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1BACD18-0A75-449B-93B2-FC5EF5F0DEFC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state by categories" sheetId="3" r:id="rId1"/>
    <sheet name="state by sub" sheetId="4" r:id="rId2"/>
    <sheet name="chart line graph" sheetId="6" r:id="rId3"/>
    <sheet name="Sheet1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4112" i="1"/>
  <c r="S411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4" i="1"/>
  <c r="S4115" i="1"/>
  <c r="S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983" i="1"/>
  <c r="R1248" i="1"/>
  <c r="R1458" i="1"/>
  <c r="R1628" i="1"/>
  <c r="R1791" i="1"/>
  <c r="R1962" i="1"/>
  <c r="R2146" i="1"/>
  <c r="R2274" i="1"/>
  <c r="R2378" i="1"/>
  <c r="R2568" i="1"/>
  <c r="R2654" i="1"/>
  <c r="R2714" i="1"/>
  <c r="R2773" i="1"/>
  <c r="R2834" i="1"/>
  <c r="R2898" i="1"/>
  <c r="R2952" i="1"/>
  <c r="R3005" i="1"/>
  <c r="R3044" i="1"/>
  <c r="R3077" i="1"/>
  <c r="R3118" i="1"/>
  <c r="R3157" i="1"/>
  <c r="R3187" i="1"/>
  <c r="R3218" i="1"/>
  <c r="R3248" i="1"/>
  <c r="R3296" i="1"/>
  <c r="R3315" i="1"/>
  <c r="R3334" i="1"/>
  <c r="R3354" i="1"/>
  <c r="R3371" i="1"/>
  <c r="R3390" i="1"/>
  <c r="R3410" i="1"/>
  <c r="R3430" i="1"/>
  <c r="R3446" i="1"/>
  <c r="R3466" i="1"/>
  <c r="R3486" i="1"/>
  <c r="R3525" i="1"/>
  <c r="R3542" i="1"/>
  <c r="R3581" i="1"/>
  <c r="R3616" i="1"/>
  <c r="R3631" i="1"/>
  <c r="R3646" i="1"/>
  <c r="R3660" i="1"/>
  <c r="R3675" i="1"/>
  <c r="R3688" i="1"/>
  <c r="R3702" i="1"/>
  <c r="R3717" i="1"/>
  <c r="R3732" i="1"/>
  <c r="R3744" i="1"/>
  <c r="R3759" i="1"/>
  <c r="R3774" i="1"/>
  <c r="R3788" i="1"/>
  <c r="R3803" i="1"/>
  <c r="R3816" i="1"/>
  <c r="R3830" i="1"/>
  <c r="R3845" i="1"/>
  <c r="R3860" i="1"/>
  <c r="R3872" i="1"/>
  <c r="R3887" i="1"/>
  <c r="R3902" i="1"/>
  <c r="R3915" i="1"/>
  <c r="R3925" i="1"/>
  <c r="R3934" i="1"/>
  <c r="R3935" i="1"/>
  <c r="R3942" i="1"/>
  <c r="R3943" i="1"/>
  <c r="R3950" i="1"/>
  <c r="R3951" i="1"/>
  <c r="R3958" i="1"/>
  <c r="R3959" i="1"/>
  <c r="R3966" i="1"/>
  <c r="R3967" i="1"/>
  <c r="R3974" i="1"/>
  <c r="R3975" i="1"/>
  <c r="R3982" i="1"/>
  <c r="R3983" i="1"/>
  <c r="R3990" i="1"/>
  <c r="R3991" i="1"/>
  <c r="R3998" i="1"/>
  <c r="R3999" i="1"/>
  <c r="R4006" i="1"/>
  <c r="R4007" i="1"/>
  <c r="R4014" i="1"/>
  <c r="R4015" i="1"/>
  <c r="R4022" i="1"/>
  <c r="R4023" i="1"/>
  <c r="R4030" i="1"/>
  <c r="R4031" i="1"/>
  <c r="R4038" i="1"/>
  <c r="R4039" i="1"/>
  <c r="R4046" i="1"/>
  <c r="R4047" i="1"/>
  <c r="R4054" i="1"/>
  <c r="R4055" i="1"/>
  <c r="R4062" i="1"/>
  <c r="R4063" i="1"/>
  <c r="R4070" i="1"/>
  <c r="R4071" i="1"/>
  <c r="R4078" i="1"/>
  <c r="R4079" i="1"/>
  <c r="R4086" i="1"/>
  <c r="R4087" i="1"/>
  <c r="R4094" i="1"/>
  <c r="R4095" i="1"/>
  <c r="R4102" i="1"/>
  <c r="R4103" i="1"/>
  <c r="R4110" i="1"/>
  <c r="R4111" i="1"/>
  <c r="N79" i="1"/>
  <c r="R79" i="1" s="1"/>
  <c r="N4115" i="1"/>
  <c r="R4115" i="1" s="1"/>
  <c r="N4114" i="1"/>
  <c r="R4114" i="1" s="1"/>
  <c r="N4113" i="1"/>
  <c r="R4113" i="1" s="1"/>
  <c r="N4112" i="1"/>
  <c r="R4112" i="1" s="1"/>
  <c r="N4111" i="1"/>
  <c r="N4110" i="1"/>
  <c r="N4109" i="1"/>
  <c r="R4109" i="1" s="1"/>
  <c r="N4108" i="1"/>
  <c r="R4108" i="1" s="1"/>
  <c r="N4107" i="1"/>
  <c r="R4107" i="1" s="1"/>
  <c r="N4106" i="1"/>
  <c r="R4106" i="1" s="1"/>
  <c r="N4105" i="1"/>
  <c r="R4105" i="1" s="1"/>
  <c r="N4104" i="1"/>
  <c r="R4104" i="1" s="1"/>
  <c r="N4103" i="1"/>
  <c r="N4102" i="1"/>
  <c r="N4101" i="1"/>
  <c r="R4101" i="1" s="1"/>
  <c r="N4100" i="1"/>
  <c r="R4100" i="1" s="1"/>
  <c r="N4099" i="1"/>
  <c r="R4099" i="1" s="1"/>
  <c r="N4098" i="1"/>
  <c r="R4098" i="1" s="1"/>
  <c r="N4097" i="1"/>
  <c r="R4097" i="1" s="1"/>
  <c r="N4096" i="1"/>
  <c r="R4096" i="1" s="1"/>
  <c r="N4095" i="1"/>
  <c r="N4094" i="1"/>
  <c r="N4093" i="1"/>
  <c r="R4093" i="1" s="1"/>
  <c r="N4092" i="1"/>
  <c r="R4092" i="1" s="1"/>
  <c r="N4091" i="1"/>
  <c r="R4091" i="1" s="1"/>
  <c r="N4090" i="1"/>
  <c r="R4090" i="1" s="1"/>
  <c r="N4089" i="1"/>
  <c r="R4089" i="1" s="1"/>
  <c r="N4088" i="1"/>
  <c r="R4088" i="1" s="1"/>
  <c r="N4087" i="1"/>
  <c r="N4086" i="1"/>
  <c r="N4085" i="1"/>
  <c r="R4085" i="1" s="1"/>
  <c r="N4084" i="1"/>
  <c r="R4084" i="1" s="1"/>
  <c r="N4083" i="1"/>
  <c r="R4083" i="1" s="1"/>
  <c r="N4082" i="1"/>
  <c r="R4082" i="1" s="1"/>
  <c r="N4081" i="1"/>
  <c r="R4081" i="1" s="1"/>
  <c r="N4080" i="1"/>
  <c r="R4080" i="1" s="1"/>
  <c r="N4079" i="1"/>
  <c r="N4078" i="1"/>
  <c r="N4077" i="1"/>
  <c r="R4077" i="1" s="1"/>
  <c r="N4076" i="1"/>
  <c r="R4076" i="1" s="1"/>
  <c r="N4075" i="1"/>
  <c r="R4075" i="1" s="1"/>
  <c r="N4074" i="1"/>
  <c r="R4074" i="1" s="1"/>
  <c r="N4073" i="1"/>
  <c r="R4073" i="1" s="1"/>
  <c r="N4072" i="1"/>
  <c r="R4072" i="1" s="1"/>
  <c r="N4071" i="1"/>
  <c r="N4070" i="1"/>
  <c r="N4069" i="1"/>
  <c r="R4069" i="1" s="1"/>
  <c r="N4068" i="1"/>
  <c r="R4068" i="1" s="1"/>
  <c r="N4067" i="1"/>
  <c r="R4067" i="1" s="1"/>
  <c r="N4066" i="1"/>
  <c r="R4066" i="1" s="1"/>
  <c r="N4065" i="1"/>
  <c r="R4065" i="1" s="1"/>
  <c r="N4064" i="1"/>
  <c r="R4064" i="1" s="1"/>
  <c r="N4063" i="1"/>
  <c r="N4062" i="1"/>
  <c r="N4061" i="1"/>
  <c r="R4061" i="1" s="1"/>
  <c r="N4060" i="1"/>
  <c r="R4060" i="1" s="1"/>
  <c r="N4059" i="1"/>
  <c r="R4059" i="1" s="1"/>
  <c r="N4058" i="1"/>
  <c r="R4058" i="1" s="1"/>
  <c r="N4057" i="1"/>
  <c r="R4057" i="1" s="1"/>
  <c r="N4056" i="1"/>
  <c r="R4056" i="1" s="1"/>
  <c r="N4055" i="1"/>
  <c r="N4054" i="1"/>
  <c r="N4053" i="1"/>
  <c r="R4053" i="1" s="1"/>
  <c r="N4052" i="1"/>
  <c r="R4052" i="1" s="1"/>
  <c r="N4051" i="1"/>
  <c r="R4051" i="1" s="1"/>
  <c r="N4050" i="1"/>
  <c r="R4050" i="1" s="1"/>
  <c r="N4049" i="1"/>
  <c r="R4049" i="1" s="1"/>
  <c r="N4048" i="1"/>
  <c r="R4048" i="1" s="1"/>
  <c r="N4047" i="1"/>
  <c r="N4046" i="1"/>
  <c r="N4045" i="1"/>
  <c r="R4045" i="1" s="1"/>
  <c r="N4044" i="1"/>
  <c r="R4044" i="1" s="1"/>
  <c r="N4043" i="1"/>
  <c r="R4043" i="1" s="1"/>
  <c r="N4042" i="1"/>
  <c r="R4042" i="1" s="1"/>
  <c r="N4041" i="1"/>
  <c r="R4041" i="1" s="1"/>
  <c r="N4040" i="1"/>
  <c r="R4040" i="1" s="1"/>
  <c r="N4039" i="1"/>
  <c r="N4038" i="1"/>
  <c r="N4037" i="1"/>
  <c r="R4037" i="1" s="1"/>
  <c r="N4036" i="1"/>
  <c r="R4036" i="1" s="1"/>
  <c r="N4035" i="1"/>
  <c r="R4035" i="1" s="1"/>
  <c r="N4034" i="1"/>
  <c r="R4034" i="1" s="1"/>
  <c r="N4033" i="1"/>
  <c r="R4033" i="1" s="1"/>
  <c r="N4032" i="1"/>
  <c r="R4032" i="1" s="1"/>
  <c r="N4031" i="1"/>
  <c r="N4030" i="1"/>
  <c r="N4029" i="1"/>
  <c r="R4029" i="1" s="1"/>
  <c r="N4028" i="1"/>
  <c r="R4028" i="1" s="1"/>
  <c r="N4027" i="1"/>
  <c r="R4027" i="1" s="1"/>
  <c r="N4026" i="1"/>
  <c r="R4026" i="1" s="1"/>
  <c r="N4025" i="1"/>
  <c r="R4025" i="1" s="1"/>
  <c r="N4024" i="1"/>
  <c r="R4024" i="1" s="1"/>
  <c r="N4023" i="1"/>
  <c r="N4022" i="1"/>
  <c r="N4021" i="1"/>
  <c r="R4021" i="1" s="1"/>
  <c r="N4020" i="1"/>
  <c r="R4020" i="1" s="1"/>
  <c r="N4019" i="1"/>
  <c r="R4019" i="1" s="1"/>
  <c r="N4018" i="1"/>
  <c r="R4018" i="1" s="1"/>
  <c r="N4017" i="1"/>
  <c r="R4017" i="1" s="1"/>
  <c r="N4016" i="1"/>
  <c r="R4016" i="1" s="1"/>
  <c r="N4015" i="1"/>
  <c r="N4014" i="1"/>
  <c r="N4013" i="1"/>
  <c r="R4013" i="1" s="1"/>
  <c r="N4012" i="1"/>
  <c r="R4012" i="1" s="1"/>
  <c r="N4011" i="1"/>
  <c r="R4011" i="1" s="1"/>
  <c r="N4010" i="1"/>
  <c r="R4010" i="1" s="1"/>
  <c r="N4009" i="1"/>
  <c r="R4009" i="1" s="1"/>
  <c r="N4008" i="1"/>
  <c r="R4008" i="1" s="1"/>
  <c r="N4007" i="1"/>
  <c r="N4006" i="1"/>
  <c r="N4005" i="1"/>
  <c r="R4005" i="1" s="1"/>
  <c r="N4004" i="1"/>
  <c r="R4004" i="1" s="1"/>
  <c r="N4003" i="1"/>
  <c r="R4003" i="1" s="1"/>
  <c r="N4002" i="1"/>
  <c r="R4002" i="1" s="1"/>
  <c r="N4001" i="1"/>
  <c r="R4001" i="1" s="1"/>
  <c r="N4000" i="1"/>
  <c r="R4000" i="1" s="1"/>
  <c r="N3999" i="1"/>
  <c r="N3998" i="1"/>
  <c r="N3997" i="1"/>
  <c r="R3997" i="1" s="1"/>
  <c r="N3996" i="1"/>
  <c r="R3996" i="1" s="1"/>
  <c r="N3995" i="1"/>
  <c r="R3995" i="1" s="1"/>
  <c r="N3994" i="1"/>
  <c r="R3994" i="1" s="1"/>
  <c r="N3993" i="1"/>
  <c r="R3993" i="1" s="1"/>
  <c r="N3992" i="1"/>
  <c r="R3992" i="1" s="1"/>
  <c r="N3991" i="1"/>
  <c r="N3990" i="1"/>
  <c r="N3989" i="1"/>
  <c r="R3989" i="1" s="1"/>
  <c r="N3988" i="1"/>
  <c r="R3988" i="1" s="1"/>
  <c r="N3987" i="1"/>
  <c r="R3987" i="1" s="1"/>
  <c r="N3986" i="1"/>
  <c r="R3986" i="1" s="1"/>
  <c r="N3985" i="1"/>
  <c r="R3985" i="1" s="1"/>
  <c r="N3984" i="1"/>
  <c r="R3984" i="1" s="1"/>
  <c r="N3983" i="1"/>
  <c r="N3982" i="1"/>
  <c r="N3981" i="1"/>
  <c r="R3981" i="1" s="1"/>
  <c r="N3980" i="1"/>
  <c r="R3980" i="1" s="1"/>
  <c r="N3979" i="1"/>
  <c r="R3979" i="1" s="1"/>
  <c r="N3978" i="1"/>
  <c r="R3978" i="1" s="1"/>
  <c r="N3977" i="1"/>
  <c r="R3977" i="1" s="1"/>
  <c r="N3976" i="1"/>
  <c r="R3976" i="1" s="1"/>
  <c r="N3975" i="1"/>
  <c r="N3974" i="1"/>
  <c r="N3973" i="1"/>
  <c r="R3973" i="1" s="1"/>
  <c r="N3972" i="1"/>
  <c r="R3972" i="1" s="1"/>
  <c r="N3971" i="1"/>
  <c r="R3971" i="1" s="1"/>
  <c r="N3970" i="1"/>
  <c r="R3970" i="1" s="1"/>
  <c r="N3969" i="1"/>
  <c r="R3969" i="1" s="1"/>
  <c r="N3968" i="1"/>
  <c r="R3968" i="1" s="1"/>
  <c r="N3967" i="1"/>
  <c r="N3966" i="1"/>
  <c r="N3965" i="1"/>
  <c r="R3965" i="1" s="1"/>
  <c r="N3964" i="1"/>
  <c r="R3964" i="1" s="1"/>
  <c r="N3963" i="1"/>
  <c r="R3963" i="1" s="1"/>
  <c r="N3962" i="1"/>
  <c r="R3962" i="1" s="1"/>
  <c r="N3961" i="1"/>
  <c r="R3961" i="1" s="1"/>
  <c r="N3960" i="1"/>
  <c r="R3960" i="1" s="1"/>
  <c r="N3959" i="1"/>
  <c r="N3958" i="1"/>
  <c r="N3957" i="1"/>
  <c r="R3957" i="1" s="1"/>
  <c r="N3956" i="1"/>
  <c r="R3956" i="1" s="1"/>
  <c r="N3955" i="1"/>
  <c r="R3955" i="1" s="1"/>
  <c r="N3954" i="1"/>
  <c r="R3954" i="1" s="1"/>
  <c r="N3953" i="1"/>
  <c r="R3953" i="1" s="1"/>
  <c r="N3952" i="1"/>
  <c r="R3952" i="1" s="1"/>
  <c r="N3951" i="1"/>
  <c r="N3950" i="1"/>
  <c r="N3949" i="1"/>
  <c r="R3949" i="1" s="1"/>
  <c r="N3948" i="1"/>
  <c r="R3948" i="1" s="1"/>
  <c r="N3947" i="1"/>
  <c r="R3947" i="1" s="1"/>
  <c r="N3946" i="1"/>
  <c r="R3946" i="1" s="1"/>
  <c r="N3945" i="1"/>
  <c r="R3945" i="1" s="1"/>
  <c r="N3944" i="1"/>
  <c r="R3944" i="1" s="1"/>
  <c r="N3943" i="1"/>
  <c r="N3942" i="1"/>
  <c r="N3941" i="1"/>
  <c r="R3941" i="1" s="1"/>
  <c r="N3940" i="1"/>
  <c r="R3940" i="1" s="1"/>
  <c r="N3939" i="1"/>
  <c r="R3939" i="1" s="1"/>
  <c r="N3938" i="1"/>
  <c r="R3938" i="1" s="1"/>
  <c r="N3937" i="1"/>
  <c r="R3937" i="1" s="1"/>
  <c r="N3936" i="1"/>
  <c r="R3936" i="1" s="1"/>
  <c r="N3935" i="1"/>
  <c r="N3934" i="1"/>
  <c r="N3933" i="1"/>
  <c r="R3933" i="1" s="1"/>
  <c r="N3932" i="1"/>
  <c r="R3932" i="1" s="1"/>
  <c r="N3931" i="1"/>
  <c r="R3931" i="1" s="1"/>
  <c r="N3930" i="1"/>
  <c r="R3930" i="1" s="1"/>
  <c r="N3929" i="1"/>
  <c r="R3929" i="1" s="1"/>
  <c r="N3928" i="1"/>
  <c r="R3928" i="1" s="1"/>
  <c r="N3927" i="1"/>
  <c r="R3927" i="1" s="1"/>
  <c r="N3926" i="1"/>
  <c r="R3926" i="1" s="1"/>
  <c r="N3925" i="1"/>
  <c r="N3924" i="1"/>
  <c r="R3924" i="1" s="1"/>
  <c r="N3923" i="1"/>
  <c r="R3923" i="1" s="1"/>
  <c r="N3922" i="1"/>
  <c r="R3922" i="1" s="1"/>
  <c r="N3921" i="1"/>
  <c r="R3921" i="1" s="1"/>
  <c r="N3920" i="1"/>
  <c r="R3920" i="1" s="1"/>
  <c r="N3919" i="1"/>
  <c r="R3919" i="1" s="1"/>
  <c r="N3918" i="1"/>
  <c r="R3918" i="1" s="1"/>
  <c r="N3917" i="1"/>
  <c r="R3917" i="1" s="1"/>
  <c r="N3916" i="1"/>
  <c r="R3916" i="1" s="1"/>
  <c r="N3915" i="1"/>
  <c r="N3914" i="1"/>
  <c r="R3914" i="1" s="1"/>
  <c r="N3913" i="1"/>
  <c r="R3913" i="1" s="1"/>
  <c r="N3912" i="1"/>
  <c r="R3912" i="1" s="1"/>
  <c r="N3911" i="1"/>
  <c r="R3911" i="1" s="1"/>
  <c r="N3910" i="1"/>
  <c r="R3910" i="1" s="1"/>
  <c r="N3909" i="1"/>
  <c r="R3909" i="1" s="1"/>
  <c r="N3908" i="1"/>
  <c r="R3908" i="1" s="1"/>
  <c r="N3907" i="1"/>
  <c r="R3907" i="1" s="1"/>
  <c r="N3906" i="1"/>
  <c r="R3906" i="1" s="1"/>
  <c r="N3905" i="1"/>
  <c r="R3905" i="1" s="1"/>
  <c r="N3904" i="1"/>
  <c r="R3904" i="1" s="1"/>
  <c r="N3903" i="1"/>
  <c r="R3903" i="1" s="1"/>
  <c r="N3902" i="1"/>
  <c r="N3901" i="1"/>
  <c r="R3901" i="1" s="1"/>
  <c r="N3900" i="1"/>
  <c r="R3900" i="1" s="1"/>
  <c r="N3899" i="1"/>
  <c r="R3899" i="1" s="1"/>
  <c r="N3898" i="1"/>
  <c r="R3898" i="1" s="1"/>
  <c r="N3897" i="1"/>
  <c r="R3897" i="1" s="1"/>
  <c r="N3896" i="1"/>
  <c r="R3896" i="1" s="1"/>
  <c r="N3895" i="1"/>
  <c r="R3895" i="1" s="1"/>
  <c r="N3894" i="1"/>
  <c r="R3894" i="1" s="1"/>
  <c r="N3893" i="1"/>
  <c r="R3893" i="1" s="1"/>
  <c r="N3892" i="1"/>
  <c r="R3892" i="1" s="1"/>
  <c r="N3891" i="1"/>
  <c r="R3891" i="1" s="1"/>
  <c r="N3890" i="1"/>
  <c r="R3890" i="1" s="1"/>
  <c r="N3889" i="1"/>
  <c r="R3889" i="1" s="1"/>
  <c r="N3888" i="1"/>
  <c r="R3888" i="1" s="1"/>
  <c r="N3887" i="1"/>
  <c r="N3886" i="1"/>
  <c r="R3886" i="1" s="1"/>
  <c r="N3885" i="1"/>
  <c r="R3885" i="1" s="1"/>
  <c r="N3884" i="1"/>
  <c r="R3884" i="1" s="1"/>
  <c r="N3883" i="1"/>
  <c r="R3883" i="1" s="1"/>
  <c r="N3882" i="1"/>
  <c r="R3882" i="1" s="1"/>
  <c r="N3881" i="1"/>
  <c r="R3881" i="1" s="1"/>
  <c r="N3880" i="1"/>
  <c r="R3880" i="1" s="1"/>
  <c r="N3879" i="1"/>
  <c r="R3879" i="1" s="1"/>
  <c r="N3878" i="1"/>
  <c r="R3878" i="1" s="1"/>
  <c r="N3877" i="1"/>
  <c r="R3877" i="1" s="1"/>
  <c r="N3876" i="1"/>
  <c r="R3876" i="1" s="1"/>
  <c r="N3875" i="1"/>
  <c r="R3875" i="1" s="1"/>
  <c r="N3874" i="1"/>
  <c r="R3874" i="1" s="1"/>
  <c r="N3873" i="1"/>
  <c r="R3873" i="1" s="1"/>
  <c r="N3872" i="1"/>
  <c r="N3871" i="1"/>
  <c r="R3871" i="1" s="1"/>
  <c r="N3870" i="1"/>
  <c r="R3870" i="1" s="1"/>
  <c r="N3869" i="1"/>
  <c r="R3869" i="1" s="1"/>
  <c r="N3868" i="1"/>
  <c r="R3868" i="1" s="1"/>
  <c r="N3867" i="1"/>
  <c r="R3867" i="1" s="1"/>
  <c r="N3866" i="1"/>
  <c r="R3866" i="1" s="1"/>
  <c r="N3865" i="1"/>
  <c r="R3865" i="1" s="1"/>
  <c r="N3864" i="1"/>
  <c r="R3864" i="1" s="1"/>
  <c r="N3863" i="1"/>
  <c r="R3863" i="1" s="1"/>
  <c r="N3862" i="1"/>
  <c r="R3862" i="1" s="1"/>
  <c r="N3861" i="1"/>
  <c r="R3861" i="1" s="1"/>
  <c r="N3860" i="1"/>
  <c r="N3859" i="1"/>
  <c r="R3859" i="1" s="1"/>
  <c r="N3858" i="1"/>
  <c r="R3858" i="1" s="1"/>
  <c r="N3857" i="1"/>
  <c r="R3857" i="1" s="1"/>
  <c r="N3856" i="1"/>
  <c r="R3856" i="1" s="1"/>
  <c r="N3855" i="1"/>
  <c r="R3855" i="1" s="1"/>
  <c r="N3854" i="1"/>
  <c r="R3854" i="1" s="1"/>
  <c r="N3853" i="1"/>
  <c r="R3853" i="1" s="1"/>
  <c r="N3852" i="1"/>
  <c r="R3852" i="1" s="1"/>
  <c r="N3851" i="1"/>
  <c r="R3851" i="1" s="1"/>
  <c r="N3850" i="1"/>
  <c r="R3850" i="1" s="1"/>
  <c r="N3849" i="1"/>
  <c r="R3849" i="1" s="1"/>
  <c r="N3848" i="1"/>
  <c r="R3848" i="1" s="1"/>
  <c r="N3847" i="1"/>
  <c r="R3847" i="1" s="1"/>
  <c r="N3846" i="1"/>
  <c r="R3846" i="1" s="1"/>
  <c r="N3845" i="1"/>
  <c r="N3844" i="1"/>
  <c r="R3844" i="1" s="1"/>
  <c r="N3843" i="1"/>
  <c r="R3843" i="1" s="1"/>
  <c r="N3842" i="1"/>
  <c r="R3842" i="1" s="1"/>
  <c r="N3841" i="1"/>
  <c r="R3841" i="1" s="1"/>
  <c r="N3840" i="1"/>
  <c r="R3840" i="1" s="1"/>
  <c r="N3839" i="1"/>
  <c r="R3839" i="1" s="1"/>
  <c r="N3838" i="1"/>
  <c r="R3838" i="1" s="1"/>
  <c r="N3837" i="1"/>
  <c r="R3837" i="1" s="1"/>
  <c r="N3836" i="1"/>
  <c r="R3836" i="1" s="1"/>
  <c r="N3835" i="1"/>
  <c r="R3835" i="1" s="1"/>
  <c r="N3834" i="1"/>
  <c r="R3834" i="1" s="1"/>
  <c r="N3833" i="1"/>
  <c r="R3833" i="1" s="1"/>
  <c r="N3832" i="1"/>
  <c r="R3832" i="1" s="1"/>
  <c r="N3831" i="1"/>
  <c r="R3831" i="1" s="1"/>
  <c r="N3830" i="1"/>
  <c r="N3829" i="1"/>
  <c r="R3829" i="1" s="1"/>
  <c r="N3828" i="1"/>
  <c r="R3828" i="1" s="1"/>
  <c r="N3827" i="1"/>
  <c r="R3827" i="1" s="1"/>
  <c r="N3826" i="1"/>
  <c r="R3826" i="1" s="1"/>
  <c r="N3825" i="1"/>
  <c r="R3825" i="1" s="1"/>
  <c r="N3824" i="1"/>
  <c r="R3824" i="1" s="1"/>
  <c r="N3823" i="1"/>
  <c r="R3823" i="1" s="1"/>
  <c r="N3822" i="1"/>
  <c r="R3822" i="1" s="1"/>
  <c r="N3821" i="1"/>
  <c r="R3821" i="1" s="1"/>
  <c r="N3820" i="1"/>
  <c r="R3820" i="1" s="1"/>
  <c r="N3819" i="1"/>
  <c r="R3819" i="1" s="1"/>
  <c r="N3818" i="1"/>
  <c r="R3818" i="1" s="1"/>
  <c r="N3817" i="1"/>
  <c r="R3817" i="1" s="1"/>
  <c r="N3816" i="1"/>
  <c r="N3815" i="1"/>
  <c r="R3815" i="1" s="1"/>
  <c r="N3814" i="1"/>
  <c r="R3814" i="1" s="1"/>
  <c r="N3813" i="1"/>
  <c r="R3813" i="1" s="1"/>
  <c r="N3812" i="1"/>
  <c r="R3812" i="1" s="1"/>
  <c r="N3811" i="1"/>
  <c r="R3811" i="1" s="1"/>
  <c r="N3810" i="1"/>
  <c r="R3810" i="1" s="1"/>
  <c r="N3809" i="1"/>
  <c r="R3809" i="1" s="1"/>
  <c r="N3808" i="1"/>
  <c r="R3808" i="1" s="1"/>
  <c r="N3807" i="1"/>
  <c r="R3807" i="1" s="1"/>
  <c r="N3806" i="1"/>
  <c r="R3806" i="1" s="1"/>
  <c r="N3805" i="1"/>
  <c r="R3805" i="1" s="1"/>
  <c r="N3804" i="1"/>
  <c r="R3804" i="1" s="1"/>
  <c r="N3803" i="1"/>
  <c r="N3802" i="1"/>
  <c r="R3802" i="1" s="1"/>
  <c r="N3801" i="1"/>
  <c r="R3801" i="1" s="1"/>
  <c r="N3800" i="1"/>
  <c r="R3800" i="1" s="1"/>
  <c r="N3799" i="1"/>
  <c r="R3799" i="1" s="1"/>
  <c r="N3798" i="1"/>
  <c r="R3798" i="1" s="1"/>
  <c r="N3797" i="1"/>
  <c r="R3797" i="1" s="1"/>
  <c r="N3796" i="1"/>
  <c r="R3796" i="1" s="1"/>
  <c r="N3795" i="1"/>
  <c r="R3795" i="1" s="1"/>
  <c r="N3794" i="1"/>
  <c r="R3794" i="1" s="1"/>
  <c r="N3793" i="1"/>
  <c r="R3793" i="1" s="1"/>
  <c r="N3792" i="1"/>
  <c r="R3792" i="1" s="1"/>
  <c r="N3791" i="1"/>
  <c r="R3791" i="1" s="1"/>
  <c r="N3790" i="1"/>
  <c r="R3790" i="1" s="1"/>
  <c r="N3789" i="1"/>
  <c r="R3789" i="1" s="1"/>
  <c r="N3788" i="1"/>
  <c r="N3787" i="1"/>
  <c r="R3787" i="1" s="1"/>
  <c r="N3786" i="1"/>
  <c r="R3786" i="1" s="1"/>
  <c r="N3785" i="1"/>
  <c r="R3785" i="1" s="1"/>
  <c r="N3784" i="1"/>
  <c r="R3784" i="1" s="1"/>
  <c r="N3783" i="1"/>
  <c r="R3783" i="1" s="1"/>
  <c r="N3782" i="1"/>
  <c r="R3782" i="1" s="1"/>
  <c r="N3781" i="1"/>
  <c r="R3781" i="1" s="1"/>
  <c r="N3780" i="1"/>
  <c r="R3780" i="1" s="1"/>
  <c r="N3779" i="1"/>
  <c r="R3779" i="1" s="1"/>
  <c r="N3778" i="1"/>
  <c r="R3778" i="1" s="1"/>
  <c r="N3777" i="1"/>
  <c r="R3777" i="1" s="1"/>
  <c r="N3776" i="1"/>
  <c r="R3776" i="1" s="1"/>
  <c r="N3775" i="1"/>
  <c r="R3775" i="1" s="1"/>
  <c r="N3774" i="1"/>
  <c r="N3773" i="1"/>
  <c r="R3773" i="1" s="1"/>
  <c r="N3772" i="1"/>
  <c r="R3772" i="1" s="1"/>
  <c r="N3771" i="1"/>
  <c r="R3771" i="1" s="1"/>
  <c r="N3770" i="1"/>
  <c r="R3770" i="1" s="1"/>
  <c r="N3769" i="1"/>
  <c r="R3769" i="1" s="1"/>
  <c r="N3768" i="1"/>
  <c r="R3768" i="1" s="1"/>
  <c r="N3767" i="1"/>
  <c r="R3767" i="1" s="1"/>
  <c r="N3766" i="1"/>
  <c r="R3766" i="1" s="1"/>
  <c r="N3765" i="1"/>
  <c r="R3765" i="1" s="1"/>
  <c r="N3764" i="1"/>
  <c r="R3764" i="1" s="1"/>
  <c r="N3763" i="1"/>
  <c r="R3763" i="1" s="1"/>
  <c r="N3762" i="1"/>
  <c r="R3762" i="1" s="1"/>
  <c r="N3761" i="1"/>
  <c r="R3761" i="1" s="1"/>
  <c r="N3760" i="1"/>
  <c r="R3760" i="1" s="1"/>
  <c r="N3759" i="1"/>
  <c r="N3758" i="1"/>
  <c r="R3758" i="1" s="1"/>
  <c r="N3757" i="1"/>
  <c r="R3757" i="1" s="1"/>
  <c r="N3756" i="1"/>
  <c r="R3756" i="1" s="1"/>
  <c r="N3755" i="1"/>
  <c r="R3755" i="1" s="1"/>
  <c r="N3754" i="1"/>
  <c r="R3754" i="1" s="1"/>
  <c r="N3753" i="1"/>
  <c r="R3753" i="1" s="1"/>
  <c r="N3752" i="1"/>
  <c r="R3752" i="1" s="1"/>
  <c r="N3751" i="1"/>
  <c r="R3751" i="1" s="1"/>
  <c r="N3750" i="1"/>
  <c r="R3750" i="1" s="1"/>
  <c r="N3749" i="1"/>
  <c r="R3749" i="1" s="1"/>
  <c r="N3748" i="1"/>
  <c r="R3748" i="1" s="1"/>
  <c r="N3747" i="1"/>
  <c r="R3747" i="1" s="1"/>
  <c r="N3746" i="1"/>
  <c r="R3746" i="1" s="1"/>
  <c r="N3745" i="1"/>
  <c r="R3745" i="1" s="1"/>
  <c r="N3744" i="1"/>
  <c r="N3743" i="1"/>
  <c r="R3743" i="1" s="1"/>
  <c r="N3742" i="1"/>
  <c r="R3742" i="1" s="1"/>
  <c r="N3741" i="1"/>
  <c r="R3741" i="1" s="1"/>
  <c r="N3740" i="1"/>
  <c r="R3740" i="1" s="1"/>
  <c r="N3739" i="1"/>
  <c r="R3739" i="1" s="1"/>
  <c r="N3738" i="1"/>
  <c r="R3738" i="1" s="1"/>
  <c r="N3737" i="1"/>
  <c r="R3737" i="1" s="1"/>
  <c r="N3736" i="1"/>
  <c r="R3736" i="1" s="1"/>
  <c r="N3735" i="1"/>
  <c r="R3735" i="1" s="1"/>
  <c r="N3734" i="1"/>
  <c r="R3734" i="1" s="1"/>
  <c r="N3733" i="1"/>
  <c r="R3733" i="1" s="1"/>
  <c r="N3732" i="1"/>
  <c r="N3731" i="1"/>
  <c r="R3731" i="1" s="1"/>
  <c r="N3730" i="1"/>
  <c r="R3730" i="1" s="1"/>
  <c r="N3729" i="1"/>
  <c r="R3729" i="1" s="1"/>
  <c r="N3728" i="1"/>
  <c r="R3728" i="1" s="1"/>
  <c r="N3727" i="1"/>
  <c r="R3727" i="1" s="1"/>
  <c r="N3726" i="1"/>
  <c r="R3726" i="1" s="1"/>
  <c r="N3725" i="1"/>
  <c r="R3725" i="1" s="1"/>
  <c r="N3724" i="1"/>
  <c r="R3724" i="1" s="1"/>
  <c r="N3723" i="1"/>
  <c r="R3723" i="1" s="1"/>
  <c r="N3722" i="1"/>
  <c r="R3722" i="1" s="1"/>
  <c r="N3721" i="1"/>
  <c r="R3721" i="1" s="1"/>
  <c r="N3720" i="1"/>
  <c r="R3720" i="1" s="1"/>
  <c r="N3719" i="1"/>
  <c r="R3719" i="1" s="1"/>
  <c r="N3718" i="1"/>
  <c r="R3718" i="1" s="1"/>
  <c r="N3717" i="1"/>
  <c r="N3716" i="1"/>
  <c r="R3716" i="1" s="1"/>
  <c r="N3715" i="1"/>
  <c r="R3715" i="1" s="1"/>
  <c r="N3714" i="1"/>
  <c r="R3714" i="1" s="1"/>
  <c r="N3713" i="1"/>
  <c r="R3713" i="1" s="1"/>
  <c r="N3712" i="1"/>
  <c r="R3712" i="1" s="1"/>
  <c r="N3711" i="1"/>
  <c r="R3711" i="1" s="1"/>
  <c r="N3710" i="1"/>
  <c r="R3710" i="1" s="1"/>
  <c r="N3709" i="1"/>
  <c r="R3709" i="1" s="1"/>
  <c r="N3708" i="1"/>
  <c r="R3708" i="1" s="1"/>
  <c r="N3707" i="1"/>
  <c r="R3707" i="1" s="1"/>
  <c r="N3706" i="1"/>
  <c r="R3706" i="1" s="1"/>
  <c r="N3705" i="1"/>
  <c r="R3705" i="1" s="1"/>
  <c r="N3704" i="1"/>
  <c r="R3704" i="1" s="1"/>
  <c r="N3703" i="1"/>
  <c r="R3703" i="1" s="1"/>
  <c r="N3702" i="1"/>
  <c r="N3701" i="1"/>
  <c r="R3701" i="1" s="1"/>
  <c r="N3700" i="1"/>
  <c r="R3700" i="1" s="1"/>
  <c r="N3699" i="1"/>
  <c r="R3699" i="1" s="1"/>
  <c r="N3698" i="1"/>
  <c r="R3698" i="1" s="1"/>
  <c r="N3697" i="1"/>
  <c r="R3697" i="1" s="1"/>
  <c r="N3696" i="1"/>
  <c r="R3696" i="1" s="1"/>
  <c r="N3695" i="1"/>
  <c r="R3695" i="1" s="1"/>
  <c r="N3694" i="1"/>
  <c r="R3694" i="1" s="1"/>
  <c r="N3693" i="1"/>
  <c r="R3693" i="1" s="1"/>
  <c r="N3692" i="1"/>
  <c r="R3692" i="1" s="1"/>
  <c r="N3691" i="1"/>
  <c r="R3691" i="1" s="1"/>
  <c r="N3690" i="1"/>
  <c r="R3690" i="1" s="1"/>
  <c r="N3689" i="1"/>
  <c r="R3689" i="1" s="1"/>
  <c r="N3688" i="1"/>
  <c r="N3687" i="1"/>
  <c r="R3687" i="1" s="1"/>
  <c r="N3686" i="1"/>
  <c r="R3686" i="1" s="1"/>
  <c r="N3685" i="1"/>
  <c r="R3685" i="1" s="1"/>
  <c r="N3684" i="1"/>
  <c r="R3684" i="1" s="1"/>
  <c r="N3683" i="1"/>
  <c r="R3683" i="1" s="1"/>
  <c r="N3682" i="1"/>
  <c r="R3682" i="1" s="1"/>
  <c r="N3681" i="1"/>
  <c r="R3681" i="1" s="1"/>
  <c r="N3680" i="1"/>
  <c r="R3680" i="1" s="1"/>
  <c r="N3679" i="1"/>
  <c r="R3679" i="1" s="1"/>
  <c r="N3678" i="1"/>
  <c r="R3678" i="1" s="1"/>
  <c r="N3677" i="1"/>
  <c r="R3677" i="1" s="1"/>
  <c r="N3676" i="1"/>
  <c r="R3676" i="1" s="1"/>
  <c r="N3675" i="1"/>
  <c r="N3674" i="1"/>
  <c r="R3674" i="1" s="1"/>
  <c r="N3673" i="1"/>
  <c r="R3673" i="1" s="1"/>
  <c r="N3672" i="1"/>
  <c r="R3672" i="1" s="1"/>
  <c r="N3671" i="1"/>
  <c r="R3671" i="1" s="1"/>
  <c r="N3670" i="1"/>
  <c r="R3670" i="1" s="1"/>
  <c r="N3669" i="1"/>
  <c r="R3669" i="1" s="1"/>
  <c r="N3668" i="1"/>
  <c r="R3668" i="1" s="1"/>
  <c r="N3667" i="1"/>
  <c r="R3667" i="1" s="1"/>
  <c r="N3666" i="1"/>
  <c r="R3666" i="1" s="1"/>
  <c r="N3665" i="1"/>
  <c r="R3665" i="1" s="1"/>
  <c r="N3664" i="1"/>
  <c r="R3664" i="1" s="1"/>
  <c r="N3663" i="1"/>
  <c r="R3663" i="1" s="1"/>
  <c r="N3662" i="1"/>
  <c r="R3662" i="1" s="1"/>
  <c r="N3661" i="1"/>
  <c r="R3661" i="1" s="1"/>
  <c r="N3660" i="1"/>
  <c r="N3659" i="1"/>
  <c r="R3659" i="1" s="1"/>
  <c r="N3658" i="1"/>
  <c r="R3658" i="1" s="1"/>
  <c r="N3657" i="1"/>
  <c r="R3657" i="1" s="1"/>
  <c r="N3656" i="1"/>
  <c r="R3656" i="1" s="1"/>
  <c r="N3655" i="1"/>
  <c r="R3655" i="1" s="1"/>
  <c r="N3654" i="1"/>
  <c r="R3654" i="1" s="1"/>
  <c r="N3653" i="1"/>
  <c r="R3653" i="1" s="1"/>
  <c r="N3652" i="1"/>
  <c r="R3652" i="1" s="1"/>
  <c r="N3651" i="1"/>
  <c r="R3651" i="1" s="1"/>
  <c r="N3650" i="1"/>
  <c r="R3650" i="1" s="1"/>
  <c r="N3649" i="1"/>
  <c r="R3649" i="1" s="1"/>
  <c r="N3648" i="1"/>
  <c r="R3648" i="1" s="1"/>
  <c r="N3647" i="1"/>
  <c r="R3647" i="1" s="1"/>
  <c r="N3646" i="1"/>
  <c r="N3645" i="1"/>
  <c r="R3645" i="1" s="1"/>
  <c r="N3644" i="1"/>
  <c r="R3644" i="1" s="1"/>
  <c r="N3643" i="1"/>
  <c r="R3643" i="1" s="1"/>
  <c r="N3642" i="1"/>
  <c r="R3642" i="1" s="1"/>
  <c r="N3641" i="1"/>
  <c r="R3641" i="1" s="1"/>
  <c r="N3640" i="1"/>
  <c r="R3640" i="1" s="1"/>
  <c r="N3639" i="1"/>
  <c r="R3639" i="1" s="1"/>
  <c r="N3638" i="1"/>
  <c r="R3638" i="1" s="1"/>
  <c r="N3637" i="1"/>
  <c r="R3637" i="1" s="1"/>
  <c r="N3636" i="1"/>
  <c r="R3636" i="1" s="1"/>
  <c r="N3635" i="1"/>
  <c r="R3635" i="1" s="1"/>
  <c r="N3634" i="1"/>
  <c r="R3634" i="1" s="1"/>
  <c r="N3633" i="1"/>
  <c r="R3633" i="1" s="1"/>
  <c r="N3632" i="1"/>
  <c r="R3632" i="1" s="1"/>
  <c r="N3631" i="1"/>
  <c r="N3630" i="1"/>
  <c r="R3630" i="1" s="1"/>
  <c r="N3629" i="1"/>
  <c r="R3629" i="1" s="1"/>
  <c r="N3628" i="1"/>
  <c r="R3628" i="1" s="1"/>
  <c r="N3627" i="1"/>
  <c r="R3627" i="1" s="1"/>
  <c r="N3626" i="1"/>
  <c r="R3626" i="1" s="1"/>
  <c r="N3625" i="1"/>
  <c r="R3625" i="1" s="1"/>
  <c r="N3624" i="1"/>
  <c r="R3624" i="1" s="1"/>
  <c r="N3623" i="1"/>
  <c r="R3623" i="1" s="1"/>
  <c r="N3622" i="1"/>
  <c r="R3622" i="1" s="1"/>
  <c r="N3621" i="1"/>
  <c r="R3621" i="1" s="1"/>
  <c r="N3620" i="1"/>
  <c r="R3620" i="1" s="1"/>
  <c r="N3619" i="1"/>
  <c r="R3619" i="1" s="1"/>
  <c r="N3618" i="1"/>
  <c r="R3618" i="1" s="1"/>
  <c r="N3617" i="1"/>
  <c r="R3617" i="1" s="1"/>
  <c r="N3616" i="1"/>
  <c r="N3615" i="1"/>
  <c r="R3615" i="1" s="1"/>
  <c r="N3614" i="1"/>
  <c r="R3614" i="1" s="1"/>
  <c r="N3613" i="1"/>
  <c r="R3613" i="1" s="1"/>
  <c r="N3612" i="1"/>
  <c r="R3612" i="1" s="1"/>
  <c r="N3611" i="1"/>
  <c r="R3611" i="1" s="1"/>
  <c r="N3610" i="1"/>
  <c r="R3610" i="1" s="1"/>
  <c r="N3609" i="1"/>
  <c r="R3609" i="1" s="1"/>
  <c r="N3608" i="1"/>
  <c r="R3608" i="1" s="1"/>
  <c r="N3607" i="1"/>
  <c r="R3607" i="1" s="1"/>
  <c r="N3606" i="1"/>
  <c r="R3606" i="1" s="1"/>
  <c r="N3605" i="1"/>
  <c r="R3605" i="1" s="1"/>
  <c r="N3604" i="1"/>
  <c r="R3604" i="1" s="1"/>
  <c r="N3603" i="1"/>
  <c r="R3603" i="1" s="1"/>
  <c r="N3602" i="1"/>
  <c r="R3602" i="1" s="1"/>
  <c r="N3601" i="1"/>
  <c r="R3601" i="1" s="1"/>
  <c r="N3600" i="1"/>
  <c r="R3600" i="1" s="1"/>
  <c r="N3599" i="1"/>
  <c r="R3599" i="1" s="1"/>
  <c r="N3598" i="1"/>
  <c r="R3598" i="1" s="1"/>
  <c r="N3597" i="1"/>
  <c r="R3597" i="1" s="1"/>
  <c r="N3596" i="1"/>
  <c r="R3596" i="1" s="1"/>
  <c r="N3595" i="1"/>
  <c r="R3595" i="1" s="1"/>
  <c r="N3594" i="1"/>
  <c r="R3594" i="1" s="1"/>
  <c r="N3593" i="1"/>
  <c r="R3593" i="1" s="1"/>
  <c r="N3592" i="1"/>
  <c r="R3592" i="1" s="1"/>
  <c r="N3591" i="1"/>
  <c r="R3591" i="1" s="1"/>
  <c r="N3590" i="1"/>
  <c r="R3590" i="1" s="1"/>
  <c r="N3589" i="1"/>
  <c r="R3589" i="1" s="1"/>
  <c r="N3588" i="1"/>
  <c r="R3588" i="1" s="1"/>
  <c r="N3587" i="1"/>
  <c r="R3587" i="1" s="1"/>
  <c r="N3586" i="1"/>
  <c r="R3586" i="1" s="1"/>
  <c r="N3585" i="1"/>
  <c r="R3585" i="1" s="1"/>
  <c r="N3584" i="1"/>
  <c r="R3584" i="1" s="1"/>
  <c r="N3583" i="1"/>
  <c r="R3583" i="1" s="1"/>
  <c r="N3582" i="1"/>
  <c r="R3582" i="1" s="1"/>
  <c r="N3581" i="1"/>
  <c r="N3580" i="1"/>
  <c r="R3580" i="1" s="1"/>
  <c r="N3579" i="1"/>
  <c r="R3579" i="1" s="1"/>
  <c r="N3578" i="1"/>
  <c r="R3578" i="1" s="1"/>
  <c r="N3577" i="1"/>
  <c r="R3577" i="1" s="1"/>
  <c r="N3576" i="1"/>
  <c r="R3576" i="1" s="1"/>
  <c r="N3575" i="1"/>
  <c r="R3575" i="1" s="1"/>
  <c r="N3574" i="1"/>
  <c r="R3574" i="1" s="1"/>
  <c r="N3573" i="1"/>
  <c r="R3573" i="1" s="1"/>
  <c r="N3572" i="1"/>
  <c r="R3572" i="1" s="1"/>
  <c r="N3571" i="1"/>
  <c r="R3571" i="1" s="1"/>
  <c r="N3570" i="1"/>
  <c r="R3570" i="1" s="1"/>
  <c r="N3569" i="1"/>
  <c r="R3569" i="1" s="1"/>
  <c r="N3568" i="1"/>
  <c r="R3568" i="1" s="1"/>
  <c r="N3567" i="1"/>
  <c r="R3567" i="1" s="1"/>
  <c r="N3566" i="1"/>
  <c r="R3566" i="1" s="1"/>
  <c r="N3565" i="1"/>
  <c r="R3565" i="1" s="1"/>
  <c r="N3564" i="1"/>
  <c r="R3564" i="1" s="1"/>
  <c r="N3563" i="1"/>
  <c r="R3563" i="1" s="1"/>
  <c r="N3562" i="1"/>
  <c r="R3562" i="1" s="1"/>
  <c r="N3561" i="1"/>
  <c r="R3561" i="1" s="1"/>
  <c r="N3560" i="1"/>
  <c r="R3560" i="1" s="1"/>
  <c r="N3559" i="1"/>
  <c r="R3559" i="1" s="1"/>
  <c r="N3558" i="1"/>
  <c r="R3558" i="1" s="1"/>
  <c r="N3557" i="1"/>
  <c r="R3557" i="1" s="1"/>
  <c r="N3556" i="1"/>
  <c r="R3556" i="1" s="1"/>
  <c r="N3555" i="1"/>
  <c r="R3555" i="1" s="1"/>
  <c r="N3554" i="1"/>
  <c r="R3554" i="1" s="1"/>
  <c r="N3553" i="1"/>
  <c r="R3553" i="1" s="1"/>
  <c r="N3552" i="1"/>
  <c r="R3552" i="1" s="1"/>
  <c r="N3551" i="1"/>
  <c r="R3551" i="1" s="1"/>
  <c r="N3550" i="1"/>
  <c r="R3550" i="1" s="1"/>
  <c r="N3549" i="1"/>
  <c r="R3549" i="1" s="1"/>
  <c r="N3548" i="1"/>
  <c r="R3548" i="1" s="1"/>
  <c r="N3547" i="1"/>
  <c r="R3547" i="1" s="1"/>
  <c r="N3546" i="1"/>
  <c r="R3546" i="1" s="1"/>
  <c r="N3545" i="1"/>
  <c r="R3545" i="1" s="1"/>
  <c r="N3544" i="1"/>
  <c r="R3544" i="1" s="1"/>
  <c r="N3543" i="1"/>
  <c r="R3543" i="1" s="1"/>
  <c r="N3542" i="1"/>
  <c r="N3541" i="1"/>
  <c r="R3541" i="1" s="1"/>
  <c r="N3540" i="1"/>
  <c r="R3540" i="1" s="1"/>
  <c r="N3539" i="1"/>
  <c r="R3539" i="1" s="1"/>
  <c r="N3538" i="1"/>
  <c r="R3538" i="1" s="1"/>
  <c r="N3537" i="1"/>
  <c r="R3537" i="1" s="1"/>
  <c r="N3536" i="1"/>
  <c r="R3536" i="1" s="1"/>
  <c r="N3535" i="1"/>
  <c r="R3535" i="1" s="1"/>
  <c r="N3534" i="1"/>
  <c r="R3534" i="1" s="1"/>
  <c r="N3533" i="1"/>
  <c r="R3533" i="1" s="1"/>
  <c r="N3532" i="1"/>
  <c r="R3532" i="1" s="1"/>
  <c r="N3531" i="1"/>
  <c r="R3531" i="1" s="1"/>
  <c r="N3530" i="1"/>
  <c r="R3530" i="1" s="1"/>
  <c r="N3529" i="1"/>
  <c r="R3529" i="1" s="1"/>
  <c r="N3528" i="1"/>
  <c r="R3528" i="1" s="1"/>
  <c r="N3527" i="1"/>
  <c r="R3527" i="1" s="1"/>
  <c r="N3526" i="1"/>
  <c r="R3526" i="1" s="1"/>
  <c r="N3525" i="1"/>
  <c r="N3524" i="1"/>
  <c r="R3524" i="1" s="1"/>
  <c r="N3523" i="1"/>
  <c r="R3523" i="1" s="1"/>
  <c r="N3522" i="1"/>
  <c r="R3522" i="1" s="1"/>
  <c r="N3521" i="1"/>
  <c r="R3521" i="1" s="1"/>
  <c r="N3520" i="1"/>
  <c r="R3520" i="1" s="1"/>
  <c r="N3519" i="1"/>
  <c r="R3519" i="1" s="1"/>
  <c r="N3518" i="1"/>
  <c r="R3518" i="1" s="1"/>
  <c r="N3517" i="1"/>
  <c r="R3517" i="1" s="1"/>
  <c r="N3516" i="1"/>
  <c r="R3516" i="1" s="1"/>
  <c r="N3515" i="1"/>
  <c r="R3515" i="1" s="1"/>
  <c r="N3514" i="1"/>
  <c r="R3514" i="1" s="1"/>
  <c r="N3513" i="1"/>
  <c r="R3513" i="1" s="1"/>
  <c r="N3512" i="1"/>
  <c r="R3512" i="1" s="1"/>
  <c r="N3511" i="1"/>
  <c r="R3511" i="1" s="1"/>
  <c r="N3510" i="1"/>
  <c r="R3510" i="1" s="1"/>
  <c r="N3509" i="1"/>
  <c r="R3509" i="1" s="1"/>
  <c r="N3508" i="1"/>
  <c r="R3508" i="1" s="1"/>
  <c r="N3507" i="1"/>
  <c r="R3507" i="1" s="1"/>
  <c r="N3506" i="1"/>
  <c r="R3506" i="1" s="1"/>
  <c r="N3505" i="1"/>
  <c r="R3505" i="1" s="1"/>
  <c r="N3504" i="1"/>
  <c r="R3504" i="1" s="1"/>
  <c r="N3503" i="1"/>
  <c r="R3503" i="1" s="1"/>
  <c r="N3502" i="1"/>
  <c r="R3502" i="1" s="1"/>
  <c r="N3501" i="1"/>
  <c r="R3501" i="1" s="1"/>
  <c r="N3500" i="1"/>
  <c r="R3500" i="1" s="1"/>
  <c r="N3499" i="1"/>
  <c r="R3499" i="1" s="1"/>
  <c r="N3498" i="1"/>
  <c r="R3498" i="1" s="1"/>
  <c r="N3497" i="1"/>
  <c r="R3497" i="1" s="1"/>
  <c r="N3496" i="1"/>
  <c r="R3496" i="1" s="1"/>
  <c r="N3495" i="1"/>
  <c r="R3495" i="1" s="1"/>
  <c r="N3494" i="1"/>
  <c r="R3494" i="1" s="1"/>
  <c r="N3493" i="1"/>
  <c r="R3493" i="1" s="1"/>
  <c r="N3492" i="1"/>
  <c r="R3492" i="1" s="1"/>
  <c r="N3491" i="1"/>
  <c r="R3491" i="1" s="1"/>
  <c r="N3490" i="1"/>
  <c r="R3490" i="1" s="1"/>
  <c r="N3489" i="1"/>
  <c r="R3489" i="1" s="1"/>
  <c r="N3488" i="1"/>
  <c r="R3488" i="1" s="1"/>
  <c r="N3487" i="1"/>
  <c r="R3487" i="1" s="1"/>
  <c r="N3486" i="1"/>
  <c r="N3485" i="1"/>
  <c r="R3485" i="1" s="1"/>
  <c r="N3484" i="1"/>
  <c r="R3484" i="1" s="1"/>
  <c r="N3483" i="1"/>
  <c r="R3483" i="1" s="1"/>
  <c r="N3482" i="1"/>
  <c r="R3482" i="1" s="1"/>
  <c r="N3481" i="1"/>
  <c r="R3481" i="1" s="1"/>
  <c r="N3480" i="1"/>
  <c r="R3480" i="1" s="1"/>
  <c r="N3479" i="1"/>
  <c r="R3479" i="1" s="1"/>
  <c r="N3478" i="1"/>
  <c r="R3478" i="1" s="1"/>
  <c r="N3477" i="1"/>
  <c r="R3477" i="1" s="1"/>
  <c r="N3476" i="1"/>
  <c r="R3476" i="1" s="1"/>
  <c r="N3475" i="1"/>
  <c r="R3475" i="1" s="1"/>
  <c r="N3474" i="1"/>
  <c r="R3474" i="1" s="1"/>
  <c r="N3473" i="1"/>
  <c r="R3473" i="1" s="1"/>
  <c r="N3472" i="1"/>
  <c r="R3472" i="1" s="1"/>
  <c r="N3471" i="1"/>
  <c r="R3471" i="1" s="1"/>
  <c r="N3470" i="1"/>
  <c r="R3470" i="1" s="1"/>
  <c r="N3469" i="1"/>
  <c r="R3469" i="1" s="1"/>
  <c r="N3468" i="1"/>
  <c r="R3468" i="1" s="1"/>
  <c r="N3467" i="1"/>
  <c r="R3467" i="1" s="1"/>
  <c r="N3466" i="1"/>
  <c r="N3465" i="1"/>
  <c r="R3465" i="1" s="1"/>
  <c r="N3464" i="1"/>
  <c r="R3464" i="1" s="1"/>
  <c r="N3463" i="1"/>
  <c r="R3463" i="1" s="1"/>
  <c r="N3462" i="1"/>
  <c r="R3462" i="1" s="1"/>
  <c r="N3461" i="1"/>
  <c r="R3461" i="1" s="1"/>
  <c r="N3460" i="1"/>
  <c r="R3460" i="1" s="1"/>
  <c r="N3459" i="1"/>
  <c r="R3459" i="1" s="1"/>
  <c r="N3458" i="1"/>
  <c r="R3458" i="1" s="1"/>
  <c r="N3457" i="1"/>
  <c r="R3457" i="1" s="1"/>
  <c r="N3456" i="1"/>
  <c r="R3456" i="1" s="1"/>
  <c r="N3455" i="1"/>
  <c r="R3455" i="1" s="1"/>
  <c r="N3454" i="1"/>
  <c r="R3454" i="1" s="1"/>
  <c r="N3453" i="1"/>
  <c r="R3453" i="1" s="1"/>
  <c r="N3452" i="1"/>
  <c r="R3452" i="1" s="1"/>
  <c r="N3451" i="1"/>
  <c r="R3451" i="1" s="1"/>
  <c r="N3450" i="1"/>
  <c r="R3450" i="1" s="1"/>
  <c r="N3449" i="1"/>
  <c r="R3449" i="1" s="1"/>
  <c r="N3448" i="1"/>
  <c r="R3448" i="1" s="1"/>
  <c r="N3447" i="1"/>
  <c r="R3447" i="1" s="1"/>
  <c r="N3446" i="1"/>
  <c r="N3445" i="1"/>
  <c r="R3445" i="1" s="1"/>
  <c r="N3444" i="1"/>
  <c r="R3444" i="1" s="1"/>
  <c r="N3443" i="1"/>
  <c r="R3443" i="1" s="1"/>
  <c r="N3442" i="1"/>
  <c r="R3442" i="1" s="1"/>
  <c r="N3441" i="1"/>
  <c r="R3441" i="1" s="1"/>
  <c r="N3440" i="1"/>
  <c r="R3440" i="1" s="1"/>
  <c r="N3439" i="1"/>
  <c r="R3439" i="1" s="1"/>
  <c r="N3438" i="1"/>
  <c r="R3438" i="1" s="1"/>
  <c r="N3437" i="1"/>
  <c r="R3437" i="1" s="1"/>
  <c r="N3436" i="1"/>
  <c r="R3436" i="1" s="1"/>
  <c r="N3435" i="1"/>
  <c r="R3435" i="1" s="1"/>
  <c r="N3434" i="1"/>
  <c r="R3434" i="1" s="1"/>
  <c r="N3433" i="1"/>
  <c r="R3433" i="1" s="1"/>
  <c r="N3432" i="1"/>
  <c r="R3432" i="1" s="1"/>
  <c r="N3431" i="1"/>
  <c r="R3431" i="1" s="1"/>
  <c r="N3430" i="1"/>
  <c r="N3429" i="1"/>
  <c r="R3429" i="1" s="1"/>
  <c r="N3428" i="1"/>
  <c r="R3428" i="1" s="1"/>
  <c r="N3427" i="1"/>
  <c r="R3427" i="1" s="1"/>
  <c r="N3426" i="1"/>
  <c r="R3426" i="1" s="1"/>
  <c r="N3425" i="1"/>
  <c r="R3425" i="1" s="1"/>
  <c r="N3424" i="1"/>
  <c r="R3424" i="1" s="1"/>
  <c r="N3423" i="1"/>
  <c r="R3423" i="1" s="1"/>
  <c r="N3422" i="1"/>
  <c r="R3422" i="1" s="1"/>
  <c r="N3421" i="1"/>
  <c r="R3421" i="1" s="1"/>
  <c r="N3420" i="1"/>
  <c r="R3420" i="1" s="1"/>
  <c r="N3419" i="1"/>
  <c r="R3419" i="1" s="1"/>
  <c r="N3418" i="1"/>
  <c r="R3418" i="1" s="1"/>
  <c r="N3417" i="1"/>
  <c r="R3417" i="1" s="1"/>
  <c r="N3416" i="1"/>
  <c r="R3416" i="1" s="1"/>
  <c r="N3415" i="1"/>
  <c r="R3415" i="1" s="1"/>
  <c r="N3414" i="1"/>
  <c r="R3414" i="1" s="1"/>
  <c r="N3413" i="1"/>
  <c r="R3413" i="1" s="1"/>
  <c r="N3412" i="1"/>
  <c r="R3412" i="1" s="1"/>
  <c r="N3411" i="1"/>
  <c r="R3411" i="1" s="1"/>
  <c r="N3410" i="1"/>
  <c r="N3409" i="1"/>
  <c r="R3409" i="1" s="1"/>
  <c r="N3408" i="1"/>
  <c r="R3408" i="1" s="1"/>
  <c r="N3407" i="1"/>
  <c r="R3407" i="1" s="1"/>
  <c r="N3406" i="1"/>
  <c r="R3406" i="1" s="1"/>
  <c r="N3405" i="1"/>
  <c r="R3405" i="1" s="1"/>
  <c r="N3404" i="1"/>
  <c r="R3404" i="1" s="1"/>
  <c r="N3403" i="1"/>
  <c r="R3403" i="1" s="1"/>
  <c r="N3402" i="1"/>
  <c r="R3402" i="1" s="1"/>
  <c r="N3401" i="1"/>
  <c r="R3401" i="1" s="1"/>
  <c r="N3400" i="1"/>
  <c r="R3400" i="1" s="1"/>
  <c r="N3399" i="1"/>
  <c r="R3399" i="1" s="1"/>
  <c r="N3398" i="1"/>
  <c r="R3398" i="1" s="1"/>
  <c r="N3397" i="1"/>
  <c r="R3397" i="1" s="1"/>
  <c r="N3396" i="1"/>
  <c r="R3396" i="1" s="1"/>
  <c r="N3395" i="1"/>
  <c r="R3395" i="1" s="1"/>
  <c r="N3394" i="1"/>
  <c r="R3394" i="1" s="1"/>
  <c r="N3393" i="1"/>
  <c r="R3393" i="1" s="1"/>
  <c r="N3392" i="1"/>
  <c r="R3392" i="1" s="1"/>
  <c r="N3391" i="1"/>
  <c r="R3391" i="1" s="1"/>
  <c r="N3390" i="1"/>
  <c r="N3389" i="1"/>
  <c r="R3389" i="1" s="1"/>
  <c r="N3388" i="1"/>
  <c r="R3388" i="1" s="1"/>
  <c r="N3387" i="1"/>
  <c r="R3387" i="1" s="1"/>
  <c r="N3386" i="1"/>
  <c r="R3386" i="1" s="1"/>
  <c r="N3385" i="1"/>
  <c r="R3385" i="1" s="1"/>
  <c r="N3384" i="1"/>
  <c r="R3384" i="1" s="1"/>
  <c r="N3383" i="1"/>
  <c r="R3383" i="1" s="1"/>
  <c r="N3382" i="1"/>
  <c r="R3382" i="1" s="1"/>
  <c r="N3381" i="1"/>
  <c r="R3381" i="1" s="1"/>
  <c r="N3380" i="1"/>
  <c r="R3380" i="1" s="1"/>
  <c r="N3379" i="1"/>
  <c r="R3379" i="1" s="1"/>
  <c r="N3378" i="1"/>
  <c r="R3378" i="1" s="1"/>
  <c r="N3377" i="1"/>
  <c r="R3377" i="1" s="1"/>
  <c r="N3376" i="1"/>
  <c r="R3376" i="1" s="1"/>
  <c r="N3375" i="1"/>
  <c r="R3375" i="1" s="1"/>
  <c r="N3374" i="1"/>
  <c r="R3374" i="1" s="1"/>
  <c r="N3373" i="1"/>
  <c r="R3373" i="1" s="1"/>
  <c r="N3372" i="1"/>
  <c r="R3372" i="1" s="1"/>
  <c r="N3371" i="1"/>
  <c r="N3370" i="1"/>
  <c r="R3370" i="1" s="1"/>
  <c r="N3369" i="1"/>
  <c r="R3369" i="1" s="1"/>
  <c r="N3368" i="1"/>
  <c r="R3368" i="1" s="1"/>
  <c r="N3367" i="1"/>
  <c r="R3367" i="1" s="1"/>
  <c r="N3366" i="1"/>
  <c r="R3366" i="1" s="1"/>
  <c r="N3365" i="1"/>
  <c r="R3365" i="1" s="1"/>
  <c r="N3364" i="1"/>
  <c r="R3364" i="1" s="1"/>
  <c r="N3363" i="1"/>
  <c r="R3363" i="1" s="1"/>
  <c r="N3362" i="1"/>
  <c r="R3362" i="1" s="1"/>
  <c r="N3361" i="1"/>
  <c r="R3361" i="1" s="1"/>
  <c r="N3360" i="1"/>
  <c r="R3360" i="1" s="1"/>
  <c r="N3359" i="1"/>
  <c r="R3359" i="1" s="1"/>
  <c r="N3358" i="1"/>
  <c r="R3358" i="1" s="1"/>
  <c r="N3357" i="1"/>
  <c r="R3357" i="1" s="1"/>
  <c r="N3356" i="1"/>
  <c r="R3356" i="1" s="1"/>
  <c r="N3355" i="1"/>
  <c r="R3355" i="1" s="1"/>
  <c r="N3354" i="1"/>
  <c r="N3353" i="1"/>
  <c r="R3353" i="1" s="1"/>
  <c r="N3352" i="1"/>
  <c r="R3352" i="1" s="1"/>
  <c r="N3351" i="1"/>
  <c r="R3351" i="1" s="1"/>
  <c r="N3350" i="1"/>
  <c r="R3350" i="1" s="1"/>
  <c r="N3349" i="1"/>
  <c r="R3349" i="1" s="1"/>
  <c r="N3348" i="1"/>
  <c r="R3348" i="1" s="1"/>
  <c r="N3347" i="1"/>
  <c r="R3347" i="1" s="1"/>
  <c r="N3346" i="1"/>
  <c r="R3346" i="1" s="1"/>
  <c r="N3345" i="1"/>
  <c r="R3345" i="1" s="1"/>
  <c r="N3344" i="1"/>
  <c r="R3344" i="1" s="1"/>
  <c r="N3343" i="1"/>
  <c r="R3343" i="1" s="1"/>
  <c r="N3342" i="1"/>
  <c r="R3342" i="1" s="1"/>
  <c r="N3341" i="1"/>
  <c r="R3341" i="1" s="1"/>
  <c r="N3340" i="1"/>
  <c r="R3340" i="1" s="1"/>
  <c r="N3339" i="1"/>
  <c r="R3339" i="1" s="1"/>
  <c r="N3338" i="1"/>
  <c r="R3338" i="1" s="1"/>
  <c r="N3337" i="1"/>
  <c r="R3337" i="1" s="1"/>
  <c r="N3336" i="1"/>
  <c r="R3336" i="1" s="1"/>
  <c r="N3335" i="1"/>
  <c r="R3335" i="1" s="1"/>
  <c r="N3334" i="1"/>
  <c r="N3333" i="1"/>
  <c r="R3333" i="1" s="1"/>
  <c r="N3332" i="1"/>
  <c r="R3332" i="1" s="1"/>
  <c r="N3331" i="1"/>
  <c r="R3331" i="1" s="1"/>
  <c r="N3330" i="1"/>
  <c r="R3330" i="1" s="1"/>
  <c r="N3329" i="1"/>
  <c r="R3329" i="1" s="1"/>
  <c r="N3328" i="1"/>
  <c r="R3328" i="1" s="1"/>
  <c r="N3327" i="1"/>
  <c r="R3327" i="1" s="1"/>
  <c r="N3326" i="1"/>
  <c r="R3326" i="1" s="1"/>
  <c r="N3325" i="1"/>
  <c r="R3325" i="1" s="1"/>
  <c r="N3324" i="1"/>
  <c r="R3324" i="1" s="1"/>
  <c r="N3323" i="1"/>
  <c r="R3323" i="1" s="1"/>
  <c r="N3322" i="1"/>
  <c r="R3322" i="1" s="1"/>
  <c r="N3321" i="1"/>
  <c r="R3321" i="1" s="1"/>
  <c r="N3320" i="1"/>
  <c r="R3320" i="1" s="1"/>
  <c r="N3319" i="1"/>
  <c r="R3319" i="1" s="1"/>
  <c r="N3318" i="1"/>
  <c r="R3318" i="1" s="1"/>
  <c r="N3317" i="1"/>
  <c r="R3317" i="1" s="1"/>
  <c r="N3316" i="1"/>
  <c r="R3316" i="1" s="1"/>
  <c r="N3315" i="1"/>
  <c r="N3314" i="1"/>
  <c r="R3314" i="1" s="1"/>
  <c r="N3313" i="1"/>
  <c r="R3313" i="1" s="1"/>
  <c r="N3312" i="1"/>
  <c r="R3312" i="1" s="1"/>
  <c r="N3311" i="1"/>
  <c r="R3311" i="1" s="1"/>
  <c r="N3310" i="1"/>
  <c r="R3310" i="1" s="1"/>
  <c r="N3309" i="1"/>
  <c r="R3309" i="1" s="1"/>
  <c r="N3308" i="1"/>
  <c r="R3308" i="1" s="1"/>
  <c r="N3307" i="1"/>
  <c r="R3307" i="1" s="1"/>
  <c r="N3306" i="1"/>
  <c r="R3306" i="1" s="1"/>
  <c r="N3305" i="1"/>
  <c r="R3305" i="1" s="1"/>
  <c r="N3304" i="1"/>
  <c r="R3304" i="1" s="1"/>
  <c r="N3303" i="1"/>
  <c r="R3303" i="1" s="1"/>
  <c r="N3302" i="1"/>
  <c r="R3302" i="1" s="1"/>
  <c r="N3301" i="1"/>
  <c r="R3301" i="1" s="1"/>
  <c r="N3300" i="1"/>
  <c r="R3300" i="1" s="1"/>
  <c r="N3299" i="1"/>
  <c r="R3299" i="1" s="1"/>
  <c r="N3298" i="1"/>
  <c r="R3298" i="1" s="1"/>
  <c r="N3297" i="1"/>
  <c r="R3297" i="1" s="1"/>
  <c r="N3296" i="1"/>
  <c r="N3295" i="1"/>
  <c r="R3295" i="1" s="1"/>
  <c r="N3294" i="1"/>
  <c r="R3294" i="1" s="1"/>
  <c r="N3293" i="1"/>
  <c r="R3293" i="1" s="1"/>
  <c r="N3292" i="1"/>
  <c r="R3292" i="1" s="1"/>
  <c r="N3291" i="1"/>
  <c r="R3291" i="1" s="1"/>
  <c r="N3290" i="1"/>
  <c r="R3290" i="1" s="1"/>
  <c r="N3289" i="1"/>
  <c r="R3289" i="1" s="1"/>
  <c r="N3288" i="1"/>
  <c r="R3288" i="1" s="1"/>
  <c r="N3287" i="1"/>
  <c r="R3287" i="1" s="1"/>
  <c r="N3286" i="1"/>
  <c r="R3286" i="1" s="1"/>
  <c r="N3285" i="1"/>
  <c r="R3285" i="1" s="1"/>
  <c r="N3284" i="1"/>
  <c r="R3284" i="1" s="1"/>
  <c r="N3283" i="1"/>
  <c r="R3283" i="1" s="1"/>
  <c r="N3282" i="1"/>
  <c r="R3282" i="1" s="1"/>
  <c r="N3281" i="1"/>
  <c r="R3281" i="1" s="1"/>
  <c r="N3280" i="1"/>
  <c r="R3280" i="1" s="1"/>
  <c r="N3279" i="1"/>
  <c r="R3279" i="1" s="1"/>
  <c r="N3278" i="1"/>
  <c r="R3278" i="1" s="1"/>
  <c r="N3277" i="1"/>
  <c r="R3277" i="1" s="1"/>
  <c r="N3276" i="1"/>
  <c r="R3276" i="1" s="1"/>
  <c r="N3275" i="1"/>
  <c r="R3275" i="1" s="1"/>
  <c r="N3274" i="1"/>
  <c r="R3274" i="1" s="1"/>
  <c r="N3273" i="1"/>
  <c r="R3273" i="1" s="1"/>
  <c r="N3272" i="1"/>
  <c r="R3272" i="1" s="1"/>
  <c r="N3271" i="1"/>
  <c r="R3271" i="1" s="1"/>
  <c r="N3270" i="1"/>
  <c r="R3270" i="1" s="1"/>
  <c r="N3269" i="1"/>
  <c r="R3269" i="1" s="1"/>
  <c r="N3268" i="1"/>
  <c r="R3268" i="1" s="1"/>
  <c r="N3267" i="1"/>
  <c r="R3267" i="1" s="1"/>
  <c r="N3266" i="1"/>
  <c r="R3266" i="1" s="1"/>
  <c r="N3265" i="1"/>
  <c r="R3265" i="1" s="1"/>
  <c r="N3264" i="1"/>
  <c r="R3264" i="1" s="1"/>
  <c r="N3263" i="1"/>
  <c r="R3263" i="1" s="1"/>
  <c r="N3262" i="1"/>
  <c r="R3262" i="1" s="1"/>
  <c r="N3261" i="1"/>
  <c r="R3261" i="1" s="1"/>
  <c r="N3260" i="1"/>
  <c r="R3260" i="1" s="1"/>
  <c r="N3259" i="1"/>
  <c r="R3259" i="1" s="1"/>
  <c r="N3258" i="1"/>
  <c r="R3258" i="1" s="1"/>
  <c r="N3257" i="1"/>
  <c r="R3257" i="1" s="1"/>
  <c r="N3256" i="1"/>
  <c r="R3256" i="1" s="1"/>
  <c r="N3255" i="1"/>
  <c r="R3255" i="1" s="1"/>
  <c r="N3254" i="1"/>
  <c r="R3254" i="1" s="1"/>
  <c r="N3253" i="1"/>
  <c r="R3253" i="1" s="1"/>
  <c r="N3252" i="1"/>
  <c r="R3252" i="1" s="1"/>
  <c r="N3251" i="1"/>
  <c r="R3251" i="1" s="1"/>
  <c r="N3250" i="1"/>
  <c r="R3250" i="1" s="1"/>
  <c r="N3249" i="1"/>
  <c r="R3249" i="1" s="1"/>
  <c r="N3248" i="1"/>
  <c r="N3247" i="1"/>
  <c r="R3247" i="1" s="1"/>
  <c r="N3246" i="1"/>
  <c r="R3246" i="1" s="1"/>
  <c r="N3245" i="1"/>
  <c r="R3245" i="1" s="1"/>
  <c r="N3244" i="1"/>
  <c r="R3244" i="1" s="1"/>
  <c r="N3243" i="1"/>
  <c r="R3243" i="1" s="1"/>
  <c r="N3242" i="1"/>
  <c r="R3242" i="1" s="1"/>
  <c r="N3241" i="1"/>
  <c r="R3241" i="1" s="1"/>
  <c r="N3240" i="1"/>
  <c r="R3240" i="1" s="1"/>
  <c r="N3239" i="1"/>
  <c r="R3239" i="1" s="1"/>
  <c r="N3238" i="1"/>
  <c r="R3238" i="1" s="1"/>
  <c r="N3237" i="1"/>
  <c r="R3237" i="1" s="1"/>
  <c r="N3236" i="1"/>
  <c r="R3236" i="1" s="1"/>
  <c r="N3235" i="1"/>
  <c r="R3235" i="1" s="1"/>
  <c r="N3234" i="1"/>
  <c r="R3234" i="1" s="1"/>
  <c r="N3233" i="1"/>
  <c r="R3233" i="1" s="1"/>
  <c r="N3232" i="1"/>
  <c r="R3232" i="1" s="1"/>
  <c r="N3231" i="1"/>
  <c r="R3231" i="1" s="1"/>
  <c r="N3230" i="1"/>
  <c r="R3230" i="1" s="1"/>
  <c r="N3229" i="1"/>
  <c r="R3229" i="1" s="1"/>
  <c r="N3228" i="1"/>
  <c r="R3228" i="1" s="1"/>
  <c r="N3227" i="1"/>
  <c r="R3227" i="1" s="1"/>
  <c r="N3226" i="1"/>
  <c r="R3226" i="1" s="1"/>
  <c r="N3225" i="1"/>
  <c r="R3225" i="1" s="1"/>
  <c r="N3224" i="1"/>
  <c r="R3224" i="1" s="1"/>
  <c r="N3223" i="1"/>
  <c r="R3223" i="1" s="1"/>
  <c r="N3222" i="1"/>
  <c r="R3222" i="1" s="1"/>
  <c r="N3221" i="1"/>
  <c r="R3221" i="1" s="1"/>
  <c r="N3220" i="1"/>
  <c r="R3220" i="1" s="1"/>
  <c r="N3219" i="1"/>
  <c r="R3219" i="1" s="1"/>
  <c r="N3218" i="1"/>
  <c r="N3217" i="1"/>
  <c r="R3217" i="1" s="1"/>
  <c r="N3216" i="1"/>
  <c r="R3216" i="1" s="1"/>
  <c r="N3215" i="1"/>
  <c r="R3215" i="1" s="1"/>
  <c r="N3214" i="1"/>
  <c r="R3214" i="1" s="1"/>
  <c r="N3213" i="1"/>
  <c r="R3213" i="1" s="1"/>
  <c r="N3212" i="1"/>
  <c r="R3212" i="1" s="1"/>
  <c r="N3211" i="1"/>
  <c r="R3211" i="1" s="1"/>
  <c r="N3210" i="1"/>
  <c r="R3210" i="1" s="1"/>
  <c r="N3209" i="1"/>
  <c r="R3209" i="1" s="1"/>
  <c r="N3208" i="1"/>
  <c r="R3208" i="1" s="1"/>
  <c r="N3207" i="1"/>
  <c r="R3207" i="1" s="1"/>
  <c r="N3206" i="1"/>
  <c r="R3206" i="1" s="1"/>
  <c r="N3205" i="1"/>
  <c r="R3205" i="1" s="1"/>
  <c r="N3204" i="1"/>
  <c r="R3204" i="1" s="1"/>
  <c r="N3203" i="1"/>
  <c r="R3203" i="1" s="1"/>
  <c r="N3202" i="1"/>
  <c r="R3202" i="1" s="1"/>
  <c r="N3201" i="1"/>
  <c r="R3201" i="1" s="1"/>
  <c r="N3200" i="1"/>
  <c r="R3200" i="1" s="1"/>
  <c r="N3199" i="1"/>
  <c r="R3199" i="1" s="1"/>
  <c r="N3198" i="1"/>
  <c r="R3198" i="1" s="1"/>
  <c r="N3197" i="1"/>
  <c r="R3197" i="1" s="1"/>
  <c r="N3196" i="1"/>
  <c r="R3196" i="1" s="1"/>
  <c r="N3195" i="1"/>
  <c r="R3195" i="1" s="1"/>
  <c r="N3194" i="1"/>
  <c r="R3194" i="1" s="1"/>
  <c r="N3193" i="1"/>
  <c r="R3193" i="1" s="1"/>
  <c r="N3192" i="1"/>
  <c r="R3192" i="1" s="1"/>
  <c r="N3191" i="1"/>
  <c r="R3191" i="1" s="1"/>
  <c r="N3190" i="1"/>
  <c r="R3190" i="1" s="1"/>
  <c r="N3189" i="1"/>
  <c r="R3189" i="1" s="1"/>
  <c r="N3188" i="1"/>
  <c r="R3188" i="1" s="1"/>
  <c r="N3187" i="1"/>
  <c r="N3186" i="1"/>
  <c r="R3186" i="1" s="1"/>
  <c r="N3185" i="1"/>
  <c r="R3185" i="1" s="1"/>
  <c r="N3184" i="1"/>
  <c r="R3184" i="1" s="1"/>
  <c r="N3183" i="1"/>
  <c r="R3183" i="1" s="1"/>
  <c r="N3182" i="1"/>
  <c r="R3182" i="1" s="1"/>
  <c r="N3181" i="1"/>
  <c r="R3181" i="1" s="1"/>
  <c r="N3180" i="1"/>
  <c r="R3180" i="1" s="1"/>
  <c r="N3179" i="1"/>
  <c r="R3179" i="1" s="1"/>
  <c r="N3178" i="1"/>
  <c r="R3178" i="1" s="1"/>
  <c r="N3177" i="1"/>
  <c r="R3177" i="1" s="1"/>
  <c r="N3176" i="1"/>
  <c r="R3176" i="1" s="1"/>
  <c r="N3175" i="1"/>
  <c r="R3175" i="1" s="1"/>
  <c r="N3174" i="1"/>
  <c r="R3174" i="1" s="1"/>
  <c r="N3173" i="1"/>
  <c r="R3173" i="1" s="1"/>
  <c r="N3172" i="1"/>
  <c r="R3172" i="1" s="1"/>
  <c r="N3171" i="1"/>
  <c r="R3171" i="1" s="1"/>
  <c r="N3170" i="1"/>
  <c r="R3170" i="1" s="1"/>
  <c r="N3169" i="1"/>
  <c r="R3169" i="1" s="1"/>
  <c r="N3168" i="1"/>
  <c r="R3168" i="1" s="1"/>
  <c r="N3167" i="1"/>
  <c r="R3167" i="1" s="1"/>
  <c r="N3166" i="1"/>
  <c r="R3166" i="1" s="1"/>
  <c r="N3165" i="1"/>
  <c r="R3165" i="1" s="1"/>
  <c r="N3164" i="1"/>
  <c r="R3164" i="1" s="1"/>
  <c r="N3163" i="1"/>
  <c r="R3163" i="1" s="1"/>
  <c r="N3162" i="1"/>
  <c r="R3162" i="1" s="1"/>
  <c r="N3161" i="1"/>
  <c r="R3161" i="1" s="1"/>
  <c r="N3160" i="1"/>
  <c r="R3160" i="1" s="1"/>
  <c r="N3159" i="1"/>
  <c r="R3159" i="1" s="1"/>
  <c r="N3158" i="1"/>
  <c r="R3158" i="1" s="1"/>
  <c r="N3157" i="1"/>
  <c r="N3156" i="1"/>
  <c r="R3156" i="1" s="1"/>
  <c r="N3155" i="1"/>
  <c r="R3155" i="1" s="1"/>
  <c r="N3154" i="1"/>
  <c r="R3154" i="1" s="1"/>
  <c r="N3153" i="1"/>
  <c r="R3153" i="1" s="1"/>
  <c r="N3152" i="1"/>
  <c r="R3152" i="1" s="1"/>
  <c r="N3151" i="1"/>
  <c r="R3151" i="1" s="1"/>
  <c r="N3150" i="1"/>
  <c r="R3150" i="1" s="1"/>
  <c r="N3149" i="1"/>
  <c r="R3149" i="1" s="1"/>
  <c r="N3148" i="1"/>
  <c r="R3148" i="1" s="1"/>
  <c r="N3147" i="1"/>
  <c r="R3147" i="1" s="1"/>
  <c r="N3146" i="1"/>
  <c r="R3146" i="1" s="1"/>
  <c r="N3145" i="1"/>
  <c r="R3145" i="1" s="1"/>
  <c r="N3144" i="1"/>
  <c r="R3144" i="1" s="1"/>
  <c r="N3143" i="1"/>
  <c r="R3143" i="1" s="1"/>
  <c r="N3142" i="1"/>
  <c r="R3142" i="1" s="1"/>
  <c r="N3141" i="1"/>
  <c r="R3141" i="1" s="1"/>
  <c r="N3140" i="1"/>
  <c r="R3140" i="1" s="1"/>
  <c r="N3139" i="1"/>
  <c r="R3139" i="1" s="1"/>
  <c r="N3138" i="1"/>
  <c r="R3138" i="1" s="1"/>
  <c r="N3137" i="1"/>
  <c r="R3137" i="1" s="1"/>
  <c r="N3136" i="1"/>
  <c r="R3136" i="1" s="1"/>
  <c r="N3135" i="1"/>
  <c r="R3135" i="1" s="1"/>
  <c r="N3134" i="1"/>
  <c r="R3134" i="1" s="1"/>
  <c r="N3133" i="1"/>
  <c r="R3133" i="1" s="1"/>
  <c r="N3132" i="1"/>
  <c r="R3132" i="1" s="1"/>
  <c r="N3131" i="1"/>
  <c r="R3131" i="1" s="1"/>
  <c r="N3130" i="1"/>
  <c r="R3130" i="1" s="1"/>
  <c r="N3129" i="1"/>
  <c r="R3129" i="1" s="1"/>
  <c r="N3128" i="1"/>
  <c r="R3128" i="1" s="1"/>
  <c r="N3127" i="1"/>
  <c r="R3127" i="1" s="1"/>
  <c r="N3126" i="1"/>
  <c r="R3126" i="1" s="1"/>
  <c r="N3125" i="1"/>
  <c r="R3125" i="1" s="1"/>
  <c r="N3124" i="1"/>
  <c r="R3124" i="1" s="1"/>
  <c r="N3123" i="1"/>
  <c r="R3123" i="1" s="1"/>
  <c r="N3122" i="1"/>
  <c r="R3122" i="1" s="1"/>
  <c r="N3121" i="1"/>
  <c r="R3121" i="1" s="1"/>
  <c r="N3120" i="1"/>
  <c r="R3120" i="1" s="1"/>
  <c r="N3119" i="1"/>
  <c r="R3119" i="1" s="1"/>
  <c r="N3118" i="1"/>
  <c r="N3117" i="1"/>
  <c r="R3117" i="1" s="1"/>
  <c r="N3116" i="1"/>
  <c r="R3116" i="1" s="1"/>
  <c r="N3115" i="1"/>
  <c r="R3115" i="1" s="1"/>
  <c r="N3114" i="1"/>
  <c r="R3114" i="1" s="1"/>
  <c r="N3113" i="1"/>
  <c r="R3113" i="1" s="1"/>
  <c r="N3112" i="1"/>
  <c r="R3112" i="1" s="1"/>
  <c r="N3111" i="1"/>
  <c r="R3111" i="1" s="1"/>
  <c r="N3110" i="1"/>
  <c r="R3110" i="1" s="1"/>
  <c r="N3109" i="1"/>
  <c r="R3109" i="1" s="1"/>
  <c r="N3108" i="1"/>
  <c r="R3108" i="1" s="1"/>
  <c r="N3107" i="1"/>
  <c r="R3107" i="1" s="1"/>
  <c r="N3106" i="1"/>
  <c r="R3106" i="1" s="1"/>
  <c r="N3105" i="1"/>
  <c r="R3105" i="1" s="1"/>
  <c r="N3104" i="1"/>
  <c r="R3104" i="1" s="1"/>
  <c r="N3103" i="1"/>
  <c r="R3103" i="1" s="1"/>
  <c r="N3102" i="1"/>
  <c r="R3102" i="1" s="1"/>
  <c r="N3101" i="1"/>
  <c r="R3101" i="1" s="1"/>
  <c r="N3100" i="1"/>
  <c r="R3100" i="1" s="1"/>
  <c r="N3099" i="1"/>
  <c r="R3099" i="1" s="1"/>
  <c r="N3098" i="1"/>
  <c r="R3098" i="1" s="1"/>
  <c r="N3097" i="1"/>
  <c r="R3097" i="1" s="1"/>
  <c r="N3096" i="1"/>
  <c r="R3096" i="1" s="1"/>
  <c r="N3095" i="1"/>
  <c r="R3095" i="1" s="1"/>
  <c r="N3094" i="1"/>
  <c r="R3094" i="1" s="1"/>
  <c r="N3093" i="1"/>
  <c r="R3093" i="1" s="1"/>
  <c r="N3092" i="1"/>
  <c r="R3092" i="1" s="1"/>
  <c r="N3091" i="1"/>
  <c r="R3091" i="1" s="1"/>
  <c r="N3090" i="1"/>
  <c r="R3090" i="1" s="1"/>
  <c r="N3089" i="1"/>
  <c r="R3089" i="1" s="1"/>
  <c r="N3088" i="1"/>
  <c r="R3088" i="1" s="1"/>
  <c r="N3087" i="1"/>
  <c r="R3087" i="1" s="1"/>
  <c r="N3086" i="1"/>
  <c r="R3086" i="1" s="1"/>
  <c r="N3085" i="1"/>
  <c r="R3085" i="1" s="1"/>
  <c r="N3084" i="1"/>
  <c r="R3084" i="1" s="1"/>
  <c r="N3083" i="1"/>
  <c r="R3083" i="1" s="1"/>
  <c r="N3082" i="1"/>
  <c r="R3082" i="1" s="1"/>
  <c r="N3081" i="1"/>
  <c r="R3081" i="1" s="1"/>
  <c r="N3080" i="1"/>
  <c r="R3080" i="1" s="1"/>
  <c r="N3079" i="1"/>
  <c r="R3079" i="1" s="1"/>
  <c r="N3078" i="1"/>
  <c r="R3078" i="1" s="1"/>
  <c r="N3077" i="1"/>
  <c r="N3076" i="1"/>
  <c r="R3076" i="1" s="1"/>
  <c r="N3075" i="1"/>
  <c r="R3075" i="1" s="1"/>
  <c r="N3074" i="1"/>
  <c r="R3074" i="1" s="1"/>
  <c r="N3073" i="1"/>
  <c r="R3073" i="1" s="1"/>
  <c r="N3072" i="1"/>
  <c r="R3072" i="1" s="1"/>
  <c r="N3071" i="1"/>
  <c r="R3071" i="1" s="1"/>
  <c r="N3070" i="1"/>
  <c r="R3070" i="1" s="1"/>
  <c r="N3069" i="1"/>
  <c r="R3069" i="1" s="1"/>
  <c r="N3068" i="1"/>
  <c r="R3068" i="1" s="1"/>
  <c r="N3067" i="1"/>
  <c r="R3067" i="1" s="1"/>
  <c r="N3066" i="1"/>
  <c r="R3066" i="1" s="1"/>
  <c r="N3065" i="1"/>
  <c r="R3065" i="1" s="1"/>
  <c r="N3064" i="1"/>
  <c r="R3064" i="1" s="1"/>
  <c r="N3063" i="1"/>
  <c r="R3063" i="1" s="1"/>
  <c r="N3062" i="1"/>
  <c r="R3062" i="1" s="1"/>
  <c r="N3061" i="1"/>
  <c r="R3061" i="1" s="1"/>
  <c r="N3060" i="1"/>
  <c r="R3060" i="1" s="1"/>
  <c r="N3059" i="1"/>
  <c r="R3059" i="1" s="1"/>
  <c r="N3058" i="1"/>
  <c r="R3058" i="1" s="1"/>
  <c r="N3057" i="1"/>
  <c r="R3057" i="1" s="1"/>
  <c r="N3056" i="1"/>
  <c r="R3056" i="1" s="1"/>
  <c r="N3055" i="1"/>
  <c r="R3055" i="1" s="1"/>
  <c r="N3054" i="1"/>
  <c r="R3054" i="1" s="1"/>
  <c r="N3053" i="1"/>
  <c r="R3053" i="1" s="1"/>
  <c r="N3052" i="1"/>
  <c r="R3052" i="1" s="1"/>
  <c r="N3051" i="1"/>
  <c r="R3051" i="1" s="1"/>
  <c r="N3050" i="1"/>
  <c r="R3050" i="1" s="1"/>
  <c r="N3049" i="1"/>
  <c r="R3049" i="1" s="1"/>
  <c r="N3048" i="1"/>
  <c r="R3048" i="1" s="1"/>
  <c r="N3047" i="1"/>
  <c r="R3047" i="1" s="1"/>
  <c r="N3046" i="1"/>
  <c r="R3046" i="1" s="1"/>
  <c r="N3045" i="1"/>
  <c r="R3045" i="1" s="1"/>
  <c r="N3044" i="1"/>
  <c r="N3043" i="1"/>
  <c r="R3043" i="1" s="1"/>
  <c r="N3042" i="1"/>
  <c r="R3042" i="1" s="1"/>
  <c r="N3041" i="1"/>
  <c r="R3041" i="1" s="1"/>
  <c r="N3040" i="1"/>
  <c r="R3040" i="1" s="1"/>
  <c r="N3039" i="1"/>
  <c r="R3039" i="1" s="1"/>
  <c r="N3038" i="1"/>
  <c r="R3038" i="1" s="1"/>
  <c r="N3037" i="1"/>
  <c r="R3037" i="1" s="1"/>
  <c r="N3036" i="1"/>
  <c r="R3036" i="1" s="1"/>
  <c r="N3035" i="1"/>
  <c r="R3035" i="1" s="1"/>
  <c r="N3034" i="1"/>
  <c r="R3034" i="1" s="1"/>
  <c r="N3033" i="1"/>
  <c r="R3033" i="1" s="1"/>
  <c r="N3032" i="1"/>
  <c r="R3032" i="1" s="1"/>
  <c r="N3031" i="1"/>
  <c r="R3031" i="1" s="1"/>
  <c r="N3030" i="1"/>
  <c r="R3030" i="1" s="1"/>
  <c r="N3029" i="1"/>
  <c r="R3029" i="1" s="1"/>
  <c r="N3028" i="1"/>
  <c r="R3028" i="1" s="1"/>
  <c r="N3027" i="1"/>
  <c r="R3027" i="1" s="1"/>
  <c r="N3026" i="1"/>
  <c r="R3026" i="1" s="1"/>
  <c r="N3025" i="1"/>
  <c r="R3025" i="1" s="1"/>
  <c r="N3024" i="1"/>
  <c r="R3024" i="1" s="1"/>
  <c r="N3023" i="1"/>
  <c r="R3023" i="1" s="1"/>
  <c r="N3022" i="1"/>
  <c r="R3022" i="1" s="1"/>
  <c r="N3021" i="1"/>
  <c r="R3021" i="1" s="1"/>
  <c r="N3020" i="1"/>
  <c r="R3020" i="1" s="1"/>
  <c r="N3019" i="1"/>
  <c r="R3019" i="1" s="1"/>
  <c r="N3018" i="1"/>
  <c r="R3018" i="1" s="1"/>
  <c r="N3017" i="1"/>
  <c r="R3017" i="1" s="1"/>
  <c r="N3016" i="1"/>
  <c r="R3016" i="1" s="1"/>
  <c r="N3015" i="1"/>
  <c r="R3015" i="1" s="1"/>
  <c r="N3014" i="1"/>
  <c r="R3014" i="1" s="1"/>
  <c r="N3013" i="1"/>
  <c r="R3013" i="1" s="1"/>
  <c r="N3012" i="1"/>
  <c r="R3012" i="1" s="1"/>
  <c r="N3011" i="1"/>
  <c r="R3011" i="1" s="1"/>
  <c r="N3010" i="1"/>
  <c r="R3010" i="1" s="1"/>
  <c r="N3009" i="1"/>
  <c r="R3009" i="1" s="1"/>
  <c r="N3008" i="1"/>
  <c r="R3008" i="1" s="1"/>
  <c r="N3007" i="1"/>
  <c r="R3007" i="1" s="1"/>
  <c r="N3006" i="1"/>
  <c r="R3006" i="1" s="1"/>
  <c r="N3005" i="1"/>
  <c r="N3004" i="1"/>
  <c r="R3004" i="1" s="1"/>
  <c r="N3003" i="1"/>
  <c r="R3003" i="1" s="1"/>
  <c r="N3002" i="1"/>
  <c r="R3002" i="1" s="1"/>
  <c r="N3001" i="1"/>
  <c r="R3001" i="1" s="1"/>
  <c r="N3000" i="1"/>
  <c r="R3000" i="1" s="1"/>
  <c r="N2999" i="1"/>
  <c r="R2999" i="1" s="1"/>
  <c r="N2998" i="1"/>
  <c r="R2998" i="1" s="1"/>
  <c r="N2997" i="1"/>
  <c r="R2997" i="1" s="1"/>
  <c r="N2996" i="1"/>
  <c r="R2996" i="1" s="1"/>
  <c r="N2995" i="1"/>
  <c r="R2995" i="1" s="1"/>
  <c r="N2994" i="1"/>
  <c r="R2994" i="1" s="1"/>
  <c r="N2993" i="1"/>
  <c r="R2993" i="1" s="1"/>
  <c r="N2992" i="1"/>
  <c r="R2992" i="1" s="1"/>
  <c r="N2991" i="1"/>
  <c r="R2991" i="1" s="1"/>
  <c r="N2990" i="1"/>
  <c r="R2990" i="1" s="1"/>
  <c r="N2989" i="1"/>
  <c r="R2989" i="1" s="1"/>
  <c r="N2988" i="1"/>
  <c r="R2988" i="1" s="1"/>
  <c r="N2987" i="1"/>
  <c r="R2987" i="1" s="1"/>
  <c r="N2986" i="1"/>
  <c r="R2986" i="1" s="1"/>
  <c r="N2985" i="1"/>
  <c r="R2985" i="1" s="1"/>
  <c r="N2984" i="1"/>
  <c r="R2984" i="1" s="1"/>
  <c r="N2983" i="1"/>
  <c r="R2983" i="1" s="1"/>
  <c r="N2982" i="1"/>
  <c r="R2982" i="1" s="1"/>
  <c r="N2981" i="1"/>
  <c r="R2981" i="1" s="1"/>
  <c r="N2980" i="1"/>
  <c r="R2980" i="1" s="1"/>
  <c r="N2979" i="1"/>
  <c r="R2979" i="1" s="1"/>
  <c r="N2978" i="1"/>
  <c r="R2978" i="1" s="1"/>
  <c r="N2977" i="1"/>
  <c r="R2977" i="1" s="1"/>
  <c r="N2976" i="1"/>
  <c r="R2976" i="1" s="1"/>
  <c r="N2975" i="1"/>
  <c r="R2975" i="1" s="1"/>
  <c r="N2974" i="1"/>
  <c r="R2974" i="1" s="1"/>
  <c r="N2973" i="1"/>
  <c r="R2973" i="1" s="1"/>
  <c r="N2972" i="1"/>
  <c r="R2972" i="1" s="1"/>
  <c r="N2971" i="1"/>
  <c r="R2971" i="1" s="1"/>
  <c r="N2970" i="1"/>
  <c r="R2970" i="1" s="1"/>
  <c r="N2969" i="1"/>
  <c r="R2969" i="1" s="1"/>
  <c r="N2968" i="1"/>
  <c r="R2968" i="1" s="1"/>
  <c r="N2967" i="1"/>
  <c r="R2967" i="1" s="1"/>
  <c r="N2966" i="1"/>
  <c r="R2966" i="1" s="1"/>
  <c r="N2965" i="1"/>
  <c r="R2965" i="1" s="1"/>
  <c r="N2964" i="1"/>
  <c r="R2964" i="1" s="1"/>
  <c r="N2963" i="1"/>
  <c r="R2963" i="1" s="1"/>
  <c r="N2962" i="1"/>
  <c r="R2962" i="1" s="1"/>
  <c r="N2961" i="1"/>
  <c r="R2961" i="1" s="1"/>
  <c r="N2960" i="1"/>
  <c r="R2960" i="1" s="1"/>
  <c r="N2959" i="1"/>
  <c r="R2959" i="1" s="1"/>
  <c r="N2958" i="1"/>
  <c r="R2958" i="1" s="1"/>
  <c r="N2957" i="1"/>
  <c r="R2957" i="1" s="1"/>
  <c r="N2956" i="1"/>
  <c r="R2956" i="1" s="1"/>
  <c r="N2955" i="1"/>
  <c r="R2955" i="1" s="1"/>
  <c r="N2954" i="1"/>
  <c r="R2954" i="1" s="1"/>
  <c r="N2953" i="1"/>
  <c r="R2953" i="1" s="1"/>
  <c r="N2952" i="1"/>
  <c r="N2951" i="1"/>
  <c r="R2951" i="1" s="1"/>
  <c r="N2950" i="1"/>
  <c r="R2950" i="1" s="1"/>
  <c r="N2949" i="1"/>
  <c r="R2949" i="1" s="1"/>
  <c r="N2948" i="1"/>
  <c r="R2948" i="1" s="1"/>
  <c r="N2947" i="1"/>
  <c r="R2947" i="1" s="1"/>
  <c r="N2946" i="1"/>
  <c r="R2946" i="1" s="1"/>
  <c r="N2945" i="1"/>
  <c r="R2945" i="1" s="1"/>
  <c r="N2944" i="1"/>
  <c r="R2944" i="1" s="1"/>
  <c r="N2943" i="1"/>
  <c r="R2943" i="1" s="1"/>
  <c r="N2942" i="1"/>
  <c r="R2942" i="1" s="1"/>
  <c r="N2941" i="1"/>
  <c r="R2941" i="1" s="1"/>
  <c r="N2940" i="1"/>
  <c r="R2940" i="1" s="1"/>
  <c r="N2939" i="1"/>
  <c r="R2939" i="1" s="1"/>
  <c r="N2938" i="1"/>
  <c r="R2938" i="1" s="1"/>
  <c r="N2937" i="1"/>
  <c r="R2937" i="1" s="1"/>
  <c r="N2936" i="1"/>
  <c r="R2936" i="1" s="1"/>
  <c r="N2935" i="1"/>
  <c r="R2935" i="1" s="1"/>
  <c r="N2934" i="1"/>
  <c r="R2934" i="1" s="1"/>
  <c r="N2933" i="1"/>
  <c r="R2933" i="1" s="1"/>
  <c r="N2932" i="1"/>
  <c r="R2932" i="1" s="1"/>
  <c r="N2931" i="1"/>
  <c r="R2931" i="1" s="1"/>
  <c r="N2930" i="1"/>
  <c r="R2930" i="1" s="1"/>
  <c r="N2929" i="1"/>
  <c r="R2929" i="1" s="1"/>
  <c r="N2928" i="1"/>
  <c r="R2928" i="1" s="1"/>
  <c r="N2927" i="1"/>
  <c r="R2927" i="1" s="1"/>
  <c r="N2926" i="1"/>
  <c r="R2926" i="1" s="1"/>
  <c r="N2925" i="1"/>
  <c r="R2925" i="1" s="1"/>
  <c r="N2924" i="1"/>
  <c r="R2924" i="1" s="1"/>
  <c r="N2923" i="1"/>
  <c r="R2923" i="1" s="1"/>
  <c r="N2922" i="1"/>
  <c r="R2922" i="1" s="1"/>
  <c r="N2921" i="1"/>
  <c r="R2921" i="1" s="1"/>
  <c r="N2920" i="1"/>
  <c r="R2920" i="1" s="1"/>
  <c r="N2919" i="1"/>
  <c r="R2919" i="1" s="1"/>
  <c r="N2918" i="1"/>
  <c r="R2918" i="1" s="1"/>
  <c r="N2917" i="1"/>
  <c r="R2917" i="1" s="1"/>
  <c r="N2916" i="1"/>
  <c r="R2916" i="1" s="1"/>
  <c r="N2915" i="1"/>
  <c r="R2915" i="1" s="1"/>
  <c r="N2914" i="1"/>
  <c r="R2914" i="1" s="1"/>
  <c r="N2913" i="1"/>
  <c r="R2913" i="1" s="1"/>
  <c r="N2912" i="1"/>
  <c r="R2912" i="1" s="1"/>
  <c r="N2911" i="1"/>
  <c r="R2911" i="1" s="1"/>
  <c r="N2910" i="1"/>
  <c r="R2910" i="1" s="1"/>
  <c r="N2909" i="1"/>
  <c r="R2909" i="1" s="1"/>
  <c r="N2908" i="1"/>
  <c r="R2908" i="1" s="1"/>
  <c r="N2907" i="1"/>
  <c r="R2907" i="1" s="1"/>
  <c r="N2906" i="1"/>
  <c r="R2906" i="1" s="1"/>
  <c r="N2905" i="1"/>
  <c r="R2905" i="1" s="1"/>
  <c r="N2904" i="1"/>
  <c r="R2904" i="1" s="1"/>
  <c r="N2903" i="1"/>
  <c r="R2903" i="1" s="1"/>
  <c r="N2902" i="1"/>
  <c r="R2902" i="1" s="1"/>
  <c r="N2901" i="1"/>
  <c r="R2901" i="1" s="1"/>
  <c r="N2900" i="1"/>
  <c r="R2900" i="1" s="1"/>
  <c r="N2899" i="1"/>
  <c r="R2899" i="1" s="1"/>
  <c r="N2898" i="1"/>
  <c r="N2897" i="1"/>
  <c r="R2897" i="1" s="1"/>
  <c r="N2896" i="1"/>
  <c r="R2896" i="1" s="1"/>
  <c r="N2895" i="1"/>
  <c r="R2895" i="1" s="1"/>
  <c r="N2894" i="1"/>
  <c r="R2894" i="1" s="1"/>
  <c r="N2893" i="1"/>
  <c r="R2893" i="1" s="1"/>
  <c r="N2892" i="1"/>
  <c r="R2892" i="1" s="1"/>
  <c r="N2891" i="1"/>
  <c r="R2891" i="1" s="1"/>
  <c r="N2890" i="1"/>
  <c r="R2890" i="1" s="1"/>
  <c r="N2889" i="1"/>
  <c r="R2889" i="1" s="1"/>
  <c r="N2888" i="1"/>
  <c r="R2888" i="1" s="1"/>
  <c r="N2887" i="1"/>
  <c r="R2887" i="1" s="1"/>
  <c r="N2886" i="1"/>
  <c r="R2886" i="1" s="1"/>
  <c r="N2885" i="1"/>
  <c r="R2885" i="1" s="1"/>
  <c r="N2884" i="1"/>
  <c r="R2884" i="1" s="1"/>
  <c r="N2883" i="1"/>
  <c r="R2883" i="1" s="1"/>
  <c r="N2882" i="1"/>
  <c r="R2882" i="1" s="1"/>
  <c r="N2881" i="1"/>
  <c r="R2881" i="1" s="1"/>
  <c r="N2880" i="1"/>
  <c r="R2880" i="1" s="1"/>
  <c r="N2879" i="1"/>
  <c r="R2879" i="1" s="1"/>
  <c r="N2878" i="1"/>
  <c r="R2878" i="1" s="1"/>
  <c r="N2877" i="1"/>
  <c r="R2877" i="1" s="1"/>
  <c r="N2876" i="1"/>
  <c r="R2876" i="1" s="1"/>
  <c r="N2875" i="1"/>
  <c r="R2875" i="1" s="1"/>
  <c r="N2874" i="1"/>
  <c r="R2874" i="1" s="1"/>
  <c r="N2873" i="1"/>
  <c r="R2873" i="1" s="1"/>
  <c r="N2872" i="1"/>
  <c r="R2872" i="1" s="1"/>
  <c r="N2871" i="1"/>
  <c r="R2871" i="1" s="1"/>
  <c r="N2870" i="1"/>
  <c r="R2870" i="1" s="1"/>
  <c r="N2869" i="1"/>
  <c r="R2869" i="1" s="1"/>
  <c r="N2868" i="1"/>
  <c r="R2868" i="1" s="1"/>
  <c r="N2867" i="1"/>
  <c r="R2867" i="1" s="1"/>
  <c r="N2866" i="1"/>
  <c r="R2866" i="1" s="1"/>
  <c r="N2865" i="1"/>
  <c r="R2865" i="1" s="1"/>
  <c r="N2864" i="1"/>
  <c r="R2864" i="1" s="1"/>
  <c r="N2863" i="1"/>
  <c r="R2863" i="1" s="1"/>
  <c r="N2862" i="1"/>
  <c r="R2862" i="1" s="1"/>
  <c r="N2861" i="1"/>
  <c r="R2861" i="1" s="1"/>
  <c r="N2860" i="1"/>
  <c r="R2860" i="1" s="1"/>
  <c r="N2859" i="1"/>
  <c r="R2859" i="1" s="1"/>
  <c r="N2858" i="1"/>
  <c r="R2858" i="1" s="1"/>
  <c r="N2857" i="1"/>
  <c r="R2857" i="1" s="1"/>
  <c r="N2856" i="1"/>
  <c r="R2856" i="1" s="1"/>
  <c r="N2855" i="1"/>
  <c r="R2855" i="1" s="1"/>
  <c r="N2854" i="1"/>
  <c r="R2854" i="1" s="1"/>
  <c r="N2853" i="1"/>
  <c r="R2853" i="1" s="1"/>
  <c r="N2852" i="1"/>
  <c r="R2852" i="1" s="1"/>
  <c r="N2851" i="1"/>
  <c r="R2851" i="1" s="1"/>
  <c r="N2850" i="1"/>
  <c r="R2850" i="1" s="1"/>
  <c r="N2849" i="1"/>
  <c r="R2849" i="1" s="1"/>
  <c r="N2848" i="1"/>
  <c r="R2848" i="1" s="1"/>
  <c r="N2847" i="1"/>
  <c r="R2847" i="1" s="1"/>
  <c r="N2846" i="1"/>
  <c r="R2846" i="1" s="1"/>
  <c r="N2845" i="1"/>
  <c r="R2845" i="1" s="1"/>
  <c r="N2844" i="1"/>
  <c r="R2844" i="1" s="1"/>
  <c r="N2843" i="1"/>
  <c r="R2843" i="1" s="1"/>
  <c r="N2842" i="1"/>
  <c r="R2842" i="1" s="1"/>
  <c r="N2841" i="1"/>
  <c r="R2841" i="1" s="1"/>
  <c r="N2840" i="1"/>
  <c r="R2840" i="1" s="1"/>
  <c r="N2839" i="1"/>
  <c r="R2839" i="1" s="1"/>
  <c r="N2838" i="1"/>
  <c r="R2838" i="1" s="1"/>
  <c r="N2837" i="1"/>
  <c r="R2837" i="1" s="1"/>
  <c r="N2836" i="1"/>
  <c r="R2836" i="1" s="1"/>
  <c r="N2835" i="1"/>
  <c r="R2835" i="1" s="1"/>
  <c r="N2834" i="1"/>
  <c r="N2833" i="1"/>
  <c r="R2833" i="1" s="1"/>
  <c r="N2832" i="1"/>
  <c r="R2832" i="1" s="1"/>
  <c r="N2831" i="1"/>
  <c r="R2831" i="1" s="1"/>
  <c r="N2830" i="1"/>
  <c r="R2830" i="1" s="1"/>
  <c r="N2829" i="1"/>
  <c r="R2829" i="1" s="1"/>
  <c r="N2828" i="1"/>
  <c r="R2828" i="1" s="1"/>
  <c r="N2827" i="1"/>
  <c r="R2827" i="1" s="1"/>
  <c r="N2826" i="1"/>
  <c r="R2826" i="1" s="1"/>
  <c r="N2825" i="1"/>
  <c r="R2825" i="1" s="1"/>
  <c r="N2824" i="1"/>
  <c r="R2824" i="1" s="1"/>
  <c r="N2823" i="1"/>
  <c r="R2823" i="1" s="1"/>
  <c r="N2822" i="1"/>
  <c r="R2822" i="1" s="1"/>
  <c r="N2821" i="1"/>
  <c r="R2821" i="1" s="1"/>
  <c r="N2820" i="1"/>
  <c r="R2820" i="1" s="1"/>
  <c r="N2819" i="1"/>
  <c r="R2819" i="1" s="1"/>
  <c r="N2818" i="1"/>
  <c r="R2818" i="1" s="1"/>
  <c r="N2817" i="1"/>
  <c r="R2817" i="1" s="1"/>
  <c r="N2816" i="1"/>
  <c r="R2816" i="1" s="1"/>
  <c r="N2815" i="1"/>
  <c r="R2815" i="1" s="1"/>
  <c r="N2814" i="1"/>
  <c r="R2814" i="1" s="1"/>
  <c r="N2813" i="1"/>
  <c r="R2813" i="1" s="1"/>
  <c r="N2812" i="1"/>
  <c r="R2812" i="1" s="1"/>
  <c r="N2811" i="1"/>
  <c r="R2811" i="1" s="1"/>
  <c r="N2810" i="1"/>
  <c r="R2810" i="1" s="1"/>
  <c r="N2809" i="1"/>
  <c r="R2809" i="1" s="1"/>
  <c r="N2808" i="1"/>
  <c r="R2808" i="1" s="1"/>
  <c r="N2807" i="1"/>
  <c r="R2807" i="1" s="1"/>
  <c r="N2806" i="1"/>
  <c r="R2806" i="1" s="1"/>
  <c r="N2805" i="1"/>
  <c r="R2805" i="1" s="1"/>
  <c r="N2804" i="1"/>
  <c r="R2804" i="1" s="1"/>
  <c r="N2803" i="1"/>
  <c r="R2803" i="1" s="1"/>
  <c r="N2802" i="1"/>
  <c r="R2802" i="1" s="1"/>
  <c r="N2801" i="1"/>
  <c r="R2801" i="1" s="1"/>
  <c r="N2800" i="1"/>
  <c r="R2800" i="1" s="1"/>
  <c r="N2799" i="1"/>
  <c r="R2799" i="1" s="1"/>
  <c r="N2798" i="1"/>
  <c r="R2798" i="1" s="1"/>
  <c r="N2797" i="1"/>
  <c r="R2797" i="1" s="1"/>
  <c r="N2796" i="1"/>
  <c r="R2796" i="1" s="1"/>
  <c r="N2795" i="1"/>
  <c r="R2795" i="1" s="1"/>
  <c r="N2794" i="1"/>
  <c r="R2794" i="1" s="1"/>
  <c r="N2793" i="1"/>
  <c r="R2793" i="1" s="1"/>
  <c r="N2792" i="1"/>
  <c r="R2792" i="1" s="1"/>
  <c r="N2791" i="1"/>
  <c r="R2791" i="1" s="1"/>
  <c r="N2790" i="1"/>
  <c r="R2790" i="1" s="1"/>
  <c r="N2789" i="1"/>
  <c r="R2789" i="1" s="1"/>
  <c r="N2788" i="1"/>
  <c r="R2788" i="1" s="1"/>
  <c r="N2787" i="1"/>
  <c r="R2787" i="1" s="1"/>
  <c r="N2786" i="1"/>
  <c r="R2786" i="1" s="1"/>
  <c r="N2785" i="1"/>
  <c r="R2785" i="1" s="1"/>
  <c r="N2784" i="1"/>
  <c r="R2784" i="1" s="1"/>
  <c r="N2783" i="1"/>
  <c r="R2783" i="1" s="1"/>
  <c r="N2782" i="1"/>
  <c r="R2782" i="1" s="1"/>
  <c r="N2781" i="1"/>
  <c r="R2781" i="1" s="1"/>
  <c r="N2780" i="1"/>
  <c r="R2780" i="1" s="1"/>
  <c r="N2779" i="1"/>
  <c r="R2779" i="1" s="1"/>
  <c r="N2778" i="1"/>
  <c r="R2778" i="1" s="1"/>
  <c r="N2777" i="1"/>
  <c r="R2777" i="1" s="1"/>
  <c r="N2776" i="1"/>
  <c r="R2776" i="1" s="1"/>
  <c r="N2775" i="1"/>
  <c r="R2775" i="1" s="1"/>
  <c r="N2774" i="1"/>
  <c r="R2774" i="1" s="1"/>
  <c r="N2773" i="1"/>
  <c r="N2772" i="1"/>
  <c r="R2772" i="1" s="1"/>
  <c r="N2771" i="1"/>
  <c r="R2771" i="1" s="1"/>
  <c r="N2770" i="1"/>
  <c r="R2770" i="1" s="1"/>
  <c r="N2769" i="1"/>
  <c r="R2769" i="1" s="1"/>
  <c r="N2768" i="1"/>
  <c r="R2768" i="1" s="1"/>
  <c r="N2767" i="1"/>
  <c r="R2767" i="1" s="1"/>
  <c r="N2766" i="1"/>
  <c r="R2766" i="1" s="1"/>
  <c r="N2765" i="1"/>
  <c r="R2765" i="1" s="1"/>
  <c r="N2764" i="1"/>
  <c r="R2764" i="1" s="1"/>
  <c r="N2763" i="1"/>
  <c r="R2763" i="1" s="1"/>
  <c r="N2762" i="1"/>
  <c r="R2762" i="1" s="1"/>
  <c r="N2761" i="1"/>
  <c r="R2761" i="1" s="1"/>
  <c r="N2760" i="1"/>
  <c r="R2760" i="1" s="1"/>
  <c r="N2759" i="1"/>
  <c r="R2759" i="1" s="1"/>
  <c r="N2758" i="1"/>
  <c r="R2758" i="1" s="1"/>
  <c r="N2757" i="1"/>
  <c r="R2757" i="1" s="1"/>
  <c r="N2756" i="1"/>
  <c r="R2756" i="1" s="1"/>
  <c r="N2755" i="1"/>
  <c r="R2755" i="1" s="1"/>
  <c r="N2754" i="1"/>
  <c r="R2754" i="1" s="1"/>
  <c r="N2753" i="1"/>
  <c r="R2753" i="1" s="1"/>
  <c r="N2752" i="1"/>
  <c r="R2752" i="1" s="1"/>
  <c r="N2751" i="1"/>
  <c r="R2751" i="1" s="1"/>
  <c r="N2750" i="1"/>
  <c r="R2750" i="1" s="1"/>
  <c r="N2749" i="1"/>
  <c r="R2749" i="1" s="1"/>
  <c r="N2748" i="1"/>
  <c r="R2748" i="1" s="1"/>
  <c r="N2747" i="1"/>
  <c r="R2747" i="1" s="1"/>
  <c r="N2746" i="1"/>
  <c r="R2746" i="1" s="1"/>
  <c r="N2745" i="1"/>
  <c r="R2745" i="1" s="1"/>
  <c r="N2744" i="1"/>
  <c r="R2744" i="1" s="1"/>
  <c r="N2743" i="1"/>
  <c r="R2743" i="1" s="1"/>
  <c r="N2742" i="1"/>
  <c r="R2742" i="1" s="1"/>
  <c r="N2741" i="1"/>
  <c r="R2741" i="1" s="1"/>
  <c r="N2740" i="1"/>
  <c r="R2740" i="1" s="1"/>
  <c r="N2739" i="1"/>
  <c r="R2739" i="1" s="1"/>
  <c r="N2738" i="1"/>
  <c r="R2738" i="1" s="1"/>
  <c r="N2737" i="1"/>
  <c r="R2737" i="1" s="1"/>
  <c r="N2736" i="1"/>
  <c r="R2736" i="1" s="1"/>
  <c r="N2735" i="1"/>
  <c r="R2735" i="1" s="1"/>
  <c r="N2734" i="1"/>
  <c r="R2734" i="1" s="1"/>
  <c r="N2733" i="1"/>
  <c r="R2733" i="1" s="1"/>
  <c r="N2732" i="1"/>
  <c r="R2732" i="1" s="1"/>
  <c r="N2731" i="1"/>
  <c r="R2731" i="1" s="1"/>
  <c r="N2730" i="1"/>
  <c r="R2730" i="1" s="1"/>
  <c r="N2729" i="1"/>
  <c r="R2729" i="1" s="1"/>
  <c r="N2728" i="1"/>
  <c r="R2728" i="1" s="1"/>
  <c r="N2727" i="1"/>
  <c r="R2727" i="1" s="1"/>
  <c r="N2726" i="1"/>
  <c r="R2726" i="1" s="1"/>
  <c r="N2725" i="1"/>
  <c r="R2725" i="1" s="1"/>
  <c r="N2724" i="1"/>
  <c r="R2724" i="1" s="1"/>
  <c r="N2723" i="1"/>
  <c r="R2723" i="1" s="1"/>
  <c r="N2722" i="1"/>
  <c r="R2722" i="1" s="1"/>
  <c r="N2721" i="1"/>
  <c r="R2721" i="1" s="1"/>
  <c r="N2720" i="1"/>
  <c r="R2720" i="1" s="1"/>
  <c r="N2719" i="1"/>
  <c r="R2719" i="1" s="1"/>
  <c r="N2718" i="1"/>
  <c r="R2718" i="1" s="1"/>
  <c r="N2717" i="1"/>
  <c r="R2717" i="1" s="1"/>
  <c r="N2716" i="1"/>
  <c r="R2716" i="1" s="1"/>
  <c r="N2715" i="1"/>
  <c r="R2715" i="1" s="1"/>
  <c r="N2714" i="1"/>
  <c r="N2713" i="1"/>
  <c r="R2713" i="1" s="1"/>
  <c r="N2712" i="1"/>
  <c r="R2712" i="1" s="1"/>
  <c r="N2711" i="1"/>
  <c r="R2711" i="1" s="1"/>
  <c r="N2710" i="1"/>
  <c r="R2710" i="1" s="1"/>
  <c r="N2709" i="1"/>
  <c r="R2709" i="1" s="1"/>
  <c r="N2708" i="1"/>
  <c r="R2708" i="1" s="1"/>
  <c r="N2707" i="1"/>
  <c r="R2707" i="1" s="1"/>
  <c r="N2706" i="1"/>
  <c r="R2706" i="1" s="1"/>
  <c r="N2705" i="1"/>
  <c r="R2705" i="1" s="1"/>
  <c r="N2704" i="1"/>
  <c r="R2704" i="1" s="1"/>
  <c r="N2703" i="1"/>
  <c r="R2703" i="1" s="1"/>
  <c r="N2702" i="1"/>
  <c r="R2702" i="1" s="1"/>
  <c r="N2701" i="1"/>
  <c r="R2701" i="1" s="1"/>
  <c r="N2700" i="1"/>
  <c r="R2700" i="1" s="1"/>
  <c r="N2699" i="1"/>
  <c r="R2699" i="1" s="1"/>
  <c r="N2698" i="1"/>
  <c r="R2698" i="1" s="1"/>
  <c r="N2697" i="1"/>
  <c r="R2697" i="1" s="1"/>
  <c r="N2696" i="1"/>
  <c r="R2696" i="1" s="1"/>
  <c r="N2695" i="1"/>
  <c r="R2695" i="1" s="1"/>
  <c r="N2694" i="1"/>
  <c r="R2694" i="1" s="1"/>
  <c r="N2693" i="1"/>
  <c r="R2693" i="1" s="1"/>
  <c r="N2692" i="1"/>
  <c r="R2692" i="1" s="1"/>
  <c r="N2691" i="1"/>
  <c r="R2691" i="1" s="1"/>
  <c r="N2690" i="1"/>
  <c r="R2690" i="1" s="1"/>
  <c r="N2689" i="1"/>
  <c r="R2689" i="1" s="1"/>
  <c r="N2688" i="1"/>
  <c r="R2688" i="1" s="1"/>
  <c r="N2687" i="1"/>
  <c r="R2687" i="1" s="1"/>
  <c r="N2686" i="1"/>
  <c r="R2686" i="1" s="1"/>
  <c r="N2685" i="1"/>
  <c r="R2685" i="1" s="1"/>
  <c r="N2684" i="1"/>
  <c r="R2684" i="1" s="1"/>
  <c r="N2683" i="1"/>
  <c r="R2683" i="1" s="1"/>
  <c r="N2682" i="1"/>
  <c r="R2682" i="1" s="1"/>
  <c r="N2681" i="1"/>
  <c r="R2681" i="1" s="1"/>
  <c r="N2680" i="1"/>
  <c r="R2680" i="1" s="1"/>
  <c r="N2679" i="1"/>
  <c r="R2679" i="1" s="1"/>
  <c r="N2678" i="1"/>
  <c r="R2678" i="1" s="1"/>
  <c r="N2677" i="1"/>
  <c r="R2677" i="1" s="1"/>
  <c r="N2676" i="1"/>
  <c r="R2676" i="1" s="1"/>
  <c r="N2675" i="1"/>
  <c r="R2675" i="1" s="1"/>
  <c r="N2674" i="1"/>
  <c r="R2674" i="1" s="1"/>
  <c r="N2673" i="1"/>
  <c r="R2673" i="1" s="1"/>
  <c r="N2672" i="1"/>
  <c r="R2672" i="1" s="1"/>
  <c r="N2671" i="1"/>
  <c r="R2671" i="1" s="1"/>
  <c r="N2670" i="1"/>
  <c r="R2670" i="1" s="1"/>
  <c r="N2669" i="1"/>
  <c r="R2669" i="1" s="1"/>
  <c r="N2668" i="1"/>
  <c r="R2668" i="1" s="1"/>
  <c r="N2667" i="1"/>
  <c r="R2667" i="1" s="1"/>
  <c r="N2666" i="1"/>
  <c r="R2666" i="1" s="1"/>
  <c r="N2665" i="1"/>
  <c r="R2665" i="1" s="1"/>
  <c r="N2664" i="1"/>
  <c r="R2664" i="1" s="1"/>
  <c r="N2663" i="1"/>
  <c r="R2663" i="1" s="1"/>
  <c r="N2662" i="1"/>
  <c r="R2662" i="1" s="1"/>
  <c r="N2661" i="1"/>
  <c r="R2661" i="1" s="1"/>
  <c r="N2660" i="1"/>
  <c r="R2660" i="1" s="1"/>
  <c r="N2659" i="1"/>
  <c r="R2659" i="1" s="1"/>
  <c r="N2658" i="1"/>
  <c r="R2658" i="1" s="1"/>
  <c r="N2657" i="1"/>
  <c r="R2657" i="1" s="1"/>
  <c r="N2656" i="1"/>
  <c r="R2656" i="1" s="1"/>
  <c r="N2655" i="1"/>
  <c r="R2655" i="1" s="1"/>
  <c r="N2654" i="1"/>
  <c r="N2653" i="1"/>
  <c r="R2653" i="1" s="1"/>
  <c r="N2652" i="1"/>
  <c r="R2652" i="1" s="1"/>
  <c r="N2651" i="1"/>
  <c r="R2651" i="1" s="1"/>
  <c r="N2650" i="1"/>
  <c r="R2650" i="1" s="1"/>
  <c r="N2649" i="1"/>
  <c r="R2649" i="1" s="1"/>
  <c r="N2648" i="1"/>
  <c r="R2648" i="1" s="1"/>
  <c r="N2647" i="1"/>
  <c r="R2647" i="1" s="1"/>
  <c r="N2646" i="1"/>
  <c r="R2646" i="1" s="1"/>
  <c r="N2645" i="1"/>
  <c r="R2645" i="1" s="1"/>
  <c r="N2644" i="1"/>
  <c r="R2644" i="1" s="1"/>
  <c r="N2643" i="1"/>
  <c r="R2643" i="1" s="1"/>
  <c r="N2642" i="1"/>
  <c r="R2642" i="1" s="1"/>
  <c r="N2641" i="1"/>
  <c r="R2641" i="1" s="1"/>
  <c r="N2640" i="1"/>
  <c r="R2640" i="1" s="1"/>
  <c r="N2639" i="1"/>
  <c r="R2639" i="1" s="1"/>
  <c r="N2638" i="1"/>
  <c r="R2638" i="1" s="1"/>
  <c r="N2637" i="1"/>
  <c r="R2637" i="1" s="1"/>
  <c r="N2636" i="1"/>
  <c r="R2636" i="1" s="1"/>
  <c r="N2635" i="1"/>
  <c r="R2635" i="1" s="1"/>
  <c r="N2634" i="1"/>
  <c r="R2634" i="1" s="1"/>
  <c r="N2633" i="1"/>
  <c r="R2633" i="1" s="1"/>
  <c r="N2632" i="1"/>
  <c r="R2632" i="1" s="1"/>
  <c r="N2631" i="1"/>
  <c r="R2631" i="1" s="1"/>
  <c r="N2630" i="1"/>
  <c r="R2630" i="1" s="1"/>
  <c r="N2629" i="1"/>
  <c r="R2629" i="1" s="1"/>
  <c r="N2628" i="1"/>
  <c r="R2628" i="1" s="1"/>
  <c r="N2627" i="1"/>
  <c r="R2627" i="1" s="1"/>
  <c r="N2626" i="1"/>
  <c r="R2626" i="1" s="1"/>
  <c r="N2625" i="1"/>
  <c r="R2625" i="1" s="1"/>
  <c r="N2624" i="1"/>
  <c r="R2624" i="1" s="1"/>
  <c r="N2623" i="1"/>
  <c r="R2623" i="1" s="1"/>
  <c r="N2622" i="1"/>
  <c r="R2622" i="1" s="1"/>
  <c r="N2621" i="1"/>
  <c r="R2621" i="1" s="1"/>
  <c r="N2620" i="1"/>
  <c r="R2620" i="1" s="1"/>
  <c r="N2619" i="1"/>
  <c r="R2619" i="1" s="1"/>
  <c r="N2618" i="1"/>
  <c r="R2618" i="1" s="1"/>
  <c r="N2617" i="1"/>
  <c r="R2617" i="1" s="1"/>
  <c r="N2616" i="1"/>
  <c r="R2616" i="1" s="1"/>
  <c r="N2615" i="1"/>
  <c r="R2615" i="1" s="1"/>
  <c r="N2614" i="1"/>
  <c r="R2614" i="1" s="1"/>
  <c r="N2613" i="1"/>
  <c r="R2613" i="1" s="1"/>
  <c r="N2612" i="1"/>
  <c r="R2612" i="1" s="1"/>
  <c r="N2611" i="1"/>
  <c r="R2611" i="1" s="1"/>
  <c r="N2610" i="1"/>
  <c r="R2610" i="1" s="1"/>
  <c r="N2609" i="1"/>
  <c r="R2609" i="1" s="1"/>
  <c r="N2608" i="1"/>
  <c r="R2608" i="1" s="1"/>
  <c r="N2607" i="1"/>
  <c r="R2607" i="1" s="1"/>
  <c r="N2606" i="1"/>
  <c r="R2606" i="1" s="1"/>
  <c r="N2605" i="1"/>
  <c r="R2605" i="1" s="1"/>
  <c r="N2604" i="1"/>
  <c r="R2604" i="1" s="1"/>
  <c r="N2603" i="1"/>
  <c r="R2603" i="1" s="1"/>
  <c r="N2602" i="1"/>
  <c r="R2602" i="1" s="1"/>
  <c r="N2601" i="1"/>
  <c r="R2601" i="1" s="1"/>
  <c r="N2600" i="1"/>
  <c r="R2600" i="1" s="1"/>
  <c r="N2599" i="1"/>
  <c r="R2599" i="1" s="1"/>
  <c r="N2598" i="1"/>
  <c r="R2598" i="1" s="1"/>
  <c r="N2597" i="1"/>
  <c r="R2597" i="1" s="1"/>
  <c r="N2596" i="1"/>
  <c r="R2596" i="1" s="1"/>
  <c r="N2595" i="1"/>
  <c r="R2595" i="1" s="1"/>
  <c r="N2594" i="1"/>
  <c r="R2594" i="1" s="1"/>
  <c r="N2593" i="1"/>
  <c r="R2593" i="1" s="1"/>
  <c r="N2592" i="1"/>
  <c r="R2592" i="1" s="1"/>
  <c r="N2591" i="1"/>
  <c r="R2591" i="1" s="1"/>
  <c r="N2590" i="1"/>
  <c r="R2590" i="1" s="1"/>
  <c r="N2589" i="1"/>
  <c r="R2589" i="1" s="1"/>
  <c r="N2588" i="1"/>
  <c r="R2588" i="1" s="1"/>
  <c r="N2587" i="1"/>
  <c r="R2587" i="1" s="1"/>
  <c r="N2586" i="1"/>
  <c r="R2586" i="1" s="1"/>
  <c r="N2585" i="1"/>
  <c r="R2585" i="1" s="1"/>
  <c r="N2584" i="1"/>
  <c r="R2584" i="1" s="1"/>
  <c r="N2583" i="1"/>
  <c r="R2583" i="1" s="1"/>
  <c r="N2582" i="1"/>
  <c r="R2582" i="1" s="1"/>
  <c r="N2581" i="1"/>
  <c r="R2581" i="1" s="1"/>
  <c r="N2580" i="1"/>
  <c r="R2580" i="1" s="1"/>
  <c r="N2579" i="1"/>
  <c r="R2579" i="1" s="1"/>
  <c r="N2578" i="1"/>
  <c r="R2578" i="1" s="1"/>
  <c r="N2577" i="1"/>
  <c r="R2577" i="1" s="1"/>
  <c r="N2576" i="1"/>
  <c r="R2576" i="1" s="1"/>
  <c r="N2575" i="1"/>
  <c r="R2575" i="1" s="1"/>
  <c r="N2574" i="1"/>
  <c r="R2574" i="1" s="1"/>
  <c r="N2573" i="1"/>
  <c r="R2573" i="1" s="1"/>
  <c r="N2572" i="1"/>
  <c r="R2572" i="1" s="1"/>
  <c r="N2571" i="1"/>
  <c r="R2571" i="1" s="1"/>
  <c r="N2570" i="1"/>
  <c r="R2570" i="1" s="1"/>
  <c r="N2569" i="1"/>
  <c r="R2569" i="1" s="1"/>
  <c r="N2568" i="1"/>
  <c r="N2567" i="1"/>
  <c r="R2567" i="1" s="1"/>
  <c r="N2566" i="1"/>
  <c r="R2566" i="1" s="1"/>
  <c r="N2565" i="1"/>
  <c r="R2565" i="1" s="1"/>
  <c r="N2564" i="1"/>
  <c r="R2564" i="1" s="1"/>
  <c r="N2563" i="1"/>
  <c r="R2563" i="1" s="1"/>
  <c r="N2562" i="1"/>
  <c r="R2562" i="1" s="1"/>
  <c r="N2561" i="1"/>
  <c r="R2561" i="1" s="1"/>
  <c r="N2560" i="1"/>
  <c r="R2560" i="1" s="1"/>
  <c r="N2559" i="1"/>
  <c r="R2559" i="1" s="1"/>
  <c r="N2558" i="1"/>
  <c r="R2558" i="1" s="1"/>
  <c r="N2557" i="1"/>
  <c r="R2557" i="1" s="1"/>
  <c r="N2556" i="1"/>
  <c r="R2556" i="1" s="1"/>
  <c r="N2555" i="1"/>
  <c r="R2555" i="1" s="1"/>
  <c r="N2554" i="1"/>
  <c r="R2554" i="1" s="1"/>
  <c r="N2553" i="1"/>
  <c r="R2553" i="1" s="1"/>
  <c r="N2552" i="1"/>
  <c r="R2552" i="1" s="1"/>
  <c r="N2551" i="1"/>
  <c r="R2551" i="1" s="1"/>
  <c r="N2550" i="1"/>
  <c r="R2550" i="1" s="1"/>
  <c r="N2549" i="1"/>
  <c r="R2549" i="1" s="1"/>
  <c r="N2548" i="1"/>
  <c r="R2548" i="1" s="1"/>
  <c r="N2547" i="1"/>
  <c r="R2547" i="1" s="1"/>
  <c r="N2546" i="1"/>
  <c r="R2546" i="1" s="1"/>
  <c r="N2545" i="1"/>
  <c r="R2545" i="1" s="1"/>
  <c r="N2544" i="1"/>
  <c r="R2544" i="1" s="1"/>
  <c r="N2543" i="1"/>
  <c r="R2543" i="1" s="1"/>
  <c r="N2542" i="1"/>
  <c r="R2542" i="1" s="1"/>
  <c r="N2541" i="1"/>
  <c r="R2541" i="1" s="1"/>
  <c r="N2540" i="1"/>
  <c r="R2540" i="1" s="1"/>
  <c r="N2539" i="1"/>
  <c r="R2539" i="1" s="1"/>
  <c r="N2538" i="1"/>
  <c r="R2538" i="1" s="1"/>
  <c r="N2537" i="1"/>
  <c r="R2537" i="1" s="1"/>
  <c r="N2536" i="1"/>
  <c r="R2536" i="1" s="1"/>
  <c r="N2535" i="1"/>
  <c r="R2535" i="1" s="1"/>
  <c r="N2534" i="1"/>
  <c r="R2534" i="1" s="1"/>
  <c r="N2533" i="1"/>
  <c r="R2533" i="1" s="1"/>
  <c r="N2532" i="1"/>
  <c r="R2532" i="1" s="1"/>
  <c r="N2531" i="1"/>
  <c r="R2531" i="1" s="1"/>
  <c r="N2530" i="1"/>
  <c r="R2530" i="1" s="1"/>
  <c r="N2529" i="1"/>
  <c r="R2529" i="1" s="1"/>
  <c r="N2528" i="1"/>
  <c r="R2528" i="1" s="1"/>
  <c r="N2527" i="1"/>
  <c r="R2527" i="1" s="1"/>
  <c r="N2526" i="1"/>
  <c r="R2526" i="1" s="1"/>
  <c r="N2525" i="1"/>
  <c r="R2525" i="1" s="1"/>
  <c r="N2524" i="1"/>
  <c r="R2524" i="1" s="1"/>
  <c r="N2523" i="1"/>
  <c r="R2523" i="1" s="1"/>
  <c r="N2522" i="1"/>
  <c r="R2522" i="1" s="1"/>
  <c r="N2521" i="1"/>
  <c r="R2521" i="1" s="1"/>
  <c r="N2520" i="1"/>
  <c r="R2520" i="1" s="1"/>
  <c r="N2519" i="1"/>
  <c r="R2519" i="1" s="1"/>
  <c r="N2518" i="1"/>
  <c r="R2518" i="1" s="1"/>
  <c r="N2517" i="1"/>
  <c r="R2517" i="1" s="1"/>
  <c r="N2516" i="1"/>
  <c r="R2516" i="1" s="1"/>
  <c r="N2515" i="1"/>
  <c r="R2515" i="1" s="1"/>
  <c r="N2514" i="1"/>
  <c r="R2514" i="1" s="1"/>
  <c r="N2513" i="1"/>
  <c r="R2513" i="1" s="1"/>
  <c r="N2512" i="1"/>
  <c r="R2512" i="1" s="1"/>
  <c r="N2511" i="1"/>
  <c r="R2511" i="1" s="1"/>
  <c r="N2510" i="1"/>
  <c r="R2510" i="1" s="1"/>
  <c r="N2509" i="1"/>
  <c r="R2509" i="1" s="1"/>
  <c r="N2508" i="1"/>
  <c r="R2508" i="1" s="1"/>
  <c r="N2507" i="1"/>
  <c r="R2507" i="1" s="1"/>
  <c r="N2506" i="1"/>
  <c r="R2506" i="1" s="1"/>
  <c r="N2505" i="1"/>
  <c r="R2505" i="1" s="1"/>
  <c r="N2504" i="1"/>
  <c r="R2504" i="1" s="1"/>
  <c r="N2503" i="1"/>
  <c r="R2503" i="1" s="1"/>
  <c r="N2502" i="1"/>
  <c r="R2502" i="1" s="1"/>
  <c r="N2501" i="1"/>
  <c r="R2501" i="1" s="1"/>
  <c r="N2500" i="1"/>
  <c r="R2500" i="1" s="1"/>
  <c r="N2499" i="1"/>
  <c r="R2499" i="1" s="1"/>
  <c r="N2498" i="1"/>
  <c r="R2498" i="1" s="1"/>
  <c r="N2497" i="1"/>
  <c r="R2497" i="1" s="1"/>
  <c r="N2496" i="1"/>
  <c r="R2496" i="1" s="1"/>
  <c r="N2495" i="1"/>
  <c r="R2495" i="1" s="1"/>
  <c r="N2494" i="1"/>
  <c r="R2494" i="1" s="1"/>
  <c r="N2493" i="1"/>
  <c r="R2493" i="1" s="1"/>
  <c r="N2492" i="1"/>
  <c r="R2492" i="1" s="1"/>
  <c r="N2491" i="1"/>
  <c r="R2491" i="1" s="1"/>
  <c r="N2490" i="1"/>
  <c r="R2490" i="1" s="1"/>
  <c r="N2489" i="1"/>
  <c r="R2489" i="1" s="1"/>
  <c r="N2488" i="1"/>
  <c r="R2488" i="1" s="1"/>
  <c r="N2487" i="1"/>
  <c r="R2487" i="1" s="1"/>
  <c r="N2486" i="1"/>
  <c r="R2486" i="1" s="1"/>
  <c r="N2485" i="1"/>
  <c r="R2485" i="1" s="1"/>
  <c r="N2484" i="1"/>
  <c r="R2484" i="1" s="1"/>
  <c r="N2483" i="1"/>
  <c r="R2483" i="1" s="1"/>
  <c r="N2482" i="1"/>
  <c r="R2482" i="1" s="1"/>
  <c r="N2481" i="1"/>
  <c r="R2481" i="1" s="1"/>
  <c r="N2480" i="1"/>
  <c r="R2480" i="1" s="1"/>
  <c r="N2479" i="1"/>
  <c r="R2479" i="1" s="1"/>
  <c r="N2478" i="1"/>
  <c r="R2478" i="1" s="1"/>
  <c r="N2477" i="1"/>
  <c r="R2477" i="1" s="1"/>
  <c r="N2476" i="1"/>
  <c r="R2476" i="1" s="1"/>
  <c r="N2475" i="1"/>
  <c r="R2475" i="1" s="1"/>
  <c r="N2474" i="1"/>
  <c r="R2474" i="1" s="1"/>
  <c r="N2473" i="1"/>
  <c r="R2473" i="1" s="1"/>
  <c r="N2472" i="1"/>
  <c r="R2472" i="1" s="1"/>
  <c r="N2471" i="1"/>
  <c r="R2471" i="1" s="1"/>
  <c r="N2470" i="1"/>
  <c r="R2470" i="1" s="1"/>
  <c r="N2469" i="1"/>
  <c r="R2469" i="1" s="1"/>
  <c r="N2468" i="1"/>
  <c r="R2468" i="1" s="1"/>
  <c r="N2467" i="1"/>
  <c r="R2467" i="1" s="1"/>
  <c r="N2466" i="1"/>
  <c r="R2466" i="1" s="1"/>
  <c r="N2465" i="1"/>
  <c r="R2465" i="1" s="1"/>
  <c r="N2464" i="1"/>
  <c r="R2464" i="1" s="1"/>
  <c r="N2463" i="1"/>
  <c r="R2463" i="1" s="1"/>
  <c r="N2462" i="1"/>
  <c r="R2462" i="1" s="1"/>
  <c r="N2461" i="1"/>
  <c r="R2461" i="1" s="1"/>
  <c r="N2460" i="1"/>
  <c r="R2460" i="1" s="1"/>
  <c r="N2459" i="1"/>
  <c r="R2459" i="1" s="1"/>
  <c r="N2458" i="1"/>
  <c r="R2458" i="1" s="1"/>
  <c r="N2457" i="1"/>
  <c r="R2457" i="1" s="1"/>
  <c r="N2456" i="1"/>
  <c r="R2456" i="1" s="1"/>
  <c r="N2455" i="1"/>
  <c r="R2455" i="1" s="1"/>
  <c r="N2454" i="1"/>
  <c r="R2454" i="1" s="1"/>
  <c r="N2453" i="1"/>
  <c r="R2453" i="1" s="1"/>
  <c r="N2452" i="1"/>
  <c r="R2452" i="1" s="1"/>
  <c r="N2451" i="1"/>
  <c r="R2451" i="1" s="1"/>
  <c r="N2450" i="1"/>
  <c r="R2450" i="1" s="1"/>
  <c r="N2449" i="1"/>
  <c r="R2449" i="1" s="1"/>
  <c r="N2448" i="1"/>
  <c r="R2448" i="1" s="1"/>
  <c r="N2447" i="1"/>
  <c r="R2447" i="1" s="1"/>
  <c r="N2446" i="1"/>
  <c r="R2446" i="1" s="1"/>
  <c r="N2445" i="1"/>
  <c r="R2445" i="1" s="1"/>
  <c r="N2444" i="1"/>
  <c r="R2444" i="1" s="1"/>
  <c r="N2443" i="1"/>
  <c r="R2443" i="1" s="1"/>
  <c r="N2442" i="1"/>
  <c r="R2442" i="1" s="1"/>
  <c r="N2441" i="1"/>
  <c r="R2441" i="1" s="1"/>
  <c r="N2440" i="1"/>
  <c r="R2440" i="1" s="1"/>
  <c r="N2439" i="1"/>
  <c r="R2439" i="1" s="1"/>
  <c r="N2438" i="1"/>
  <c r="R2438" i="1" s="1"/>
  <c r="N2437" i="1"/>
  <c r="R2437" i="1" s="1"/>
  <c r="N2436" i="1"/>
  <c r="R2436" i="1" s="1"/>
  <c r="N2435" i="1"/>
  <c r="R2435" i="1" s="1"/>
  <c r="N2434" i="1"/>
  <c r="R2434" i="1" s="1"/>
  <c r="N2433" i="1"/>
  <c r="R2433" i="1" s="1"/>
  <c r="N2432" i="1"/>
  <c r="R2432" i="1" s="1"/>
  <c r="N2431" i="1"/>
  <c r="R2431" i="1" s="1"/>
  <c r="N2430" i="1"/>
  <c r="R2430" i="1" s="1"/>
  <c r="N2429" i="1"/>
  <c r="R2429" i="1" s="1"/>
  <c r="N2428" i="1"/>
  <c r="R2428" i="1" s="1"/>
  <c r="N2427" i="1"/>
  <c r="R2427" i="1" s="1"/>
  <c r="N2426" i="1"/>
  <c r="R2426" i="1" s="1"/>
  <c r="N2425" i="1"/>
  <c r="R2425" i="1" s="1"/>
  <c r="N2424" i="1"/>
  <c r="R2424" i="1" s="1"/>
  <c r="N2423" i="1"/>
  <c r="R2423" i="1" s="1"/>
  <c r="N2422" i="1"/>
  <c r="R2422" i="1" s="1"/>
  <c r="N2421" i="1"/>
  <c r="R2421" i="1" s="1"/>
  <c r="N2420" i="1"/>
  <c r="R2420" i="1" s="1"/>
  <c r="N2419" i="1"/>
  <c r="R2419" i="1" s="1"/>
  <c r="N2418" i="1"/>
  <c r="R2418" i="1" s="1"/>
  <c r="N2417" i="1"/>
  <c r="R2417" i="1" s="1"/>
  <c r="N2416" i="1"/>
  <c r="R2416" i="1" s="1"/>
  <c r="N2415" i="1"/>
  <c r="R2415" i="1" s="1"/>
  <c r="N2414" i="1"/>
  <c r="R2414" i="1" s="1"/>
  <c r="N2413" i="1"/>
  <c r="R2413" i="1" s="1"/>
  <c r="N2412" i="1"/>
  <c r="R2412" i="1" s="1"/>
  <c r="N2411" i="1"/>
  <c r="R2411" i="1" s="1"/>
  <c r="N2410" i="1"/>
  <c r="R2410" i="1" s="1"/>
  <c r="N2409" i="1"/>
  <c r="R2409" i="1" s="1"/>
  <c r="N2408" i="1"/>
  <c r="R2408" i="1" s="1"/>
  <c r="N2407" i="1"/>
  <c r="R2407" i="1" s="1"/>
  <c r="N2406" i="1"/>
  <c r="R2406" i="1" s="1"/>
  <c r="N2405" i="1"/>
  <c r="R2405" i="1" s="1"/>
  <c r="N2404" i="1"/>
  <c r="R2404" i="1" s="1"/>
  <c r="N2403" i="1"/>
  <c r="R2403" i="1" s="1"/>
  <c r="N2402" i="1"/>
  <c r="R2402" i="1" s="1"/>
  <c r="N2401" i="1"/>
  <c r="R2401" i="1" s="1"/>
  <c r="N2400" i="1"/>
  <c r="R2400" i="1" s="1"/>
  <c r="N2399" i="1"/>
  <c r="R2399" i="1" s="1"/>
  <c r="N2398" i="1"/>
  <c r="R2398" i="1" s="1"/>
  <c r="N2397" i="1"/>
  <c r="R2397" i="1" s="1"/>
  <c r="N2396" i="1"/>
  <c r="R2396" i="1" s="1"/>
  <c r="N2395" i="1"/>
  <c r="R2395" i="1" s="1"/>
  <c r="N2394" i="1"/>
  <c r="R2394" i="1" s="1"/>
  <c r="N2393" i="1"/>
  <c r="R2393" i="1" s="1"/>
  <c r="N2392" i="1"/>
  <c r="R2392" i="1" s="1"/>
  <c r="N2391" i="1"/>
  <c r="R2391" i="1" s="1"/>
  <c r="N2390" i="1"/>
  <c r="R2390" i="1" s="1"/>
  <c r="N2389" i="1"/>
  <c r="R2389" i="1" s="1"/>
  <c r="N2388" i="1"/>
  <c r="R2388" i="1" s="1"/>
  <c r="N2387" i="1"/>
  <c r="R2387" i="1" s="1"/>
  <c r="N2386" i="1"/>
  <c r="R2386" i="1" s="1"/>
  <c r="N2385" i="1"/>
  <c r="R2385" i="1" s="1"/>
  <c r="N2384" i="1"/>
  <c r="R2384" i="1" s="1"/>
  <c r="N2383" i="1"/>
  <c r="R2383" i="1" s="1"/>
  <c r="N2382" i="1"/>
  <c r="R2382" i="1" s="1"/>
  <c r="N2381" i="1"/>
  <c r="R2381" i="1" s="1"/>
  <c r="N2380" i="1"/>
  <c r="R2380" i="1" s="1"/>
  <c r="N2379" i="1"/>
  <c r="R2379" i="1" s="1"/>
  <c r="N2378" i="1"/>
  <c r="N2377" i="1"/>
  <c r="R2377" i="1" s="1"/>
  <c r="N2376" i="1"/>
  <c r="R2376" i="1" s="1"/>
  <c r="N2375" i="1"/>
  <c r="R2375" i="1" s="1"/>
  <c r="N2374" i="1"/>
  <c r="R2374" i="1" s="1"/>
  <c r="N2373" i="1"/>
  <c r="R2373" i="1" s="1"/>
  <c r="N2372" i="1"/>
  <c r="R2372" i="1" s="1"/>
  <c r="N2371" i="1"/>
  <c r="R2371" i="1" s="1"/>
  <c r="N2370" i="1"/>
  <c r="R2370" i="1" s="1"/>
  <c r="N2369" i="1"/>
  <c r="R2369" i="1" s="1"/>
  <c r="N2368" i="1"/>
  <c r="R2368" i="1" s="1"/>
  <c r="N2367" i="1"/>
  <c r="R2367" i="1" s="1"/>
  <c r="N2366" i="1"/>
  <c r="R2366" i="1" s="1"/>
  <c r="N2365" i="1"/>
  <c r="R2365" i="1" s="1"/>
  <c r="N2364" i="1"/>
  <c r="R2364" i="1" s="1"/>
  <c r="N2363" i="1"/>
  <c r="R2363" i="1" s="1"/>
  <c r="N2362" i="1"/>
  <c r="R2362" i="1" s="1"/>
  <c r="N2361" i="1"/>
  <c r="R2361" i="1" s="1"/>
  <c r="N2360" i="1"/>
  <c r="R2360" i="1" s="1"/>
  <c r="N2359" i="1"/>
  <c r="R2359" i="1" s="1"/>
  <c r="N2358" i="1"/>
  <c r="R2358" i="1" s="1"/>
  <c r="N2357" i="1"/>
  <c r="R2357" i="1" s="1"/>
  <c r="N2356" i="1"/>
  <c r="R2356" i="1" s="1"/>
  <c r="N2355" i="1"/>
  <c r="R2355" i="1" s="1"/>
  <c r="N2354" i="1"/>
  <c r="R2354" i="1" s="1"/>
  <c r="N2353" i="1"/>
  <c r="R2353" i="1" s="1"/>
  <c r="N2352" i="1"/>
  <c r="R2352" i="1" s="1"/>
  <c r="N2351" i="1"/>
  <c r="R2351" i="1" s="1"/>
  <c r="N2350" i="1"/>
  <c r="R2350" i="1" s="1"/>
  <c r="N2349" i="1"/>
  <c r="R2349" i="1" s="1"/>
  <c r="N2348" i="1"/>
  <c r="R2348" i="1" s="1"/>
  <c r="N2347" i="1"/>
  <c r="R2347" i="1" s="1"/>
  <c r="N2346" i="1"/>
  <c r="R2346" i="1" s="1"/>
  <c r="N2345" i="1"/>
  <c r="R2345" i="1" s="1"/>
  <c r="N2344" i="1"/>
  <c r="R2344" i="1" s="1"/>
  <c r="N2343" i="1"/>
  <c r="R2343" i="1" s="1"/>
  <c r="N2342" i="1"/>
  <c r="R2342" i="1" s="1"/>
  <c r="N2341" i="1"/>
  <c r="R2341" i="1" s="1"/>
  <c r="N2340" i="1"/>
  <c r="R2340" i="1" s="1"/>
  <c r="N2339" i="1"/>
  <c r="R2339" i="1" s="1"/>
  <c r="N2338" i="1"/>
  <c r="R2338" i="1" s="1"/>
  <c r="N2337" i="1"/>
  <c r="R2337" i="1" s="1"/>
  <c r="N2336" i="1"/>
  <c r="R2336" i="1" s="1"/>
  <c r="N2335" i="1"/>
  <c r="R2335" i="1" s="1"/>
  <c r="N2334" i="1"/>
  <c r="R2334" i="1" s="1"/>
  <c r="N2333" i="1"/>
  <c r="R2333" i="1" s="1"/>
  <c r="N2332" i="1"/>
  <c r="R2332" i="1" s="1"/>
  <c r="N2331" i="1"/>
  <c r="R2331" i="1" s="1"/>
  <c r="N2330" i="1"/>
  <c r="R2330" i="1" s="1"/>
  <c r="N2329" i="1"/>
  <c r="R2329" i="1" s="1"/>
  <c r="N2328" i="1"/>
  <c r="R2328" i="1" s="1"/>
  <c r="N2327" i="1"/>
  <c r="R2327" i="1" s="1"/>
  <c r="N2326" i="1"/>
  <c r="R2326" i="1" s="1"/>
  <c r="N2325" i="1"/>
  <c r="R2325" i="1" s="1"/>
  <c r="N2324" i="1"/>
  <c r="R2324" i="1" s="1"/>
  <c r="N2323" i="1"/>
  <c r="R2323" i="1" s="1"/>
  <c r="N2322" i="1"/>
  <c r="R2322" i="1" s="1"/>
  <c r="N2321" i="1"/>
  <c r="R2321" i="1" s="1"/>
  <c r="N2320" i="1"/>
  <c r="R2320" i="1" s="1"/>
  <c r="N2319" i="1"/>
  <c r="R2319" i="1" s="1"/>
  <c r="N2318" i="1"/>
  <c r="R2318" i="1" s="1"/>
  <c r="N2317" i="1"/>
  <c r="R2317" i="1" s="1"/>
  <c r="N2316" i="1"/>
  <c r="R2316" i="1" s="1"/>
  <c r="N2315" i="1"/>
  <c r="R2315" i="1" s="1"/>
  <c r="N2314" i="1"/>
  <c r="R2314" i="1" s="1"/>
  <c r="N2313" i="1"/>
  <c r="R2313" i="1" s="1"/>
  <c r="N2312" i="1"/>
  <c r="R2312" i="1" s="1"/>
  <c r="N2311" i="1"/>
  <c r="R2311" i="1" s="1"/>
  <c r="N2310" i="1"/>
  <c r="R2310" i="1" s="1"/>
  <c r="N2309" i="1"/>
  <c r="R2309" i="1" s="1"/>
  <c r="N2308" i="1"/>
  <c r="R2308" i="1" s="1"/>
  <c r="N2307" i="1"/>
  <c r="R2307" i="1" s="1"/>
  <c r="N2306" i="1"/>
  <c r="R2306" i="1" s="1"/>
  <c r="N2305" i="1"/>
  <c r="R2305" i="1" s="1"/>
  <c r="N2304" i="1"/>
  <c r="R2304" i="1" s="1"/>
  <c r="N2303" i="1"/>
  <c r="R2303" i="1" s="1"/>
  <c r="N2302" i="1"/>
  <c r="R2302" i="1" s="1"/>
  <c r="N2301" i="1"/>
  <c r="R2301" i="1" s="1"/>
  <c r="N2300" i="1"/>
  <c r="R2300" i="1" s="1"/>
  <c r="N2299" i="1"/>
  <c r="R2299" i="1" s="1"/>
  <c r="N2298" i="1"/>
  <c r="R2298" i="1" s="1"/>
  <c r="N2297" i="1"/>
  <c r="R2297" i="1" s="1"/>
  <c r="N2296" i="1"/>
  <c r="R2296" i="1" s="1"/>
  <c r="N2295" i="1"/>
  <c r="R2295" i="1" s="1"/>
  <c r="N2294" i="1"/>
  <c r="R2294" i="1" s="1"/>
  <c r="N2293" i="1"/>
  <c r="R2293" i="1" s="1"/>
  <c r="N2292" i="1"/>
  <c r="R2292" i="1" s="1"/>
  <c r="N2291" i="1"/>
  <c r="R2291" i="1" s="1"/>
  <c r="N2290" i="1"/>
  <c r="R2290" i="1" s="1"/>
  <c r="N2289" i="1"/>
  <c r="R2289" i="1" s="1"/>
  <c r="N2288" i="1"/>
  <c r="R2288" i="1" s="1"/>
  <c r="N2287" i="1"/>
  <c r="R2287" i="1" s="1"/>
  <c r="N2286" i="1"/>
  <c r="R2286" i="1" s="1"/>
  <c r="N2285" i="1"/>
  <c r="R2285" i="1" s="1"/>
  <c r="N2284" i="1"/>
  <c r="R2284" i="1" s="1"/>
  <c r="N2283" i="1"/>
  <c r="R2283" i="1" s="1"/>
  <c r="N2282" i="1"/>
  <c r="R2282" i="1" s="1"/>
  <c r="N2281" i="1"/>
  <c r="R2281" i="1" s="1"/>
  <c r="N2280" i="1"/>
  <c r="R2280" i="1" s="1"/>
  <c r="N2279" i="1"/>
  <c r="R2279" i="1" s="1"/>
  <c r="N2278" i="1"/>
  <c r="R2278" i="1" s="1"/>
  <c r="N2277" i="1"/>
  <c r="R2277" i="1" s="1"/>
  <c r="N2276" i="1"/>
  <c r="R2276" i="1" s="1"/>
  <c r="N2275" i="1"/>
  <c r="R2275" i="1" s="1"/>
  <c r="N2274" i="1"/>
  <c r="N2273" i="1"/>
  <c r="R2273" i="1" s="1"/>
  <c r="N2272" i="1"/>
  <c r="R2272" i="1" s="1"/>
  <c r="N2271" i="1"/>
  <c r="R2271" i="1" s="1"/>
  <c r="N2270" i="1"/>
  <c r="R2270" i="1" s="1"/>
  <c r="N2269" i="1"/>
  <c r="R2269" i="1" s="1"/>
  <c r="N2268" i="1"/>
  <c r="R2268" i="1" s="1"/>
  <c r="N2267" i="1"/>
  <c r="R2267" i="1" s="1"/>
  <c r="N2266" i="1"/>
  <c r="R2266" i="1" s="1"/>
  <c r="N2265" i="1"/>
  <c r="R2265" i="1" s="1"/>
  <c r="N2264" i="1"/>
  <c r="R2264" i="1" s="1"/>
  <c r="N2263" i="1"/>
  <c r="R2263" i="1" s="1"/>
  <c r="N2262" i="1"/>
  <c r="R2262" i="1" s="1"/>
  <c r="N2261" i="1"/>
  <c r="R2261" i="1" s="1"/>
  <c r="N2260" i="1"/>
  <c r="R2260" i="1" s="1"/>
  <c r="N2259" i="1"/>
  <c r="R2259" i="1" s="1"/>
  <c r="N2258" i="1"/>
  <c r="R2258" i="1" s="1"/>
  <c r="N2257" i="1"/>
  <c r="R2257" i="1" s="1"/>
  <c r="N2256" i="1"/>
  <c r="R2256" i="1" s="1"/>
  <c r="N2255" i="1"/>
  <c r="R2255" i="1" s="1"/>
  <c r="N2254" i="1"/>
  <c r="R2254" i="1" s="1"/>
  <c r="N2253" i="1"/>
  <c r="R2253" i="1" s="1"/>
  <c r="N2252" i="1"/>
  <c r="R2252" i="1" s="1"/>
  <c r="N2251" i="1"/>
  <c r="R2251" i="1" s="1"/>
  <c r="N2250" i="1"/>
  <c r="R2250" i="1" s="1"/>
  <c r="N2249" i="1"/>
  <c r="R2249" i="1" s="1"/>
  <c r="N2248" i="1"/>
  <c r="R2248" i="1" s="1"/>
  <c r="N2247" i="1"/>
  <c r="R2247" i="1" s="1"/>
  <c r="N2246" i="1"/>
  <c r="R2246" i="1" s="1"/>
  <c r="N2245" i="1"/>
  <c r="R2245" i="1" s="1"/>
  <c r="N2244" i="1"/>
  <c r="R2244" i="1" s="1"/>
  <c r="N2243" i="1"/>
  <c r="R2243" i="1" s="1"/>
  <c r="N2242" i="1"/>
  <c r="R2242" i="1" s="1"/>
  <c r="N2241" i="1"/>
  <c r="R2241" i="1" s="1"/>
  <c r="N2240" i="1"/>
  <c r="R2240" i="1" s="1"/>
  <c r="N2239" i="1"/>
  <c r="R2239" i="1" s="1"/>
  <c r="N2238" i="1"/>
  <c r="R2238" i="1" s="1"/>
  <c r="N2237" i="1"/>
  <c r="R2237" i="1" s="1"/>
  <c r="N2236" i="1"/>
  <c r="R2236" i="1" s="1"/>
  <c r="N2235" i="1"/>
  <c r="R2235" i="1" s="1"/>
  <c r="N2234" i="1"/>
  <c r="R2234" i="1" s="1"/>
  <c r="N2233" i="1"/>
  <c r="R2233" i="1" s="1"/>
  <c r="N2232" i="1"/>
  <c r="R2232" i="1" s="1"/>
  <c r="N2231" i="1"/>
  <c r="R2231" i="1" s="1"/>
  <c r="N2230" i="1"/>
  <c r="R2230" i="1" s="1"/>
  <c r="N2229" i="1"/>
  <c r="R2229" i="1" s="1"/>
  <c r="N2228" i="1"/>
  <c r="R2228" i="1" s="1"/>
  <c r="N2227" i="1"/>
  <c r="R2227" i="1" s="1"/>
  <c r="N2226" i="1"/>
  <c r="R2226" i="1" s="1"/>
  <c r="N2225" i="1"/>
  <c r="R2225" i="1" s="1"/>
  <c r="N2224" i="1"/>
  <c r="R2224" i="1" s="1"/>
  <c r="N2223" i="1"/>
  <c r="R2223" i="1" s="1"/>
  <c r="N2222" i="1"/>
  <c r="R2222" i="1" s="1"/>
  <c r="N2221" i="1"/>
  <c r="R2221" i="1" s="1"/>
  <c r="N2220" i="1"/>
  <c r="R2220" i="1" s="1"/>
  <c r="N2219" i="1"/>
  <c r="R2219" i="1" s="1"/>
  <c r="N2218" i="1"/>
  <c r="R2218" i="1" s="1"/>
  <c r="N2217" i="1"/>
  <c r="R2217" i="1" s="1"/>
  <c r="N2216" i="1"/>
  <c r="R2216" i="1" s="1"/>
  <c r="N2215" i="1"/>
  <c r="R2215" i="1" s="1"/>
  <c r="N2214" i="1"/>
  <c r="R2214" i="1" s="1"/>
  <c r="N2213" i="1"/>
  <c r="R2213" i="1" s="1"/>
  <c r="N2212" i="1"/>
  <c r="R2212" i="1" s="1"/>
  <c r="N2211" i="1"/>
  <c r="R2211" i="1" s="1"/>
  <c r="N2210" i="1"/>
  <c r="R2210" i="1" s="1"/>
  <c r="N2209" i="1"/>
  <c r="R2209" i="1" s="1"/>
  <c r="N2208" i="1"/>
  <c r="R2208" i="1" s="1"/>
  <c r="N2207" i="1"/>
  <c r="R2207" i="1" s="1"/>
  <c r="N2206" i="1"/>
  <c r="R2206" i="1" s="1"/>
  <c r="N2205" i="1"/>
  <c r="R2205" i="1" s="1"/>
  <c r="N2204" i="1"/>
  <c r="R2204" i="1" s="1"/>
  <c r="N2203" i="1"/>
  <c r="R2203" i="1" s="1"/>
  <c r="N2202" i="1"/>
  <c r="R2202" i="1" s="1"/>
  <c r="N2201" i="1"/>
  <c r="R2201" i="1" s="1"/>
  <c r="N2200" i="1"/>
  <c r="R2200" i="1" s="1"/>
  <c r="N2199" i="1"/>
  <c r="R2199" i="1" s="1"/>
  <c r="N2198" i="1"/>
  <c r="R2198" i="1" s="1"/>
  <c r="N2197" i="1"/>
  <c r="R2197" i="1" s="1"/>
  <c r="N2196" i="1"/>
  <c r="R2196" i="1" s="1"/>
  <c r="N2195" i="1"/>
  <c r="R2195" i="1" s="1"/>
  <c r="N2194" i="1"/>
  <c r="R2194" i="1" s="1"/>
  <c r="N2193" i="1"/>
  <c r="R2193" i="1" s="1"/>
  <c r="N2192" i="1"/>
  <c r="R2192" i="1" s="1"/>
  <c r="N2191" i="1"/>
  <c r="R2191" i="1" s="1"/>
  <c r="N2190" i="1"/>
  <c r="R2190" i="1" s="1"/>
  <c r="N2189" i="1"/>
  <c r="R2189" i="1" s="1"/>
  <c r="N2188" i="1"/>
  <c r="R2188" i="1" s="1"/>
  <c r="N2187" i="1"/>
  <c r="R2187" i="1" s="1"/>
  <c r="N2186" i="1"/>
  <c r="R2186" i="1" s="1"/>
  <c r="N2185" i="1"/>
  <c r="R2185" i="1" s="1"/>
  <c r="N2184" i="1"/>
  <c r="R2184" i="1" s="1"/>
  <c r="N2183" i="1"/>
  <c r="R2183" i="1" s="1"/>
  <c r="N2182" i="1"/>
  <c r="R2182" i="1" s="1"/>
  <c r="N2181" i="1"/>
  <c r="R2181" i="1" s="1"/>
  <c r="N2180" i="1"/>
  <c r="R2180" i="1" s="1"/>
  <c r="N2179" i="1"/>
  <c r="R2179" i="1" s="1"/>
  <c r="N2178" i="1"/>
  <c r="R2178" i="1" s="1"/>
  <c r="N2177" i="1"/>
  <c r="R2177" i="1" s="1"/>
  <c r="N2176" i="1"/>
  <c r="R2176" i="1" s="1"/>
  <c r="N2175" i="1"/>
  <c r="R2175" i="1" s="1"/>
  <c r="N2174" i="1"/>
  <c r="R2174" i="1" s="1"/>
  <c r="N2173" i="1"/>
  <c r="R2173" i="1" s="1"/>
  <c r="N2172" i="1"/>
  <c r="R2172" i="1" s="1"/>
  <c r="N2171" i="1"/>
  <c r="R2171" i="1" s="1"/>
  <c r="N2170" i="1"/>
  <c r="R2170" i="1" s="1"/>
  <c r="N2169" i="1"/>
  <c r="R2169" i="1" s="1"/>
  <c r="N2168" i="1"/>
  <c r="R2168" i="1" s="1"/>
  <c r="N2167" i="1"/>
  <c r="R2167" i="1" s="1"/>
  <c r="N2166" i="1"/>
  <c r="R2166" i="1" s="1"/>
  <c r="N2165" i="1"/>
  <c r="R2165" i="1" s="1"/>
  <c r="N2164" i="1"/>
  <c r="R2164" i="1" s="1"/>
  <c r="N2163" i="1"/>
  <c r="R2163" i="1" s="1"/>
  <c r="N2162" i="1"/>
  <c r="R2162" i="1" s="1"/>
  <c r="N2161" i="1"/>
  <c r="R2161" i="1" s="1"/>
  <c r="N2160" i="1"/>
  <c r="R2160" i="1" s="1"/>
  <c r="N2159" i="1"/>
  <c r="R2159" i="1" s="1"/>
  <c r="N2158" i="1"/>
  <c r="R2158" i="1" s="1"/>
  <c r="N2157" i="1"/>
  <c r="R2157" i="1" s="1"/>
  <c r="N2156" i="1"/>
  <c r="R2156" i="1" s="1"/>
  <c r="N2155" i="1"/>
  <c r="R2155" i="1" s="1"/>
  <c r="N2154" i="1"/>
  <c r="R2154" i="1" s="1"/>
  <c r="N2153" i="1"/>
  <c r="R2153" i="1" s="1"/>
  <c r="N2152" i="1"/>
  <c r="R2152" i="1" s="1"/>
  <c r="N2151" i="1"/>
  <c r="R2151" i="1" s="1"/>
  <c r="N2150" i="1"/>
  <c r="R2150" i="1" s="1"/>
  <c r="N2149" i="1"/>
  <c r="R2149" i="1" s="1"/>
  <c r="N2148" i="1"/>
  <c r="R2148" i="1" s="1"/>
  <c r="N2147" i="1"/>
  <c r="R2147" i="1" s="1"/>
  <c r="N2146" i="1"/>
  <c r="N2145" i="1"/>
  <c r="R2145" i="1" s="1"/>
  <c r="N2144" i="1"/>
  <c r="R2144" i="1" s="1"/>
  <c r="N2143" i="1"/>
  <c r="R2143" i="1" s="1"/>
  <c r="N2142" i="1"/>
  <c r="R2142" i="1" s="1"/>
  <c r="N2141" i="1"/>
  <c r="R2141" i="1" s="1"/>
  <c r="N2140" i="1"/>
  <c r="R2140" i="1" s="1"/>
  <c r="N2139" i="1"/>
  <c r="R2139" i="1" s="1"/>
  <c r="N2138" i="1"/>
  <c r="R2138" i="1" s="1"/>
  <c r="N2137" i="1"/>
  <c r="R2137" i="1" s="1"/>
  <c r="N2136" i="1"/>
  <c r="R2136" i="1" s="1"/>
  <c r="N2135" i="1"/>
  <c r="R2135" i="1" s="1"/>
  <c r="N2134" i="1"/>
  <c r="R2134" i="1" s="1"/>
  <c r="N2133" i="1"/>
  <c r="R2133" i="1" s="1"/>
  <c r="N2132" i="1"/>
  <c r="R2132" i="1" s="1"/>
  <c r="N2131" i="1"/>
  <c r="R2131" i="1" s="1"/>
  <c r="N2130" i="1"/>
  <c r="R2130" i="1" s="1"/>
  <c r="N2129" i="1"/>
  <c r="R2129" i="1" s="1"/>
  <c r="N2128" i="1"/>
  <c r="R2128" i="1" s="1"/>
  <c r="N2127" i="1"/>
  <c r="R2127" i="1" s="1"/>
  <c r="N2126" i="1"/>
  <c r="R2126" i="1" s="1"/>
  <c r="N2125" i="1"/>
  <c r="R2125" i="1" s="1"/>
  <c r="N2124" i="1"/>
  <c r="R2124" i="1" s="1"/>
  <c r="N2123" i="1"/>
  <c r="R2123" i="1" s="1"/>
  <c r="N2122" i="1"/>
  <c r="R2122" i="1" s="1"/>
  <c r="N2121" i="1"/>
  <c r="R2121" i="1" s="1"/>
  <c r="N2120" i="1"/>
  <c r="R2120" i="1" s="1"/>
  <c r="N2119" i="1"/>
  <c r="R2119" i="1" s="1"/>
  <c r="N2118" i="1"/>
  <c r="R2118" i="1" s="1"/>
  <c r="N2117" i="1"/>
  <c r="R2117" i="1" s="1"/>
  <c r="N2116" i="1"/>
  <c r="R2116" i="1" s="1"/>
  <c r="N2115" i="1"/>
  <c r="R2115" i="1" s="1"/>
  <c r="N2114" i="1"/>
  <c r="R2114" i="1" s="1"/>
  <c r="N2113" i="1"/>
  <c r="R2113" i="1" s="1"/>
  <c r="N2112" i="1"/>
  <c r="R2112" i="1" s="1"/>
  <c r="N2111" i="1"/>
  <c r="R2111" i="1" s="1"/>
  <c r="N2110" i="1"/>
  <c r="R2110" i="1" s="1"/>
  <c r="N2109" i="1"/>
  <c r="R2109" i="1" s="1"/>
  <c r="N2108" i="1"/>
  <c r="R2108" i="1" s="1"/>
  <c r="N2107" i="1"/>
  <c r="R2107" i="1" s="1"/>
  <c r="N2106" i="1"/>
  <c r="R2106" i="1" s="1"/>
  <c r="N2105" i="1"/>
  <c r="R2105" i="1" s="1"/>
  <c r="N2104" i="1"/>
  <c r="R2104" i="1" s="1"/>
  <c r="N2103" i="1"/>
  <c r="R2103" i="1" s="1"/>
  <c r="N2102" i="1"/>
  <c r="R2102" i="1" s="1"/>
  <c r="N2101" i="1"/>
  <c r="R2101" i="1" s="1"/>
  <c r="N2100" i="1"/>
  <c r="R2100" i="1" s="1"/>
  <c r="N2099" i="1"/>
  <c r="R2099" i="1" s="1"/>
  <c r="N2098" i="1"/>
  <c r="R2098" i="1" s="1"/>
  <c r="N2097" i="1"/>
  <c r="R2097" i="1" s="1"/>
  <c r="N2096" i="1"/>
  <c r="R2096" i="1" s="1"/>
  <c r="N2095" i="1"/>
  <c r="R2095" i="1" s="1"/>
  <c r="N2094" i="1"/>
  <c r="R2094" i="1" s="1"/>
  <c r="N2093" i="1"/>
  <c r="R2093" i="1" s="1"/>
  <c r="N2092" i="1"/>
  <c r="R2092" i="1" s="1"/>
  <c r="N2091" i="1"/>
  <c r="R2091" i="1" s="1"/>
  <c r="N2090" i="1"/>
  <c r="R2090" i="1" s="1"/>
  <c r="N2089" i="1"/>
  <c r="R2089" i="1" s="1"/>
  <c r="N2088" i="1"/>
  <c r="R2088" i="1" s="1"/>
  <c r="N2087" i="1"/>
  <c r="R2087" i="1" s="1"/>
  <c r="N2086" i="1"/>
  <c r="R2086" i="1" s="1"/>
  <c r="N2085" i="1"/>
  <c r="R2085" i="1" s="1"/>
  <c r="N2084" i="1"/>
  <c r="R2084" i="1" s="1"/>
  <c r="N2083" i="1"/>
  <c r="R2083" i="1" s="1"/>
  <c r="N2082" i="1"/>
  <c r="R2082" i="1" s="1"/>
  <c r="N2081" i="1"/>
  <c r="R2081" i="1" s="1"/>
  <c r="N2080" i="1"/>
  <c r="R2080" i="1" s="1"/>
  <c r="N2079" i="1"/>
  <c r="R2079" i="1" s="1"/>
  <c r="N2078" i="1"/>
  <c r="R2078" i="1" s="1"/>
  <c r="N2077" i="1"/>
  <c r="R2077" i="1" s="1"/>
  <c r="N2076" i="1"/>
  <c r="R2076" i="1" s="1"/>
  <c r="N2075" i="1"/>
  <c r="R2075" i="1" s="1"/>
  <c r="N2074" i="1"/>
  <c r="R2074" i="1" s="1"/>
  <c r="N2073" i="1"/>
  <c r="R2073" i="1" s="1"/>
  <c r="N2072" i="1"/>
  <c r="R2072" i="1" s="1"/>
  <c r="N2071" i="1"/>
  <c r="R2071" i="1" s="1"/>
  <c r="N2070" i="1"/>
  <c r="R2070" i="1" s="1"/>
  <c r="N2069" i="1"/>
  <c r="R2069" i="1" s="1"/>
  <c r="N2068" i="1"/>
  <c r="R2068" i="1" s="1"/>
  <c r="N2067" i="1"/>
  <c r="R2067" i="1" s="1"/>
  <c r="N2066" i="1"/>
  <c r="R2066" i="1" s="1"/>
  <c r="N2065" i="1"/>
  <c r="R2065" i="1" s="1"/>
  <c r="N2064" i="1"/>
  <c r="R2064" i="1" s="1"/>
  <c r="N2063" i="1"/>
  <c r="R2063" i="1" s="1"/>
  <c r="N2062" i="1"/>
  <c r="R2062" i="1" s="1"/>
  <c r="N2061" i="1"/>
  <c r="R2061" i="1" s="1"/>
  <c r="N2060" i="1"/>
  <c r="R2060" i="1" s="1"/>
  <c r="N2059" i="1"/>
  <c r="R2059" i="1" s="1"/>
  <c r="N2058" i="1"/>
  <c r="R2058" i="1" s="1"/>
  <c r="N2057" i="1"/>
  <c r="R2057" i="1" s="1"/>
  <c r="N2056" i="1"/>
  <c r="R2056" i="1" s="1"/>
  <c r="N2055" i="1"/>
  <c r="R2055" i="1" s="1"/>
  <c r="N2054" i="1"/>
  <c r="R2054" i="1" s="1"/>
  <c r="N2053" i="1"/>
  <c r="R2053" i="1" s="1"/>
  <c r="N2052" i="1"/>
  <c r="R2052" i="1" s="1"/>
  <c r="N2051" i="1"/>
  <c r="R2051" i="1" s="1"/>
  <c r="N2050" i="1"/>
  <c r="R2050" i="1" s="1"/>
  <c r="N2049" i="1"/>
  <c r="R2049" i="1" s="1"/>
  <c r="N2048" i="1"/>
  <c r="R2048" i="1" s="1"/>
  <c r="N2047" i="1"/>
  <c r="R2047" i="1" s="1"/>
  <c r="N2046" i="1"/>
  <c r="R2046" i="1" s="1"/>
  <c r="N2045" i="1"/>
  <c r="R2045" i="1" s="1"/>
  <c r="N2044" i="1"/>
  <c r="R2044" i="1" s="1"/>
  <c r="N2043" i="1"/>
  <c r="R2043" i="1" s="1"/>
  <c r="N2042" i="1"/>
  <c r="R2042" i="1" s="1"/>
  <c r="N2041" i="1"/>
  <c r="R2041" i="1" s="1"/>
  <c r="N2040" i="1"/>
  <c r="R2040" i="1" s="1"/>
  <c r="N2039" i="1"/>
  <c r="R2039" i="1" s="1"/>
  <c r="N2038" i="1"/>
  <c r="R2038" i="1" s="1"/>
  <c r="N2037" i="1"/>
  <c r="R2037" i="1" s="1"/>
  <c r="N2036" i="1"/>
  <c r="R2036" i="1" s="1"/>
  <c r="N2035" i="1"/>
  <c r="R2035" i="1" s="1"/>
  <c r="N2034" i="1"/>
  <c r="R2034" i="1" s="1"/>
  <c r="N2033" i="1"/>
  <c r="R2033" i="1" s="1"/>
  <c r="N2032" i="1"/>
  <c r="R2032" i="1" s="1"/>
  <c r="N2031" i="1"/>
  <c r="R2031" i="1" s="1"/>
  <c r="N2030" i="1"/>
  <c r="R2030" i="1" s="1"/>
  <c r="N2029" i="1"/>
  <c r="R2029" i="1" s="1"/>
  <c r="N2028" i="1"/>
  <c r="R2028" i="1" s="1"/>
  <c r="N2027" i="1"/>
  <c r="R2027" i="1" s="1"/>
  <c r="N2026" i="1"/>
  <c r="R2026" i="1" s="1"/>
  <c r="N2025" i="1"/>
  <c r="R2025" i="1" s="1"/>
  <c r="N2024" i="1"/>
  <c r="R2024" i="1" s="1"/>
  <c r="N2023" i="1"/>
  <c r="R2023" i="1" s="1"/>
  <c r="N2022" i="1"/>
  <c r="R2022" i="1" s="1"/>
  <c r="N2021" i="1"/>
  <c r="R2021" i="1" s="1"/>
  <c r="N2020" i="1"/>
  <c r="R2020" i="1" s="1"/>
  <c r="N2019" i="1"/>
  <c r="R2019" i="1" s="1"/>
  <c r="N2018" i="1"/>
  <c r="R2018" i="1" s="1"/>
  <c r="N2017" i="1"/>
  <c r="R2017" i="1" s="1"/>
  <c r="N2016" i="1"/>
  <c r="R2016" i="1" s="1"/>
  <c r="N2015" i="1"/>
  <c r="R2015" i="1" s="1"/>
  <c r="N2014" i="1"/>
  <c r="R2014" i="1" s="1"/>
  <c r="N2013" i="1"/>
  <c r="R2013" i="1" s="1"/>
  <c r="N2012" i="1"/>
  <c r="R2012" i="1" s="1"/>
  <c r="N2011" i="1"/>
  <c r="R2011" i="1" s="1"/>
  <c r="N2010" i="1"/>
  <c r="R2010" i="1" s="1"/>
  <c r="N2009" i="1"/>
  <c r="R2009" i="1" s="1"/>
  <c r="N2008" i="1"/>
  <c r="R2008" i="1" s="1"/>
  <c r="N2007" i="1"/>
  <c r="R2007" i="1" s="1"/>
  <c r="N2006" i="1"/>
  <c r="R2006" i="1" s="1"/>
  <c r="N2005" i="1"/>
  <c r="R2005" i="1" s="1"/>
  <c r="N2004" i="1"/>
  <c r="R2004" i="1" s="1"/>
  <c r="N2003" i="1"/>
  <c r="R2003" i="1" s="1"/>
  <c r="N2002" i="1"/>
  <c r="R2002" i="1" s="1"/>
  <c r="N2001" i="1"/>
  <c r="R2001" i="1" s="1"/>
  <c r="N2000" i="1"/>
  <c r="R2000" i="1" s="1"/>
  <c r="N1999" i="1"/>
  <c r="R1999" i="1" s="1"/>
  <c r="N1998" i="1"/>
  <c r="R1998" i="1" s="1"/>
  <c r="N1997" i="1"/>
  <c r="R1997" i="1" s="1"/>
  <c r="N1996" i="1"/>
  <c r="R1996" i="1" s="1"/>
  <c r="N1995" i="1"/>
  <c r="R1995" i="1" s="1"/>
  <c r="N1994" i="1"/>
  <c r="R1994" i="1" s="1"/>
  <c r="N1993" i="1"/>
  <c r="R1993" i="1" s="1"/>
  <c r="N1992" i="1"/>
  <c r="R1992" i="1" s="1"/>
  <c r="N1991" i="1"/>
  <c r="R1991" i="1" s="1"/>
  <c r="N1990" i="1"/>
  <c r="R1990" i="1" s="1"/>
  <c r="N1989" i="1"/>
  <c r="R1989" i="1" s="1"/>
  <c r="N1988" i="1"/>
  <c r="R1988" i="1" s="1"/>
  <c r="N1987" i="1"/>
  <c r="R1987" i="1" s="1"/>
  <c r="N1986" i="1"/>
  <c r="R1986" i="1" s="1"/>
  <c r="N1985" i="1"/>
  <c r="R1985" i="1" s="1"/>
  <c r="N1984" i="1"/>
  <c r="R1984" i="1" s="1"/>
  <c r="N1983" i="1"/>
  <c r="R1983" i="1" s="1"/>
  <c r="N1982" i="1"/>
  <c r="R1982" i="1" s="1"/>
  <c r="N1981" i="1"/>
  <c r="R1981" i="1" s="1"/>
  <c r="N1980" i="1"/>
  <c r="R1980" i="1" s="1"/>
  <c r="N1979" i="1"/>
  <c r="R1979" i="1" s="1"/>
  <c r="N1978" i="1"/>
  <c r="R1978" i="1" s="1"/>
  <c r="N1977" i="1"/>
  <c r="R1977" i="1" s="1"/>
  <c r="N1976" i="1"/>
  <c r="R1976" i="1" s="1"/>
  <c r="N1975" i="1"/>
  <c r="R1975" i="1" s="1"/>
  <c r="N1974" i="1"/>
  <c r="R1974" i="1" s="1"/>
  <c r="N1973" i="1"/>
  <c r="R1973" i="1" s="1"/>
  <c r="N1972" i="1"/>
  <c r="R1972" i="1" s="1"/>
  <c r="N1971" i="1"/>
  <c r="R1971" i="1" s="1"/>
  <c r="N1970" i="1"/>
  <c r="R1970" i="1" s="1"/>
  <c r="N1969" i="1"/>
  <c r="R1969" i="1" s="1"/>
  <c r="N1968" i="1"/>
  <c r="R1968" i="1" s="1"/>
  <c r="N1967" i="1"/>
  <c r="R1967" i="1" s="1"/>
  <c r="N1966" i="1"/>
  <c r="R1966" i="1" s="1"/>
  <c r="N1965" i="1"/>
  <c r="R1965" i="1" s="1"/>
  <c r="N1964" i="1"/>
  <c r="R1964" i="1" s="1"/>
  <c r="N1963" i="1"/>
  <c r="R1963" i="1" s="1"/>
  <c r="N1962" i="1"/>
  <c r="N1961" i="1"/>
  <c r="R1961" i="1" s="1"/>
  <c r="N1960" i="1"/>
  <c r="R1960" i="1" s="1"/>
  <c r="N1959" i="1"/>
  <c r="R1959" i="1" s="1"/>
  <c r="N1958" i="1"/>
  <c r="R1958" i="1" s="1"/>
  <c r="N1957" i="1"/>
  <c r="R1957" i="1" s="1"/>
  <c r="N1956" i="1"/>
  <c r="R1956" i="1" s="1"/>
  <c r="N1955" i="1"/>
  <c r="R1955" i="1" s="1"/>
  <c r="N1954" i="1"/>
  <c r="R1954" i="1" s="1"/>
  <c r="N1953" i="1"/>
  <c r="R1953" i="1" s="1"/>
  <c r="N1952" i="1"/>
  <c r="R1952" i="1" s="1"/>
  <c r="N1951" i="1"/>
  <c r="R1951" i="1" s="1"/>
  <c r="N1950" i="1"/>
  <c r="R1950" i="1" s="1"/>
  <c r="N1949" i="1"/>
  <c r="R1949" i="1" s="1"/>
  <c r="N1948" i="1"/>
  <c r="R1948" i="1" s="1"/>
  <c r="N1947" i="1"/>
  <c r="R1947" i="1" s="1"/>
  <c r="N1946" i="1"/>
  <c r="R1946" i="1" s="1"/>
  <c r="N1945" i="1"/>
  <c r="R1945" i="1" s="1"/>
  <c r="N1944" i="1"/>
  <c r="R1944" i="1" s="1"/>
  <c r="N1943" i="1"/>
  <c r="R1943" i="1" s="1"/>
  <c r="N1942" i="1"/>
  <c r="R1942" i="1" s="1"/>
  <c r="N1941" i="1"/>
  <c r="R1941" i="1" s="1"/>
  <c r="N1940" i="1"/>
  <c r="R1940" i="1" s="1"/>
  <c r="N1939" i="1"/>
  <c r="R1939" i="1" s="1"/>
  <c r="N1938" i="1"/>
  <c r="R1938" i="1" s="1"/>
  <c r="N1937" i="1"/>
  <c r="R1937" i="1" s="1"/>
  <c r="N1936" i="1"/>
  <c r="R1936" i="1" s="1"/>
  <c r="N1935" i="1"/>
  <c r="R1935" i="1" s="1"/>
  <c r="N1934" i="1"/>
  <c r="R1934" i="1" s="1"/>
  <c r="N1933" i="1"/>
  <c r="R1933" i="1" s="1"/>
  <c r="N1932" i="1"/>
  <c r="R1932" i="1" s="1"/>
  <c r="N1931" i="1"/>
  <c r="R1931" i="1" s="1"/>
  <c r="N1930" i="1"/>
  <c r="R1930" i="1" s="1"/>
  <c r="N1929" i="1"/>
  <c r="R1929" i="1" s="1"/>
  <c r="N1928" i="1"/>
  <c r="R1928" i="1" s="1"/>
  <c r="N1927" i="1"/>
  <c r="R1927" i="1" s="1"/>
  <c r="N1926" i="1"/>
  <c r="R1926" i="1" s="1"/>
  <c r="N1925" i="1"/>
  <c r="R1925" i="1" s="1"/>
  <c r="N1924" i="1"/>
  <c r="R1924" i="1" s="1"/>
  <c r="N1923" i="1"/>
  <c r="R1923" i="1" s="1"/>
  <c r="N1922" i="1"/>
  <c r="R1922" i="1" s="1"/>
  <c r="N1921" i="1"/>
  <c r="R1921" i="1" s="1"/>
  <c r="N1920" i="1"/>
  <c r="R1920" i="1" s="1"/>
  <c r="N1919" i="1"/>
  <c r="R1919" i="1" s="1"/>
  <c r="N1918" i="1"/>
  <c r="R1918" i="1" s="1"/>
  <c r="N1917" i="1"/>
  <c r="R1917" i="1" s="1"/>
  <c r="N1916" i="1"/>
  <c r="R1916" i="1" s="1"/>
  <c r="N1915" i="1"/>
  <c r="R1915" i="1" s="1"/>
  <c r="N1914" i="1"/>
  <c r="R1914" i="1" s="1"/>
  <c r="N1913" i="1"/>
  <c r="R1913" i="1" s="1"/>
  <c r="N1912" i="1"/>
  <c r="R1912" i="1" s="1"/>
  <c r="N1911" i="1"/>
  <c r="R1911" i="1" s="1"/>
  <c r="N1910" i="1"/>
  <c r="R1910" i="1" s="1"/>
  <c r="N1909" i="1"/>
  <c r="R1909" i="1" s="1"/>
  <c r="N1908" i="1"/>
  <c r="R1908" i="1" s="1"/>
  <c r="N1907" i="1"/>
  <c r="R1907" i="1" s="1"/>
  <c r="N1906" i="1"/>
  <c r="R1906" i="1" s="1"/>
  <c r="N1905" i="1"/>
  <c r="R1905" i="1" s="1"/>
  <c r="N1904" i="1"/>
  <c r="R1904" i="1" s="1"/>
  <c r="N1903" i="1"/>
  <c r="R1903" i="1" s="1"/>
  <c r="N1902" i="1"/>
  <c r="R1902" i="1" s="1"/>
  <c r="N1901" i="1"/>
  <c r="R1901" i="1" s="1"/>
  <c r="N1900" i="1"/>
  <c r="R1900" i="1" s="1"/>
  <c r="N1899" i="1"/>
  <c r="R1899" i="1" s="1"/>
  <c r="N1898" i="1"/>
  <c r="R1898" i="1" s="1"/>
  <c r="N1897" i="1"/>
  <c r="R1897" i="1" s="1"/>
  <c r="N1896" i="1"/>
  <c r="R1896" i="1" s="1"/>
  <c r="N1895" i="1"/>
  <c r="R1895" i="1" s="1"/>
  <c r="N1894" i="1"/>
  <c r="R1894" i="1" s="1"/>
  <c r="N1893" i="1"/>
  <c r="R1893" i="1" s="1"/>
  <c r="N1892" i="1"/>
  <c r="R1892" i="1" s="1"/>
  <c r="N1891" i="1"/>
  <c r="R1891" i="1" s="1"/>
  <c r="N1890" i="1"/>
  <c r="R1890" i="1" s="1"/>
  <c r="N1889" i="1"/>
  <c r="R1889" i="1" s="1"/>
  <c r="N1888" i="1"/>
  <c r="R1888" i="1" s="1"/>
  <c r="N1887" i="1"/>
  <c r="R1887" i="1" s="1"/>
  <c r="N1886" i="1"/>
  <c r="R1886" i="1" s="1"/>
  <c r="N1885" i="1"/>
  <c r="R1885" i="1" s="1"/>
  <c r="N1884" i="1"/>
  <c r="R1884" i="1" s="1"/>
  <c r="N1883" i="1"/>
  <c r="R1883" i="1" s="1"/>
  <c r="N1882" i="1"/>
  <c r="R1882" i="1" s="1"/>
  <c r="N1881" i="1"/>
  <c r="R1881" i="1" s="1"/>
  <c r="N1880" i="1"/>
  <c r="R1880" i="1" s="1"/>
  <c r="N1879" i="1"/>
  <c r="R1879" i="1" s="1"/>
  <c r="N1878" i="1"/>
  <c r="R1878" i="1" s="1"/>
  <c r="N1877" i="1"/>
  <c r="R1877" i="1" s="1"/>
  <c r="N1876" i="1"/>
  <c r="R1876" i="1" s="1"/>
  <c r="N1875" i="1"/>
  <c r="R1875" i="1" s="1"/>
  <c r="N1874" i="1"/>
  <c r="R1874" i="1" s="1"/>
  <c r="N1873" i="1"/>
  <c r="R1873" i="1" s="1"/>
  <c r="N1872" i="1"/>
  <c r="R1872" i="1" s="1"/>
  <c r="N1871" i="1"/>
  <c r="R1871" i="1" s="1"/>
  <c r="N1870" i="1"/>
  <c r="R1870" i="1" s="1"/>
  <c r="N1869" i="1"/>
  <c r="R1869" i="1" s="1"/>
  <c r="N1868" i="1"/>
  <c r="R1868" i="1" s="1"/>
  <c r="N1867" i="1"/>
  <c r="R1867" i="1" s="1"/>
  <c r="N1866" i="1"/>
  <c r="R1866" i="1" s="1"/>
  <c r="N1865" i="1"/>
  <c r="R1865" i="1" s="1"/>
  <c r="N1864" i="1"/>
  <c r="R1864" i="1" s="1"/>
  <c r="N1863" i="1"/>
  <c r="R1863" i="1" s="1"/>
  <c r="N1862" i="1"/>
  <c r="R1862" i="1" s="1"/>
  <c r="N1861" i="1"/>
  <c r="R1861" i="1" s="1"/>
  <c r="N1860" i="1"/>
  <c r="R1860" i="1" s="1"/>
  <c r="N1859" i="1"/>
  <c r="R1859" i="1" s="1"/>
  <c r="N1858" i="1"/>
  <c r="R1858" i="1" s="1"/>
  <c r="N1857" i="1"/>
  <c r="R1857" i="1" s="1"/>
  <c r="N1856" i="1"/>
  <c r="R1856" i="1" s="1"/>
  <c r="N1855" i="1"/>
  <c r="R1855" i="1" s="1"/>
  <c r="N1854" i="1"/>
  <c r="R1854" i="1" s="1"/>
  <c r="N1853" i="1"/>
  <c r="R1853" i="1" s="1"/>
  <c r="N1852" i="1"/>
  <c r="R1852" i="1" s="1"/>
  <c r="N1851" i="1"/>
  <c r="R1851" i="1" s="1"/>
  <c r="N1850" i="1"/>
  <c r="R1850" i="1" s="1"/>
  <c r="N1849" i="1"/>
  <c r="R1849" i="1" s="1"/>
  <c r="N1848" i="1"/>
  <c r="R1848" i="1" s="1"/>
  <c r="N1847" i="1"/>
  <c r="R1847" i="1" s="1"/>
  <c r="N1846" i="1"/>
  <c r="R1846" i="1" s="1"/>
  <c r="N1845" i="1"/>
  <c r="R1845" i="1" s="1"/>
  <c r="N1844" i="1"/>
  <c r="R1844" i="1" s="1"/>
  <c r="N1843" i="1"/>
  <c r="R1843" i="1" s="1"/>
  <c r="N1842" i="1"/>
  <c r="R1842" i="1" s="1"/>
  <c r="N1841" i="1"/>
  <c r="R1841" i="1" s="1"/>
  <c r="N1840" i="1"/>
  <c r="R1840" i="1" s="1"/>
  <c r="N1839" i="1"/>
  <c r="R1839" i="1" s="1"/>
  <c r="N1838" i="1"/>
  <c r="R1838" i="1" s="1"/>
  <c r="N1837" i="1"/>
  <c r="R1837" i="1" s="1"/>
  <c r="N1836" i="1"/>
  <c r="R1836" i="1" s="1"/>
  <c r="N1835" i="1"/>
  <c r="R1835" i="1" s="1"/>
  <c r="N1834" i="1"/>
  <c r="R1834" i="1" s="1"/>
  <c r="N1833" i="1"/>
  <c r="R1833" i="1" s="1"/>
  <c r="N1832" i="1"/>
  <c r="R1832" i="1" s="1"/>
  <c r="N1831" i="1"/>
  <c r="R1831" i="1" s="1"/>
  <c r="N1830" i="1"/>
  <c r="R1830" i="1" s="1"/>
  <c r="N1829" i="1"/>
  <c r="R1829" i="1" s="1"/>
  <c r="N1828" i="1"/>
  <c r="R1828" i="1" s="1"/>
  <c r="N1827" i="1"/>
  <c r="R1827" i="1" s="1"/>
  <c r="N1826" i="1"/>
  <c r="R1826" i="1" s="1"/>
  <c r="N1825" i="1"/>
  <c r="R1825" i="1" s="1"/>
  <c r="N1824" i="1"/>
  <c r="R1824" i="1" s="1"/>
  <c r="N1823" i="1"/>
  <c r="R1823" i="1" s="1"/>
  <c r="N1822" i="1"/>
  <c r="R1822" i="1" s="1"/>
  <c r="N1821" i="1"/>
  <c r="R1821" i="1" s="1"/>
  <c r="N1820" i="1"/>
  <c r="R1820" i="1" s="1"/>
  <c r="N1819" i="1"/>
  <c r="R1819" i="1" s="1"/>
  <c r="N1818" i="1"/>
  <c r="R1818" i="1" s="1"/>
  <c r="N1817" i="1"/>
  <c r="R1817" i="1" s="1"/>
  <c r="N1816" i="1"/>
  <c r="R1816" i="1" s="1"/>
  <c r="N1815" i="1"/>
  <c r="R1815" i="1" s="1"/>
  <c r="N1814" i="1"/>
  <c r="R1814" i="1" s="1"/>
  <c r="N1813" i="1"/>
  <c r="R1813" i="1" s="1"/>
  <c r="N1812" i="1"/>
  <c r="R1812" i="1" s="1"/>
  <c r="N1811" i="1"/>
  <c r="R1811" i="1" s="1"/>
  <c r="N1810" i="1"/>
  <c r="R1810" i="1" s="1"/>
  <c r="N1809" i="1"/>
  <c r="R1809" i="1" s="1"/>
  <c r="N1808" i="1"/>
  <c r="R1808" i="1" s="1"/>
  <c r="N1807" i="1"/>
  <c r="R1807" i="1" s="1"/>
  <c r="N1806" i="1"/>
  <c r="R1806" i="1" s="1"/>
  <c r="N1805" i="1"/>
  <c r="R1805" i="1" s="1"/>
  <c r="N1804" i="1"/>
  <c r="R1804" i="1" s="1"/>
  <c r="N1803" i="1"/>
  <c r="R1803" i="1" s="1"/>
  <c r="N1802" i="1"/>
  <c r="R1802" i="1" s="1"/>
  <c r="N1801" i="1"/>
  <c r="R1801" i="1" s="1"/>
  <c r="N1800" i="1"/>
  <c r="R1800" i="1" s="1"/>
  <c r="N1799" i="1"/>
  <c r="R1799" i="1" s="1"/>
  <c r="N1798" i="1"/>
  <c r="R1798" i="1" s="1"/>
  <c r="N1797" i="1"/>
  <c r="R1797" i="1" s="1"/>
  <c r="N1796" i="1"/>
  <c r="R1796" i="1" s="1"/>
  <c r="N1795" i="1"/>
  <c r="R1795" i="1" s="1"/>
  <c r="N1794" i="1"/>
  <c r="R1794" i="1" s="1"/>
  <c r="N1793" i="1"/>
  <c r="R1793" i="1" s="1"/>
  <c r="N1792" i="1"/>
  <c r="R1792" i="1" s="1"/>
  <c r="N1791" i="1"/>
  <c r="N1790" i="1"/>
  <c r="R1790" i="1" s="1"/>
  <c r="N1789" i="1"/>
  <c r="R1789" i="1" s="1"/>
  <c r="N1788" i="1"/>
  <c r="R1788" i="1" s="1"/>
  <c r="N1787" i="1"/>
  <c r="R1787" i="1" s="1"/>
  <c r="N1786" i="1"/>
  <c r="R1786" i="1" s="1"/>
  <c r="N1785" i="1"/>
  <c r="R1785" i="1" s="1"/>
  <c r="N1784" i="1"/>
  <c r="R1784" i="1" s="1"/>
  <c r="N1783" i="1"/>
  <c r="R1783" i="1" s="1"/>
  <c r="N1782" i="1"/>
  <c r="R1782" i="1" s="1"/>
  <c r="N1781" i="1"/>
  <c r="R1781" i="1" s="1"/>
  <c r="N1780" i="1"/>
  <c r="R1780" i="1" s="1"/>
  <c r="N1779" i="1"/>
  <c r="R1779" i="1" s="1"/>
  <c r="N1778" i="1"/>
  <c r="R1778" i="1" s="1"/>
  <c r="N1777" i="1"/>
  <c r="R1777" i="1" s="1"/>
  <c r="N1776" i="1"/>
  <c r="R1776" i="1" s="1"/>
  <c r="N1775" i="1"/>
  <c r="R1775" i="1" s="1"/>
  <c r="N1774" i="1"/>
  <c r="R1774" i="1" s="1"/>
  <c r="N1773" i="1"/>
  <c r="R1773" i="1" s="1"/>
  <c r="N1772" i="1"/>
  <c r="R1772" i="1" s="1"/>
  <c r="N1771" i="1"/>
  <c r="R1771" i="1" s="1"/>
  <c r="N1770" i="1"/>
  <c r="R1770" i="1" s="1"/>
  <c r="N1769" i="1"/>
  <c r="R1769" i="1" s="1"/>
  <c r="N1768" i="1"/>
  <c r="R1768" i="1" s="1"/>
  <c r="N1767" i="1"/>
  <c r="R1767" i="1" s="1"/>
  <c r="N1766" i="1"/>
  <c r="R1766" i="1" s="1"/>
  <c r="N1765" i="1"/>
  <c r="R1765" i="1" s="1"/>
  <c r="N1764" i="1"/>
  <c r="R1764" i="1" s="1"/>
  <c r="N1763" i="1"/>
  <c r="R1763" i="1" s="1"/>
  <c r="N1762" i="1"/>
  <c r="R1762" i="1" s="1"/>
  <c r="N1761" i="1"/>
  <c r="R1761" i="1" s="1"/>
  <c r="N1760" i="1"/>
  <c r="R1760" i="1" s="1"/>
  <c r="N1759" i="1"/>
  <c r="R1759" i="1" s="1"/>
  <c r="N1758" i="1"/>
  <c r="R1758" i="1" s="1"/>
  <c r="N1757" i="1"/>
  <c r="R1757" i="1" s="1"/>
  <c r="N1756" i="1"/>
  <c r="R1756" i="1" s="1"/>
  <c r="N1755" i="1"/>
  <c r="R1755" i="1" s="1"/>
  <c r="N1754" i="1"/>
  <c r="R1754" i="1" s="1"/>
  <c r="N1753" i="1"/>
  <c r="R1753" i="1" s="1"/>
  <c r="N1752" i="1"/>
  <c r="R1752" i="1" s="1"/>
  <c r="N1751" i="1"/>
  <c r="R1751" i="1" s="1"/>
  <c r="N1750" i="1"/>
  <c r="R1750" i="1" s="1"/>
  <c r="N1749" i="1"/>
  <c r="R1749" i="1" s="1"/>
  <c r="N1748" i="1"/>
  <c r="R1748" i="1" s="1"/>
  <c r="N1747" i="1"/>
  <c r="R1747" i="1" s="1"/>
  <c r="N1746" i="1"/>
  <c r="R1746" i="1" s="1"/>
  <c r="N1745" i="1"/>
  <c r="R1745" i="1" s="1"/>
  <c r="N1744" i="1"/>
  <c r="R1744" i="1" s="1"/>
  <c r="N1743" i="1"/>
  <c r="R1743" i="1" s="1"/>
  <c r="N1742" i="1"/>
  <c r="R1742" i="1" s="1"/>
  <c r="N1741" i="1"/>
  <c r="R1741" i="1" s="1"/>
  <c r="N1740" i="1"/>
  <c r="R1740" i="1" s="1"/>
  <c r="N1739" i="1"/>
  <c r="R1739" i="1" s="1"/>
  <c r="N1738" i="1"/>
  <c r="R1738" i="1" s="1"/>
  <c r="N1737" i="1"/>
  <c r="R1737" i="1" s="1"/>
  <c r="N1736" i="1"/>
  <c r="R1736" i="1" s="1"/>
  <c r="N1735" i="1"/>
  <c r="R1735" i="1" s="1"/>
  <c r="N1734" i="1"/>
  <c r="R1734" i="1" s="1"/>
  <c r="N1733" i="1"/>
  <c r="R1733" i="1" s="1"/>
  <c r="N1732" i="1"/>
  <c r="R1732" i="1" s="1"/>
  <c r="N1731" i="1"/>
  <c r="R1731" i="1" s="1"/>
  <c r="N1730" i="1"/>
  <c r="R1730" i="1" s="1"/>
  <c r="N1729" i="1"/>
  <c r="R1729" i="1" s="1"/>
  <c r="N1728" i="1"/>
  <c r="R1728" i="1" s="1"/>
  <c r="N1727" i="1"/>
  <c r="R1727" i="1" s="1"/>
  <c r="N1726" i="1"/>
  <c r="R1726" i="1" s="1"/>
  <c r="N1725" i="1"/>
  <c r="R1725" i="1" s="1"/>
  <c r="N1724" i="1"/>
  <c r="R1724" i="1" s="1"/>
  <c r="N1723" i="1"/>
  <c r="R1723" i="1" s="1"/>
  <c r="N1722" i="1"/>
  <c r="R1722" i="1" s="1"/>
  <c r="N1721" i="1"/>
  <c r="R1721" i="1" s="1"/>
  <c r="N1720" i="1"/>
  <c r="R1720" i="1" s="1"/>
  <c r="N1719" i="1"/>
  <c r="R1719" i="1" s="1"/>
  <c r="N1718" i="1"/>
  <c r="R1718" i="1" s="1"/>
  <c r="N1717" i="1"/>
  <c r="R1717" i="1" s="1"/>
  <c r="N1716" i="1"/>
  <c r="R1716" i="1" s="1"/>
  <c r="N1715" i="1"/>
  <c r="R1715" i="1" s="1"/>
  <c r="N1714" i="1"/>
  <c r="R1714" i="1" s="1"/>
  <c r="N1713" i="1"/>
  <c r="R1713" i="1" s="1"/>
  <c r="N1712" i="1"/>
  <c r="R1712" i="1" s="1"/>
  <c r="N1711" i="1"/>
  <c r="R1711" i="1" s="1"/>
  <c r="N1710" i="1"/>
  <c r="R1710" i="1" s="1"/>
  <c r="N1709" i="1"/>
  <c r="R1709" i="1" s="1"/>
  <c r="N1708" i="1"/>
  <c r="R1708" i="1" s="1"/>
  <c r="N1707" i="1"/>
  <c r="R1707" i="1" s="1"/>
  <c r="N1706" i="1"/>
  <c r="R1706" i="1" s="1"/>
  <c r="N1705" i="1"/>
  <c r="R1705" i="1" s="1"/>
  <c r="N1704" i="1"/>
  <c r="R1704" i="1" s="1"/>
  <c r="N1703" i="1"/>
  <c r="R1703" i="1" s="1"/>
  <c r="N1702" i="1"/>
  <c r="R1702" i="1" s="1"/>
  <c r="N1701" i="1"/>
  <c r="R1701" i="1" s="1"/>
  <c r="N1700" i="1"/>
  <c r="R1700" i="1" s="1"/>
  <c r="N1699" i="1"/>
  <c r="R1699" i="1" s="1"/>
  <c r="N1698" i="1"/>
  <c r="R1698" i="1" s="1"/>
  <c r="N1697" i="1"/>
  <c r="R1697" i="1" s="1"/>
  <c r="N1696" i="1"/>
  <c r="R1696" i="1" s="1"/>
  <c r="N1695" i="1"/>
  <c r="R1695" i="1" s="1"/>
  <c r="N1694" i="1"/>
  <c r="R1694" i="1" s="1"/>
  <c r="N1693" i="1"/>
  <c r="R1693" i="1" s="1"/>
  <c r="N1692" i="1"/>
  <c r="R1692" i="1" s="1"/>
  <c r="N1691" i="1"/>
  <c r="R1691" i="1" s="1"/>
  <c r="N1690" i="1"/>
  <c r="R1690" i="1" s="1"/>
  <c r="N1689" i="1"/>
  <c r="R1689" i="1" s="1"/>
  <c r="N1688" i="1"/>
  <c r="R1688" i="1" s="1"/>
  <c r="N1687" i="1"/>
  <c r="R1687" i="1" s="1"/>
  <c r="N1686" i="1"/>
  <c r="R1686" i="1" s="1"/>
  <c r="N1685" i="1"/>
  <c r="R1685" i="1" s="1"/>
  <c r="N1684" i="1"/>
  <c r="R1684" i="1" s="1"/>
  <c r="N1683" i="1"/>
  <c r="R1683" i="1" s="1"/>
  <c r="N1682" i="1"/>
  <c r="R1682" i="1" s="1"/>
  <c r="N1681" i="1"/>
  <c r="R1681" i="1" s="1"/>
  <c r="N1680" i="1"/>
  <c r="R1680" i="1" s="1"/>
  <c r="N1679" i="1"/>
  <c r="R1679" i="1" s="1"/>
  <c r="N1678" i="1"/>
  <c r="R1678" i="1" s="1"/>
  <c r="N1677" i="1"/>
  <c r="R1677" i="1" s="1"/>
  <c r="N1676" i="1"/>
  <c r="R1676" i="1" s="1"/>
  <c r="N1675" i="1"/>
  <c r="R1675" i="1" s="1"/>
  <c r="N1674" i="1"/>
  <c r="R1674" i="1" s="1"/>
  <c r="N1673" i="1"/>
  <c r="R1673" i="1" s="1"/>
  <c r="N1672" i="1"/>
  <c r="R1672" i="1" s="1"/>
  <c r="N1671" i="1"/>
  <c r="R1671" i="1" s="1"/>
  <c r="N1670" i="1"/>
  <c r="R1670" i="1" s="1"/>
  <c r="N1669" i="1"/>
  <c r="R1669" i="1" s="1"/>
  <c r="N1668" i="1"/>
  <c r="R1668" i="1" s="1"/>
  <c r="N1667" i="1"/>
  <c r="R1667" i="1" s="1"/>
  <c r="N1666" i="1"/>
  <c r="R1666" i="1" s="1"/>
  <c r="N1665" i="1"/>
  <c r="R1665" i="1" s="1"/>
  <c r="N1664" i="1"/>
  <c r="R1664" i="1" s="1"/>
  <c r="N1663" i="1"/>
  <c r="R1663" i="1" s="1"/>
  <c r="N1662" i="1"/>
  <c r="R1662" i="1" s="1"/>
  <c r="N1661" i="1"/>
  <c r="R1661" i="1" s="1"/>
  <c r="N1660" i="1"/>
  <c r="R1660" i="1" s="1"/>
  <c r="N1659" i="1"/>
  <c r="R1659" i="1" s="1"/>
  <c r="N1658" i="1"/>
  <c r="R1658" i="1" s="1"/>
  <c r="N1657" i="1"/>
  <c r="R1657" i="1" s="1"/>
  <c r="N1656" i="1"/>
  <c r="R1656" i="1" s="1"/>
  <c r="N1655" i="1"/>
  <c r="R1655" i="1" s="1"/>
  <c r="N1654" i="1"/>
  <c r="R1654" i="1" s="1"/>
  <c r="N1653" i="1"/>
  <c r="R1653" i="1" s="1"/>
  <c r="N1652" i="1"/>
  <c r="R1652" i="1" s="1"/>
  <c r="N1651" i="1"/>
  <c r="R1651" i="1" s="1"/>
  <c r="N1650" i="1"/>
  <c r="R1650" i="1" s="1"/>
  <c r="N1649" i="1"/>
  <c r="R1649" i="1" s="1"/>
  <c r="N1648" i="1"/>
  <c r="R1648" i="1" s="1"/>
  <c r="N1647" i="1"/>
  <c r="R1647" i="1" s="1"/>
  <c r="N1646" i="1"/>
  <c r="R1646" i="1" s="1"/>
  <c r="N1645" i="1"/>
  <c r="R1645" i="1" s="1"/>
  <c r="N1644" i="1"/>
  <c r="R1644" i="1" s="1"/>
  <c r="N1643" i="1"/>
  <c r="R1643" i="1" s="1"/>
  <c r="N1642" i="1"/>
  <c r="R1642" i="1" s="1"/>
  <c r="N1641" i="1"/>
  <c r="R1641" i="1" s="1"/>
  <c r="N1640" i="1"/>
  <c r="R1640" i="1" s="1"/>
  <c r="N1639" i="1"/>
  <c r="R1639" i="1" s="1"/>
  <c r="N1638" i="1"/>
  <c r="R1638" i="1" s="1"/>
  <c r="N1637" i="1"/>
  <c r="R1637" i="1" s="1"/>
  <c r="N1636" i="1"/>
  <c r="R1636" i="1" s="1"/>
  <c r="N1635" i="1"/>
  <c r="R1635" i="1" s="1"/>
  <c r="N1634" i="1"/>
  <c r="R1634" i="1" s="1"/>
  <c r="N1633" i="1"/>
  <c r="R1633" i="1" s="1"/>
  <c r="N1632" i="1"/>
  <c r="R1632" i="1" s="1"/>
  <c r="N1631" i="1"/>
  <c r="R1631" i="1" s="1"/>
  <c r="N1630" i="1"/>
  <c r="R1630" i="1" s="1"/>
  <c r="N1629" i="1"/>
  <c r="R1629" i="1" s="1"/>
  <c r="N1628" i="1"/>
  <c r="N1627" i="1"/>
  <c r="R1627" i="1" s="1"/>
  <c r="N1626" i="1"/>
  <c r="R1626" i="1" s="1"/>
  <c r="N1625" i="1"/>
  <c r="R1625" i="1" s="1"/>
  <c r="N1624" i="1"/>
  <c r="R1624" i="1" s="1"/>
  <c r="N1623" i="1"/>
  <c r="R1623" i="1" s="1"/>
  <c r="N1622" i="1"/>
  <c r="R1622" i="1" s="1"/>
  <c r="N1621" i="1"/>
  <c r="R1621" i="1" s="1"/>
  <c r="N1620" i="1"/>
  <c r="R1620" i="1" s="1"/>
  <c r="N1619" i="1"/>
  <c r="R1619" i="1" s="1"/>
  <c r="N1618" i="1"/>
  <c r="R1618" i="1" s="1"/>
  <c r="N1617" i="1"/>
  <c r="R1617" i="1" s="1"/>
  <c r="N1616" i="1"/>
  <c r="R1616" i="1" s="1"/>
  <c r="N1615" i="1"/>
  <c r="R1615" i="1" s="1"/>
  <c r="N1614" i="1"/>
  <c r="R1614" i="1" s="1"/>
  <c r="N1613" i="1"/>
  <c r="R1613" i="1" s="1"/>
  <c r="N1612" i="1"/>
  <c r="R1612" i="1" s="1"/>
  <c r="N1611" i="1"/>
  <c r="R1611" i="1" s="1"/>
  <c r="N1610" i="1"/>
  <c r="R1610" i="1" s="1"/>
  <c r="N1609" i="1"/>
  <c r="R1609" i="1" s="1"/>
  <c r="N1608" i="1"/>
  <c r="R1608" i="1" s="1"/>
  <c r="N1607" i="1"/>
  <c r="R1607" i="1" s="1"/>
  <c r="N1606" i="1"/>
  <c r="R1606" i="1" s="1"/>
  <c r="N1605" i="1"/>
  <c r="R1605" i="1" s="1"/>
  <c r="N1604" i="1"/>
  <c r="R1604" i="1" s="1"/>
  <c r="N1603" i="1"/>
  <c r="R1603" i="1" s="1"/>
  <c r="N1602" i="1"/>
  <c r="R1602" i="1" s="1"/>
  <c r="N1601" i="1"/>
  <c r="R1601" i="1" s="1"/>
  <c r="N1600" i="1"/>
  <c r="R1600" i="1" s="1"/>
  <c r="N1599" i="1"/>
  <c r="R1599" i="1" s="1"/>
  <c r="N1598" i="1"/>
  <c r="R1598" i="1" s="1"/>
  <c r="N1597" i="1"/>
  <c r="R1597" i="1" s="1"/>
  <c r="N1596" i="1"/>
  <c r="R1596" i="1" s="1"/>
  <c r="N1595" i="1"/>
  <c r="R1595" i="1" s="1"/>
  <c r="N1594" i="1"/>
  <c r="R1594" i="1" s="1"/>
  <c r="N1593" i="1"/>
  <c r="R1593" i="1" s="1"/>
  <c r="N1592" i="1"/>
  <c r="R1592" i="1" s="1"/>
  <c r="N1591" i="1"/>
  <c r="R1591" i="1" s="1"/>
  <c r="N1590" i="1"/>
  <c r="R1590" i="1" s="1"/>
  <c r="N1589" i="1"/>
  <c r="R1589" i="1" s="1"/>
  <c r="N1588" i="1"/>
  <c r="R1588" i="1" s="1"/>
  <c r="N1587" i="1"/>
  <c r="R1587" i="1" s="1"/>
  <c r="N1586" i="1"/>
  <c r="R1586" i="1" s="1"/>
  <c r="N1585" i="1"/>
  <c r="R1585" i="1" s="1"/>
  <c r="N1584" i="1"/>
  <c r="R1584" i="1" s="1"/>
  <c r="N1583" i="1"/>
  <c r="R1583" i="1" s="1"/>
  <c r="N1582" i="1"/>
  <c r="R1582" i="1" s="1"/>
  <c r="N1581" i="1"/>
  <c r="R1581" i="1" s="1"/>
  <c r="N1580" i="1"/>
  <c r="R1580" i="1" s="1"/>
  <c r="N1579" i="1"/>
  <c r="R1579" i="1" s="1"/>
  <c r="N1578" i="1"/>
  <c r="R1578" i="1" s="1"/>
  <c r="N1577" i="1"/>
  <c r="R1577" i="1" s="1"/>
  <c r="N1576" i="1"/>
  <c r="R1576" i="1" s="1"/>
  <c r="N1575" i="1"/>
  <c r="R1575" i="1" s="1"/>
  <c r="N1574" i="1"/>
  <c r="R1574" i="1" s="1"/>
  <c r="N1573" i="1"/>
  <c r="R1573" i="1" s="1"/>
  <c r="N1572" i="1"/>
  <c r="R1572" i="1" s="1"/>
  <c r="N1571" i="1"/>
  <c r="R1571" i="1" s="1"/>
  <c r="N1570" i="1"/>
  <c r="R1570" i="1" s="1"/>
  <c r="N1569" i="1"/>
  <c r="R1569" i="1" s="1"/>
  <c r="N1568" i="1"/>
  <c r="R1568" i="1" s="1"/>
  <c r="N1567" i="1"/>
  <c r="R1567" i="1" s="1"/>
  <c r="N1566" i="1"/>
  <c r="R1566" i="1" s="1"/>
  <c r="N1565" i="1"/>
  <c r="R1565" i="1" s="1"/>
  <c r="N1564" i="1"/>
  <c r="R1564" i="1" s="1"/>
  <c r="N1563" i="1"/>
  <c r="R1563" i="1" s="1"/>
  <c r="N1562" i="1"/>
  <c r="R1562" i="1" s="1"/>
  <c r="N1561" i="1"/>
  <c r="R1561" i="1" s="1"/>
  <c r="N1560" i="1"/>
  <c r="R1560" i="1" s="1"/>
  <c r="N1559" i="1"/>
  <c r="R1559" i="1" s="1"/>
  <c r="N1558" i="1"/>
  <c r="R1558" i="1" s="1"/>
  <c r="N1557" i="1"/>
  <c r="R1557" i="1" s="1"/>
  <c r="N1556" i="1"/>
  <c r="R1556" i="1" s="1"/>
  <c r="N1555" i="1"/>
  <c r="R1555" i="1" s="1"/>
  <c r="N1554" i="1"/>
  <c r="R1554" i="1" s="1"/>
  <c r="N1553" i="1"/>
  <c r="R1553" i="1" s="1"/>
  <c r="N1552" i="1"/>
  <c r="R1552" i="1" s="1"/>
  <c r="N1551" i="1"/>
  <c r="R1551" i="1" s="1"/>
  <c r="N1550" i="1"/>
  <c r="R1550" i="1" s="1"/>
  <c r="N1549" i="1"/>
  <c r="R1549" i="1" s="1"/>
  <c r="N1548" i="1"/>
  <c r="R1548" i="1" s="1"/>
  <c r="N1547" i="1"/>
  <c r="R1547" i="1" s="1"/>
  <c r="N1546" i="1"/>
  <c r="R1546" i="1" s="1"/>
  <c r="N1545" i="1"/>
  <c r="R1545" i="1" s="1"/>
  <c r="N1544" i="1"/>
  <c r="R1544" i="1" s="1"/>
  <c r="N1543" i="1"/>
  <c r="R1543" i="1" s="1"/>
  <c r="N1542" i="1"/>
  <c r="R1542" i="1" s="1"/>
  <c r="N1541" i="1"/>
  <c r="R1541" i="1" s="1"/>
  <c r="N1540" i="1"/>
  <c r="R1540" i="1" s="1"/>
  <c r="N1539" i="1"/>
  <c r="R1539" i="1" s="1"/>
  <c r="N1538" i="1"/>
  <c r="R1538" i="1" s="1"/>
  <c r="N1537" i="1"/>
  <c r="R1537" i="1" s="1"/>
  <c r="N1536" i="1"/>
  <c r="R1536" i="1" s="1"/>
  <c r="N1535" i="1"/>
  <c r="R1535" i="1" s="1"/>
  <c r="N1534" i="1"/>
  <c r="R1534" i="1" s="1"/>
  <c r="N1533" i="1"/>
  <c r="R1533" i="1" s="1"/>
  <c r="N1532" i="1"/>
  <c r="R1532" i="1" s="1"/>
  <c r="N1531" i="1"/>
  <c r="R1531" i="1" s="1"/>
  <c r="N1530" i="1"/>
  <c r="R1530" i="1" s="1"/>
  <c r="N1529" i="1"/>
  <c r="R1529" i="1" s="1"/>
  <c r="N1528" i="1"/>
  <c r="R1528" i="1" s="1"/>
  <c r="N1527" i="1"/>
  <c r="R1527" i="1" s="1"/>
  <c r="N1526" i="1"/>
  <c r="R1526" i="1" s="1"/>
  <c r="N1525" i="1"/>
  <c r="R1525" i="1" s="1"/>
  <c r="N1524" i="1"/>
  <c r="R1524" i="1" s="1"/>
  <c r="N1523" i="1"/>
  <c r="R1523" i="1" s="1"/>
  <c r="N1522" i="1"/>
  <c r="R1522" i="1" s="1"/>
  <c r="N1521" i="1"/>
  <c r="R1521" i="1" s="1"/>
  <c r="N1520" i="1"/>
  <c r="R1520" i="1" s="1"/>
  <c r="N1519" i="1"/>
  <c r="R1519" i="1" s="1"/>
  <c r="N1518" i="1"/>
  <c r="R1518" i="1" s="1"/>
  <c r="N1517" i="1"/>
  <c r="R1517" i="1" s="1"/>
  <c r="N1516" i="1"/>
  <c r="R1516" i="1" s="1"/>
  <c r="N1515" i="1"/>
  <c r="R1515" i="1" s="1"/>
  <c r="N1514" i="1"/>
  <c r="R1514" i="1" s="1"/>
  <c r="N1513" i="1"/>
  <c r="R1513" i="1" s="1"/>
  <c r="N1512" i="1"/>
  <c r="R1512" i="1" s="1"/>
  <c r="N1511" i="1"/>
  <c r="R1511" i="1" s="1"/>
  <c r="N1510" i="1"/>
  <c r="R1510" i="1" s="1"/>
  <c r="N1509" i="1"/>
  <c r="R1509" i="1" s="1"/>
  <c r="N1508" i="1"/>
  <c r="R1508" i="1" s="1"/>
  <c r="N1507" i="1"/>
  <c r="R1507" i="1" s="1"/>
  <c r="N1506" i="1"/>
  <c r="R1506" i="1" s="1"/>
  <c r="N1505" i="1"/>
  <c r="R1505" i="1" s="1"/>
  <c r="N1504" i="1"/>
  <c r="R1504" i="1" s="1"/>
  <c r="N1503" i="1"/>
  <c r="R1503" i="1" s="1"/>
  <c r="N1502" i="1"/>
  <c r="R1502" i="1" s="1"/>
  <c r="N1501" i="1"/>
  <c r="R1501" i="1" s="1"/>
  <c r="N1500" i="1"/>
  <c r="R1500" i="1" s="1"/>
  <c r="N1499" i="1"/>
  <c r="R1499" i="1" s="1"/>
  <c r="N1498" i="1"/>
  <c r="R1498" i="1" s="1"/>
  <c r="N1497" i="1"/>
  <c r="R1497" i="1" s="1"/>
  <c r="N1496" i="1"/>
  <c r="R1496" i="1" s="1"/>
  <c r="N1495" i="1"/>
  <c r="R1495" i="1" s="1"/>
  <c r="N1494" i="1"/>
  <c r="R1494" i="1" s="1"/>
  <c r="N1493" i="1"/>
  <c r="R1493" i="1" s="1"/>
  <c r="N1492" i="1"/>
  <c r="R1492" i="1" s="1"/>
  <c r="N1491" i="1"/>
  <c r="R1491" i="1" s="1"/>
  <c r="N1490" i="1"/>
  <c r="R1490" i="1" s="1"/>
  <c r="N1489" i="1"/>
  <c r="R1489" i="1" s="1"/>
  <c r="N1488" i="1"/>
  <c r="R1488" i="1" s="1"/>
  <c r="N1487" i="1"/>
  <c r="R1487" i="1" s="1"/>
  <c r="N1486" i="1"/>
  <c r="R1486" i="1" s="1"/>
  <c r="N1485" i="1"/>
  <c r="R1485" i="1" s="1"/>
  <c r="N1484" i="1"/>
  <c r="R1484" i="1" s="1"/>
  <c r="N1483" i="1"/>
  <c r="R1483" i="1" s="1"/>
  <c r="N1482" i="1"/>
  <c r="R1482" i="1" s="1"/>
  <c r="N1481" i="1"/>
  <c r="R1481" i="1" s="1"/>
  <c r="N1480" i="1"/>
  <c r="R1480" i="1" s="1"/>
  <c r="N1479" i="1"/>
  <c r="R1479" i="1" s="1"/>
  <c r="N1478" i="1"/>
  <c r="R1478" i="1" s="1"/>
  <c r="N1477" i="1"/>
  <c r="R1477" i="1" s="1"/>
  <c r="N1476" i="1"/>
  <c r="R1476" i="1" s="1"/>
  <c r="N1475" i="1"/>
  <c r="R1475" i="1" s="1"/>
  <c r="N1474" i="1"/>
  <c r="R1474" i="1" s="1"/>
  <c r="N1473" i="1"/>
  <c r="R1473" i="1" s="1"/>
  <c r="N1472" i="1"/>
  <c r="R1472" i="1" s="1"/>
  <c r="N1471" i="1"/>
  <c r="R1471" i="1" s="1"/>
  <c r="N1470" i="1"/>
  <c r="R1470" i="1" s="1"/>
  <c r="N1469" i="1"/>
  <c r="R1469" i="1" s="1"/>
  <c r="N1468" i="1"/>
  <c r="R1468" i="1" s="1"/>
  <c r="N1467" i="1"/>
  <c r="R1467" i="1" s="1"/>
  <c r="N1466" i="1"/>
  <c r="R1466" i="1" s="1"/>
  <c r="N1465" i="1"/>
  <c r="R1465" i="1" s="1"/>
  <c r="N1464" i="1"/>
  <c r="R1464" i="1" s="1"/>
  <c r="N1463" i="1"/>
  <c r="R1463" i="1" s="1"/>
  <c r="N1462" i="1"/>
  <c r="R1462" i="1" s="1"/>
  <c r="N1461" i="1"/>
  <c r="R1461" i="1" s="1"/>
  <c r="N1460" i="1"/>
  <c r="R1460" i="1" s="1"/>
  <c r="N1459" i="1"/>
  <c r="R1459" i="1" s="1"/>
  <c r="N1458" i="1"/>
  <c r="N1457" i="1"/>
  <c r="R1457" i="1" s="1"/>
  <c r="N1456" i="1"/>
  <c r="R1456" i="1" s="1"/>
  <c r="N1455" i="1"/>
  <c r="R1455" i="1" s="1"/>
  <c r="N1454" i="1"/>
  <c r="R1454" i="1" s="1"/>
  <c r="N1453" i="1"/>
  <c r="R1453" i="1" s="1"/>
  <c r="N1452" i="1"/>
  <c r="R1452" i="1" s="1"/>
  <c r="N1451" i="1"/>
  <c r="R1451" i="1" s="1"/>
  <c r="N1450" i="1"/>
  <c r="R1450" i="1" s="1"/>
  <c r="N1449" i="1"/>
  <c r="R1449" i="1" s="1"/>
  <c r="N1448" i="1"/>
  <c r="R1448" i="1" s="1"/>
  <c r="N1447" i="1"/>
  <c r="R1447" i="1" s="1"/>
  <c r="N1446" i="1"/>
  <c r="R1446" i="1" s="1"/>
  <c r="N1445" i="1"/>
  <c r="R1445" i="1" s="1"/>
  <c r="N1444" i="1"/>
  <c r="R1444" i="1" s="1"/>
  <c r="N1443" i="1"/>
  <c r="R1443" i="1" s="1"/>
  <c r="N1442" i="1"/>
  <c r="R1442" i="1" s="1"/>
  <c r="N1441" i="1"/>
  <c r="R1441" i="1" s="1"/>
  <c r="N1440" i="1"/>
  <c r="R1440" i="1" s="1"/>
  <c r="N1439" i="1"/>
  <c r="R1439" i="1" s="1"/>
  <c r="N1438" i="1"/>
  <c r="R1438" i="1" s="1"/>
  <c r="N1437" i="1"/>
  <c r="R1437" i="1" s="1"/>
  <c r="N1436" i="1"/>
  <c r="R1436" i="1" s="1"/>
  <c r="N1435" i="1"/>
  <c r="R1435" i="1" s="1"/>
  <c r="N1434" i="1"/>
  <c r="R1434" i="1" s="1"/>
  <c r="N1433" i="1"/>
  <c r="R1433" i="1" s="1"/>
  <c r="N1432" i="1"/>
  <c r="R1432" i="1" s="1"/>
  <c r="N1431" i="1"/>
  <c r="R1431" i="1" s="1"/>
  <c r="N1430" i="1"/>
  <c r="R1430" i="1" s="1"/>
  <c r="N1429" i="1"/>
  <c r="R1429" i="1" s="1"/>
  <c r="N1428" i="1"/>
  <c r="R1428" i="1" s="1"/>
  <c r="N1427" i="1"/>
  <c r="R1427" i="1" s="1"/>
  <c r="N1426" i="1"/>
  <c r="R1426" i="1" s="1"/>
  <c r="N1425" i="1"/>
  <c r="R1425" i="1" s="1"/>
  <c r="N1424" i="1"/>
  <c r="R1424" i="1" s="1"/>
  <c r="N1423" i="1"/>
  <c r="R1423" i="1" s="1"/>
  <c r="N1422" i="1"/>
  <c r="R1422" i="1" s="1"/>
  <c r="N1421" i="1"/>
  <c r="R1421" i="1" s="1"/>
  <c r="N1420" i="1"/>
  <c r="R1420" i="1" s="1"/>
  <c r="N1419" i="1"/>
  <c r="R1419" i="1" s="1"/>
  <c r="N1418" i="1"/>
  <c r="R1418" i="1" s="1"/>
  <c r="N1417" i="1"/>
  <c r="R1417" i="1" s="1"/>
  <c r="N1416" i="1"/>
  <c r="R1416" i="1" s="1"/>
  <c r="N1415" i="1"/>
  <c r="R1415" i="1" s="1"/>
  <c r="N1414" i="1"/>
  <c r="R1414" i="1" s="1"/>
  <c r="N1413" i="1"/>
  <c r="R1413" i="1" s="1"/>
  <c r="N1412" i="1"/>
  <c r="R1412" i="1" s="1"/>
  <c r="N1411" i="1"/>
  <c r="R1411" i="1" s="1"/>
  <c r="N1410" i="1"/>
  <c r="R1410" i="1" s="1"/>
  <c r="N1409" i="1"/>
  <c r="R1409" i="1" s="1"/>
  <c r="N1408" i="1"/>
  <c r="R1408" i="1" s="1"/>
  <c r="N1407" i="1"/>
  <c r="R1407" i="1" s="1"/>
  <c r="N1406" i="1"/>
  <c r="R1406" i="1" s="1"/>
  <c r="N1405" i="1"/>
  <c r="R1405" i="1" s="1"/>
  <c r="N1404" i="1"/>
  <c r="R1404" i="1" s="1"/>
  <c r="N1403" i="1"/>
  <c r="R1403" i="1" s="1"/>
  <c r="N1402" i="1"/>
  <c r="R1402" i="1" s="1"/>
  <c r="N1401" i="1"/>
  <c r="R1401" i="1" s="1"/>
  <c r="N1400" i="1"/>
  <c r="R1400" i="1" s="1"/>
  <c r="N1399" i="1"/>
  <c r="R1399" i="1" s="1"/>
  <c r="N1398" i="1"/>
  <c r="R1398" i="1" s="1"/>
  <c r="N1397" i="1"/>
  <c r="R1397" i="1" s="1"/>
  <c r="N1396" i="1"/>
  <c r="R1396" i="1" s="1"/>
  <c r="N1395" i="1"/>
  <c r="R1395" i="1" s="1"/>
  <c r="N1394" i="1"/>
  <c r="R1394" i="1" s="1"/>
  <c r="N1393" i="1"/>
  <c r="R1393" i="1" s="1"/>
  <c r="N1392" i="1"/>
  <c r="R1392" i="1" s="1"/>
  <c r="N1391" i="1"/>
  <c r="R1391" i="1" s="1"/>
  <c r="N1390" i="1"/>
  <c r="R1390" i="1" s="1"/>
  <c r="N1389" i="1"/>
  <c r="R1389" i="1" s="1"/>
  <c r="N1388" i="1"/>
  <c r="R1388" i="1" s="1"/>
  <c r="N1387" i="1"/>
  <c r="R1387" i="1" s="1"/>
  <c r="N1386" i="1"/>
  <c r="R1386" i="1" s="1"/>
  <c r="N1385" i="1"/>
  <c r="R1385" i="1" s="1"/>
  <c r="N1384" i="1"/>
  <c r="R1384" i="1" s="1"/>
  <c r="N1383" i="1"/>
  <c r="R1383" i="1" s="1"/>
  <c r="N1382" i="1"/>
  <c r="R1382" i="1" s="1"/>
  <c r="N1381" i="1"/>
  <c r="R1381" i="1" s="1"/>
  <c r="N1380" i="1"/>
  <c r="R1380" i="1" s="1"/>
  <c r="N1379" i="1"/>
  <c r="R1379" i="1" s="1"/>
  <c r="N1378" i="1"/>
  <c r="R1378" i="1" s="1"/>
  <c r="N1377" i="1"/>
  <c r="R1377" i="1" s="1"/>
  <c r="N1376" i="1"/>
  <c r="R1376" i="1" s="1"/>
  <c r="N1375" i="1"/>
  <c r="R1375" i="1" s="1"/>
  <c r="N1374" i="1"/>
  <c r="R1374" i="1" s="1"/>
  <c r="N1373" i="1"/>
  <c r="R1373" i="1" s="1"/>
  <c r="N1372" i="1"/>
  <c r="R1372" i="1" s="1"/>
  <c r="N1371" i="1"/>
  <c r="R1371" i="1" s="1"/>
  <c r="N1370" i="1"/>
  <c r="R1370" i="1" s="1"/>
  <c r="N1369" i="1"/>
  <c r="R1369" i="1" s="1"/>
  <c r="N1368" i="1"/>
  <c r="R1368" i="1" s="1"/>
  <c r="N1367" i="1"/>
  <c r="R1367" i="1" s="1"/>
  <c r="N1366" i="1"/>
  <c r="R1366" i="1" s="1"/>
  <c r="N1365" i="1"/>
  <c r="R1365" i="1" s="1"/>
  <c r="N1364" i="1"/>
  <c r="R1364" i="1" s="1"/>
  <c r="N1363" i="1"/>
  <c r="R1363" i="1" s="1"/>
  <c r="N1362" i="1"/>
  <c r="R1362" i="1" s="1"/>
  <c r="N1361" i="1"/>
  <c r="R1361" i="1" s="1"/>
  <c r="N1360" i="1"/>
  <c r="R1360" i="1" s="1"/>
  <c r="N1359" i="1"/>
  <c r="R1359" i="1" s="1"/>
  <c r="N1358" i="1"/>
  <c r="R1358" i="1" s="1"/>
  <c r="N1357" i="1"/>
  <c r="R1357" i="1" s="1"/>
  <c r="N1356" i="1"/>
  <c r="R1356" i="1" s="1"/>
  <c r="N1355" i="1"/>
  <c r="R1355" i="1" s="1"/>
  <c r="N1354" i="1"/>
  <c r="R1354" i="1" s="1"/>
  <c r="N1353" i="1"/>
  <c r="R1353" i="1" s="1"/>
  <c r="N1352" i="1"/>
  <c r="R1352" i="1" s="1"/>
  <c r="N1351" i="1"/>
  <c r="R1351" i="1" s="1"/>
  <c r="N1350" i="1"/>
  <c r="R1350" i="1" s="1"/>
  <c r="N1349" i="1"/>
  <c r="R1349" i="1" s="1"/>
  <c r="N1348" i="1"/>
  <c r="R1348" i="1" s="1"/>
  <c r="N1347" i="1"/>
  <c r="R1347" i="1" s="1"/>
  <c r="N1346" i="1"/>
  <c r="R1346" i="1" s="1"/>
  <c r="N1345" i="1"/>
  <c r="R1345" i="1" s="1"/>
  <c r="N1344" i="1"/>
  <c r="R1344" i="1" s="1"/>
  <c r="N1343" i="1"/>
  <c r="R1343" i="1" s="1"/>
  <c r="N1342" i="1"/>
  <c r="R1342" i="1" s="1"/>
  <c r="N1341" i="1"/>
  <c r="R1341" i="1" s="1"/>
  <c r="N1340" i="1"/>
  <c r="R1340" i="1" s="1"/>
  <c r="N1339" i="1"/>
  <c r="R1339" i="1" s="1"/>
  <c r="N1338" i="1"/>
  <c r="R1338" i="1" s="1"/>
  <c r="N1337" i="1"/>
  <c r="R1337" i="1" s="1"/>
  <c r="N1336" i="1"/>
  <c r="R1336" i="1" s="1"/>
  <c r="N1335" i="1"/>
  <c r="R1335" i="1" s="1"/>
  <c r="N1334" i="1"/>
  <c r="R1334" i="1" s="1"/>
  <c r="N1333" i="1"/>
  <c r="R1333" i="1" s="1"/>
  <c r="N1332" i="1"/>
  <c r="R1332" i="1" s="1"/>
  <c r="N1331" i="1"/>
  <c r="R1331" i="1" s="1"/>
  <c r="N1330" i="1"/>
  <c r="R1330" i="1" s="1"/>
  <c r="N1329" i="1"/>
  <c r="R1329" i="1" s="1"/>
  <c r="N1328" i="1"/>
  <c r="R1328" i="1" s="1"/>
  <c r="N1327" i="1"/>
  <c r="R1327" i="1" s="1"/>
  <c r="N1326" i="1"/>
  <c r="R1326" i="1" s="1"/>
  <c r="N1325" i="1"/>
  <c r="R1325" i="1" s="1"/>
  <c r="N1324" i="1"/>
  <c r="R1324" i="1" s="1"/>
  <c r="N1323" i="1"/>
  <c r="R1323" i="1" s="1"/>
  <c r="N1322" i="1"/>
  <c r="R1322" i="1" s="1"/>
  <c r="N1321" i="1"/>
  <c r="R1321" i="1" s="1"/>
  <c r="N1320" i="1"/>
  <c r="R1320" i="1" s="1"/>
  <c r="N1319" i="1"/>
  <c r="R1319" i="1" s="1"/>
  <c r="N1318" i="1"/>
  <c r="R1318" i="1" s="1"/>
  <c r="N1317" i="1"/>
  <c r="R1317" i="1" s="1"/>
  <c r="N1316" i="1"/>
  <c r="R1316" i="1" s="1"/>
  <c r="N1315" i="1"/>
  <c r="R1315" i="1" s="1"/>
  <c r="N1314" i="1"/>
  <c r="R1314" i="1" s="1"/>
  <c r="N1313" i="1"/>
  <c r="R1313" i="1" s="1"/>
  <c r="N1312" i="1"/>
  <c r="R1312" i="1" s="1"/>
  <c r="N1311" i="1"/>
  <c r="R1311" i="1" s="1"/>
  <c r="N1310" i="1"/>
  <c r="R1310" i="1" s="1"/>
  <c r="N1309" i="1"/>
  <c r="R1309" i="1" s="1"/>
  <c r="N1308" i="1"/>
  <c r="R1308" i="1" s="1"/>
  <c r="N1307" i="1"/>
  <c r="R1307" i="1" s="1"/>
  <c r="N1306" i="1"/>
  <c r="R1306" i="1" s="1"/>
  <c r="N1305" i="1"/>
  <c r="R1305" i="1" s="1"/>
  <c r="N1304" i="1"/>
  <c r="R1304" i="1" s="1"/>
  <c r="N1303" i="1"/>
  <c r="R1303" i="1" s="1"/>
  <c r="N1302" i="1"/>
  <c r="R1302" i="1" s="1"/>
  <c r="N1301" i="1"/>
  <c r="R1301" i="1" s="1"/>
  <c r="N1300" i="1"/>
  <c r="R1300" i="1" s="1"/>
  <c r="N1299" i="1"/>
  <c r="R1299" i="1" s="1"/>
  <c r="N1298" i="1"/>
  <c r="R1298" i="1" s="1"/>
  <c r="N1297" i="1"/>
  <c r="R1297" i="1" s="1"/>
  <c r="N1296" i="1"/>
  <c r="R1296" i="1" s="1"/>
  <c r="N1295" i="1"/>
  <c r="R1295" i="1" s="1"/>
  <c r="N1294" i="1"/>
  <c r="R1294" i="1" s="1"/>
  <c r="N1293" i="1"/>
  <c r="R1293" i="1" s="1"/>
  <c r="N1292" i="1"/>
  <c r="R1292" i="1" s="1"/>
  <c r="N1291" i="1"/>
  <c r="R1291" i="1" s="1"/>
  <c r="N1290" i="1"/>
  <c r="R1290" i="1" s="1"/>
  <c r="N1289" i="1"/>
  <c r="R1289" i="1" s="1"/>
  <c r="N1288" i="1"/>
  <c r="R1288" i="1" s="1"/>
  <c r="N1287" i="1"/>
  <c r="R1287" i="1" s="1"/>
  <c r="N1286" i="1"/>
  <c r="R1286" i="1" s="1"/>
  <c r="N1285" i="1"/>
  <c r="R1285" i="1" s="1"/>
  <c r="N1284" i="1"/>
  <c r="R1284" i="1" s="1"/>
  <c r="N1283" i="1"/>
  <c r="R1283" i="1" s="1"/>
  <c r="N1282" i="1"/>
  <c r="R1282" i="1" s="1"/>
  <c r="N1281" i="1"/>
  <c r="R1281" i="1" s="1"/>
  <c r="N1280" i="1"/>
  <c r="R1280" i="1" s="1"/>
  <c r="N1279" i="1"/>
  <c r="R1279" i="1" s="1"/>
  <c r="N1278" i="1"/>
  <c r="R1278" i="1" s="1"/>
  <c r="N1277" i="1"/>
  <c r="R1277" i="1" s="1"/>
  <c r="N1276" i="1"/>
  <c r="R1276" i="1" s="1"/>
  <c r="N1275" i="1"/>
  <c r="R1275" i="1" s="1"/>
  <c r="N1274" i="1"/>
  <c r="R1274" i="1" s="1"/>
  <c r="N1273" i="1"/>
  <c r="R1273" i="1" s="1"/>
  <c r="N1272" i="1"/>
  <c r="R1272" i="1" s="1"/>
  <c r="N1271" i="1"/>
  <c r="R1271" i="1" s="1"/>
  <c r="N1270" i="1"/>
  <c r="R1270" i="1" s="1"/>
  <c r="N1269" i="1"/>
  <c r="R1269" i="1" s="1"/>
  <c r="N1268" i="1"/>
  <c r="R1268" i="1" s="1"/>
  <c r="N1267" i="1"/>
  <c r="R1267" i="1" s="1"/>
  <c r="N1266" i="1"/>
  <c r="R1266" i="1" s="1"/>
  <c r="N1265" i="1"/>
  <c r="R1265" i="1" s="1"/>
  <c r="N1264" i="1"/>
  <c r="R1264" i="1" s="1"/>
  <c r="N1263" i="1"/>
  <c r="R1263" i="1" s="1"/>
  <c r="N1262" i="1"/>
  <c r="R1262" i="1" s="1"/>
  <c r="N1261" i="1"/>
  <c r="R1261" i="1" s="1"/>
  <c r="N1260" i="1"/>
  <c r="R1260" i="1" s="1"/>
  <c r="N1259" i="1"/>
  <c r="R1259" i="1" s="1"/>
  <c r="N1258" i="1"/>
  <c r="R1258" i="1" s="1"/>
  <c r="N1257" i="1"/>
  <c r="R1257" i="1" s="1"/>
  <c r="N1256" i="1"/>
  <c r="R1256" i="1" s="1"/>
  <c r="N1255" i="1"/>
  <c r="R1255" i="1" s="1"/>
  <c r="N1254" i="1"/>
  <c r="R1254" i="1" s="1"/>
  <c r="N1253" i="1"/>
  <c r="R1253" i="1" s="1"/>
  <c r="N1252" i="1"/>
  <c r="R1252" i="1" s="1"/>
  <c r="N1251" i="1"/>
  <c r="R1251" i="1" s="1"/>
  <c r="N1250" i="1"/>
  <c r="R1250" i="1" s="1"/>
  <c r="N1249" i="1"/>
  <c r="R1249" i="1" s="1"/>
  <c r="N1248" i="1"/>
  <c r="N1247" i="1"/>
  <c r="R1247" i="1" s="1"/>
  <c r="N1246" i="1"/>
  <c r="R1246" i="1" s="1"/>
  <c r="N1245" i="1"/>
  <c r="R1245" i="1" s="1"/>
  <c r="N1244" i="1"/>
  <c r="R1244" i="1" s="1"/>
  <c r="N1243" i="1"/>
  <c r="R1243" i="1" s="1"/>
  <c r="N1242" i="1"/>
  <c r="R1242" i="1" s="1"/>
  <c r="N1241" i="1"/>
  <c r="R1241" i="1" s="1"/>
  <c r="N1240" i="1"/>
  <c r="R1240" i="1" s="1"/>
  <c r="N1239" i="1"/>
  <c r="R1239" i="1" s="1"/>
  <c r="N1238" i="1"/>
  <c r="R1238" i="1" s="1"/>
  <c r="N1237" i="1"/>
  <c r="R1237" i="1" s="1"/>
  <c r="N1236" i="1"/>
  <c r="R1236" i="1" s="1"/>
  <c r="N1235" i="1"/>
  <c r="R1235" i="1" s="1"/>
  <c r="N1234" i="1"/>
  <c r="R1234" i="1" s="1"/>
  <c r="N1233" i="1"/>
  <c r="R1233" i="1" s="1"/>
  <c r="N1232" i="1"/>
  <c r="R1232" i="1" s="1"/>
  <c r="N1231" i="1"/>
  <c r="R1231" i="1" s="1"/>
  <c r="N1230" i="1"/>
  <c r="R1230" i="1" s="1"/>
  <c r="N1229" i="1"/>
  <c r="R1229" i="1" s="1"/>
  <c r="N1228" i="1"/>
  <c r="R1228" i="1" s="1"/>
  <c r="N1227" i="1"/>
  <c r="R1227" i="1" s="1"/>
  <c r="N1226" i="1"/>
  <c r="R1226" i="1" s="1"/>
  <c r="N1225" i="1"/>
  <c r="R1225" i="1" s="1"/>
  <c r="N1224" i="1"/>
  <c r="R1224" i="1" s="1"/>
  <c r="N1223" i="1"/>
  <c r="R1223" i="1" s="1"/>
  <c r="N1222" i="1"/>
  <c r="R1222" i="1" s="1"/>
  <c r="N1221" i="1"/>
  <c r="R1221" i="1" s="1"/>
  <c r="N1220" i="1"/>
  <c r="R1220" i="1" s="1"/>
  <c r="N1219" i="1"/>
  <c r="R1219" i="1" s="1"/>
  <c r="N1218" i="1"/>
  <c r="R1218" i="1" s="1"/>
  <c r="N1217" i="1"/>
  <c r="R1217" i="1" s="1"/>
  <c r="N1216" i="1"/>
  <c r="R1216" i="1" s="1"/>
  <c r="N1215" i="1"/>
  <c r="R1215" i="1" s="1"/>
  <c r="N1214" i="1"/>
  <c r="R1214" i="1" s="1"/>
  <c r="N1213" i="1"/>
  <c r="R1213" i="1" s="1"/>
  <c r="N1212" i="1"/>
  <c r="R1212" i="1" s="1"/>
  <c r="N1211" i="1"/>
  <c r="R1211" i="1" s="1"/>
  <c r="N1210" i="1"/>
  <c r="R1210" i="1" s="1"/>
  <c r="N1209" i="1"/>
  <c r="R1209" i="1" s="1"/>
  <c r="N1208" i="1"/>
  <c r="R1208" i="1" s="1"/>
  <c r="N1207" i="1"/>
  <c r="R1207" i="1" s="1"/>
  <c r="N1206" i="1"/>
  <c r="R1206" i="1" s="1"/>
  <c r="N1205" i="1"/>
  <c r="R1205" i="1" s="1"/>
  <c r="N1204" i="1"/>
  <c r="R1204" i="1" s="1"/>
  <c r="N1203" i="1"/>
  <c r="R1203" i="1" s="1"/>
  <c r="N1202" i="1"/>
  <c r="R1202" i="1" s="1"/>
  <c r="N1201" i="1"/>
  <c r="R1201" i="1" s="1"/>
  <c r="N1200" i="1"/>
  <c r="R1200" i="1" s="1"/>
  <c r="N1199" i="1"/>
  <c r="R1199" i="1" s="1"/>
  <c r="N1198" i="1"/>
  <c r="R1198" i="1" s="1"/>
  <c r="N1197" i="1"/>
  <c r="R1197" i="1" s="1"/>
  <c r="N1196" i="1"/>
  <c r="R1196" i="1" s="1"/>
  <c r="N1195" i="1"/>
  <c r="R1195" i="1" s="1"/>
  <c r="N1194" i="1"/>
  <c r="R1194" i="1" s="1"/>
  <c r="N1193" i="1"/>
  <c r="R1193" i="1" s="1"/>
  <c r="N1192" i="1"/>
  <c r="R1192" i="1" s="1"/>
  <c r="N1191" i="1"/>
  <c r="R1191" i="1" s="1"/>
  <c r="N1190" i="1"/>
  <c r="R1190" i="1" s="1"/>
  <c r="N1189" i="1"/>
  <c r="R1189" i="1" s="1"/>
  <c r="N1188" i="1"/>
  <c r="R1188" i="1" s="1"/>
  <c r="N1187" i="1"/>
  <c r="R1187" i="1" s="1"/>
  <c r="N1186" i="1"/>
  <c r="R1186" i="1" s="1"/>
  <c r="N1185" i="1"/>
  <c r="R1185" i="1" s="1"/>
  <c r="N1184" i="1"/>
  <c r="R1184" i="1" s="1"/>
  <c r="N1183" i="1"/>
  <c r="R1183" i="1" s="1"/>
  <c r="N1182" i="1"/>
  <c r="R1182" i="1" s="1"/>
  <c r="N1181" i="1"/>
  <c r="R1181" i="1" s="1"/>
  <c r="N1180" i="1"/>
  <c r="R1180" i="1" s="1"/>
  <c r="N1179" i="1"/>
  <c r="R1179" i="1" s="1"/>
  <c r="N1178" i="1"/>
  <c r="R1178" i="1" s="1"/>
  <c r="N1177" i="1"/>
  <c r="R1177" i="1" s="1"/>
  <c r="N1176" i="1"/>
  <c r="R1176" i="1" s="1"/>
  <c r="N1175" i="1"/>
  <c r="R1175" i="1" s="1"/>
  <c r="N1174" i="1"/>
  <c r="R1174" i="1" s="1"/>
  <c r="N1173" i="1"/>
  <c r="R1173" i="1" s="1"/>
  <c r="N1172" i="1"/>
  <c r="R1172" i="1" s="1"/>
  <c r="N1171" i="1"/>
  <c r="R1171" i="1" s="1"/>
  <c r="N1170" i="1"/>
  <c r="R1170" i="1" s="1"/>
  <c r="N1169" i="1"/>
  <c r="R1169" i="1" s="1"/>
  <c r="N1168" i="1"/>
  <c r="R1168" i="1" s="1"/>
  <c r="N1167" i="1"/>
  <c r="R1167" i="1" s="1"/>
  <c r="N1166" i="1"/>
  <c r="R1166" i="1" s="1"/>
  <c r="N1165" i="1"/>
  <c r="R1165" i="1" s="1"/>
  <c r="N1164" i="1"/>
  <c r="R1164" i="1" s="1"/>
  <c r="N1163" i="1"/>
  <c r="R1163" i="1" s="1"/>
  <c r="N1162" i="1"/>
  <c r="R1162" i="1" s="1"/>
  <c r="N1161" i="1"/>
  <c r="R1161" i="1" s="1"/>
  <c r="N1160" i="1"/>
  <c r="R1160" i="1" s="1"/>
  <c r="N1159" i="1"/>
  <c r="R1159" i="1" s="1"/>
  <c r="N1158" i="1"/>
  <c r="R1158" i="1" s="1"/>
  <c r="N1157" i="1"/>
  <c r="R1157" i="1" s="1"/>
  <c r="N1156" i="1"/>
  <c r="R1156" i="1" s="1"/>
  <c r="N1155" i="1"/>
  <c r="R1155" i="1" s="1"/>
  <c r="N1154" i="1"/>
  <c r="R1154" i="1" s="1"/>
  <c r="N1153" i="1"/>
  <c r="R1153" i="1" s="1"/>
  <c r="N1152" i="1"/>
  <c r="R1152" i="1" s="1"/>
  <c r="N1151" i="1"/>
  <c r="R1151" i="1" s="1"/>
  <c r="N1150" i="1"/>
  <c r="R1150" i="1" s="1"/>
  <c r="N1149" i="1"/>
  <c r="R1149" i="1" s="1"/>
  <c r="N1148" i="1"/>
  <c r="R1148" i="1" s="1"/>
  <c r="N1147" i="1"/>
  <c r="R1147" i="1" s="1"/>
  <c r="N1146" i="1"/>
  <c r="R1146" i="1" s="1"/>
  <c r="N1145" i="1"/>
  <c r="R1145" i="1" s="1"/>
  <c r="N1144" i="1"/>
  <c r="R1144" i="1" s="1"/>
  <c r="N1143" i="1"/>
  <c r="R1143" i="1" s="1"/>
  <c r="N1142" i="1"/>
  <c r="R1142" i="1" s="1"/>
  <c r="N1141" i="1"/>
  <c r="R1141" i="1" s="1"/>
  <c r="N1140" i="1"/>
  <c r="R1140" i="1" s="1"/>
  <c r="N1139" i="1"/>
  <c r="R1139" i="1" s="1"/>
  <c r="N1138" i="1"/>
  <c r="R1138" i="1" s="1"/>
  <c r="N1137" i="1"/>
  <c r="R1137" i="1" s="1"/>
  <c r="N1136" i="1"/>
  <c r="R1136" i="1" s="1"/>
  <c r="N1135" i="1"/>
  <c r="R1135" i="1" s="1"/>
  <c r="N1134" i="1"/>
  <c r="R1134" i="1" s="1"/>
  <c r="N1133" i="1"/>
  <c r="R1133" i="1" s="1"/>
  <c r="N1132" i="1"/>
  <c r="R1132" i="1" s="1"/>
  <c r="N1131" i="1"/>
  <c r="R1131" i="1" s="1"/>
  <c r="N1130" i="1"/>
  <c r="R1130" i="1" s="1"/>
  <c r="N1129" i="1"/>
  <c r="R1129" i="1" s="1"/>
  <c r="N1128" i="1"/>
  <c r="R1128" i="1" s="1"/>
  <c r="N1127" i="1"/>
  <c r="R1127" i="1" s="1"/>
  <c r="N1126" i="1"/>
  <c r="R1126" i="1" s="1"/>
  <c r="N1125" i="1"/>
  <c r="R1125" i="1" s="1"/>
  <c r="N1124" i="1"/>
  <c r="R1124" i="1" s="1"/>
  <c r="N1123" i="1"/>
  <c r="R1123" i="1" s="1"/>
  <c r="N1122" i="1"/>
  <c r="R1122" i="1" s="1"/>
  <c r="N1121" i="1"/>
  <c r="R1121" i="1" s="1"/>
  <c r="N1120" i="1"/>
  <c r="R1120" i="1" s="1"/>
  <c r="N1119" i="1"/>
  <c r="R1119" i="1" s="1"/>
  <c r="N1118" i="1"/>
  <c r="R1118" i="1" s="1"/>
  <c r="N1117" i="1"/>
  <c r="R1117" i="1" s="1"/>
  <c r="N1116" i="1"/>
  <c r="R1116" i="1" s="1"/>
  <c r="N1115" i="1"/>
  <c r="R1115" i="1" s="1"/>
  <c r="N1114" i="1"/>
  <c r="R1114" i="1" s="1"/>
  <c r="N1113" i="1"/>
  <c r="R1113" i="1" s="1"/>
  <c r="N1112" i="1"/>
  <c r="R1112" i="1" s="1"/>
  <c r="N1111" i="1"/>
  <c r="R1111" i="1" s="1"/>
  <c r="N1110" i="1"/>
  <c r="R1110" i="1" s="1"/>
  <c r="N1109" i="1"/>
  <c r="R1109" i="1" s="1"/>
  <c r="N1108" i="1"/>
  <c r="R1108" i="1" s="1"/>
  <c r="N1107" i="1"/>
  <c r="R1107" i="1" s="1"/>
  <c r="N1106" i="1"/>
  <c r="R1106" i="1" s="1"/>
  <c r="N1105" i="1"/>
  <c r="R1105" i="1" s="1"/>
  <c r="N1104" i="1"/>
  <c r="R1104" i="1" s="1"/>
  <c r="N1103" i="1"/>
  <c r="R1103" i="1" s="1"/>
  <c r="N1102" i="1"/>
  <c r="R1102" i="1" s="1"/>
  <c r="N1101" i="1"/>
  <c r="R1101" i="1" s="1"/>
  <c r="N1100" i="1"/>
  <c r="R1100" i="1" s="1"/>
  <c r="N1099" i="1"/>
  <c r="R1099" i="1" s="1"/>
  <c r="N1098" i="1"/>
  <c r="R1098" i="1" s="1"/>
  <c r="N1097" i="1"/>
  <c r="R1097" i="1" s="1"/>
  <c r="N1096" i="1"/>
  <c r="R1096" i="1" s="1"/>
  <c r="N1095" i="1"/>
  <c r="R1095" i="1" s="1"/>
  <c r="N1094" i="1"/>
  <c r="R1094" i="1" s="1"/>
  <c r="N1093" i="1"/>
  <c r="R1093" i="1" s="1"/>
  <c r="N1092" i="1"/>
  <c r="R1092" i="1" s="1"/>
  <c r="N1091" i="1"/>
  <c r="R1091" i="1" s="1"/>
  <c r="N1090" i="1"/>
  <c r="R1090" i="1" s="1"/>
  <c r="N1089" i="1"/>
  <c r="R1089" i="1" s="1"/>
  <c r="N1088" i="1"/>
  <c r="R1088" i="1" s="1"/>
  <c r="N1087" i="1"/>
  <c r="R1087" i="1" s="1"/>
  <c r="N1086" i="1"/>
  <c r="R1086" i="1" s="1"/>
  <c r="N1085" i="1"/>
  <c r="R1085" i="1" s="1"/>
  <c r="N1084" i="1"/>
  <c r="R1084" i="1" s="1"/>
  <c r="N1083" i="1"/>
  <c r="R1083" i="1" s="1"/>
  <c r="N1082" i="1"/>
  <c r="R1082" i="1" s="1"/>
  <c r="N1081" i="1"/>
  <c r="R1081" i="1" s="1"/>
  <c r="N1080" i="1"/>
  <c r="R1080" i="1" s="1"/>
  <c r="N1079" i="1"/>
  <c r="R1079" i="1" s="1"/>
  <c r="N1078" i="1"/>
  <c r="R1078" i="1" s="1"/>
  <c r="N1077" i="1"/>
  <c r="R1077" i="1" s="1"/>
  <c r="N1076" i="1"/>
  <c r="R1076" i="1" s="1"/>
  <c r="N1075" i="1"/>
  <c r="R1075" i="1" s="1"/>
  <c r="N1074" i="1"/>
  <c r="R1074" i="1" s="1"/>
  <c r="N1073" i="1"/>
  <c r="R1073" i="1" s="1"/>
  <c r="N1072" i="1"/>
  <c r="R1072" i="1" s="1"/>
  <c r="N1071" i="1"/>
  <c r="R1071" i="1" s="1"/>
  <c r="N1070" i="1"/>
  <c r="R1070" i="1" s="1"/>
  <c r="N1069" i="1"/>
  <c r="R1069" i="1" s="1"/>
  <c r="N1068" i="1"/>
  <c r="R1068" i="1" s="1"/>
  <c r="N1067" i="1"/>
  <c r="R1067" i="1" s="1"/>
  <c r="N1066" i="1"/>
  <c r="R1066" i="1" s="1"/>
  <c r="N1065" i="1"/>
  <c r="R1065" i="1" s="1"/>
  <c r="N1064" i="1"/>
  <c r="R1064" i="1" s="1"/>
  <c r="N1063" i="1"/>
  <c r="R1063" i="1" s="1"/>
  <c r="N1062" i="1"/>
  <c r="R1062" i="1" s="1"/>
  <c r="N1061" i="1"/>
  <c r="R1061" i="1" s="1"/>
  <c r="N1060" i="1"/>
  <c r="R1060" i="1" s="1"/>
  <c r="N1059" i="1"/>
  <c r="R1059" i="1" s="1"/>
  <c r="N1058" i="1"/>
  <c r="R1058" i="1" s="1"/>
  <c r="N1057" i="1"/>
  <c r="R1057" i="1" s="1"/>
  <c r="N1056" i="1"/>
  <c r="R1056" i="1" s="1"/>
  <c r="N1055" i="1"/>
  <c r="R1055" i="1" s="1"/>
  <c r="N1054" i="1"/>
  <c r="R1054" i="1" s="1"/>
  <c r="N1053" i="1"/>
  <c r="R1053" i="1" s="1"/>
  <c r="N1052" i="1"/>
  <c r="R1052" i="1" s="1"/>
  <c r="N1051" i="1"/>
  <c r="R1051" i="1" s="1"/>
  <c r="N1050" i="1"/>
  <c r="R1050" i="1" s="1"/>
  <c r="N1049" i="1"/>
  <c r="R1049" i="1" s="1"/>
  <c r="N1048" i="1"/>
  <c r="R1048" i="1" s="1"/>
  <c r="N1047" i="1"/>
  <c r="R1047" i="1" s="1"/>
  <c r="N1046" i="1"/>
  <c r="R1046" i="1" s="1"/>
  <c r="N1045" i="1"/>
  <c r="R1045" i="1" s="1"/>
  <c r="N1044" i="1"/>
  <c r="R1044" i="1" s="1"/>
  <c r="N1043" i="1"/>
  <c r="R1043" i="1" s="1"/>
  <c r="N1042" i="1"/>
  <c r="R1042" i="1" s="1"/>
  <c r="N1041" i="1"/>
  <c r="R1041" i="1" s="1"/>
  <c r="N1040" i="1"/>
  <c r="R1040" i="1" s="1"/>
  <c r="N1039" i="1"/>
  <c r="R1039" i="1" s="1"/>
  <c r="N1038" i="1"/>
  <c r="R1038" i="1" s="1"/>
  <c r="N1037" i="1"/>
  <c r="R1037" i="1" s="1"/>
  <c r="N1036" i="1"/>
  <c r="R1036" i="1" s="1"/>
  <c r="N1035" i="1"/>
  <c r="R1035" i="1" s="1"/>
  <c r="N1034" i="1"/>
  <c r="R1034" i="1" s="1"/>
  <c r="N1033" i="1"/>
  <c r="R1033" i="1" s="1"/>
  <c r="N1032" i="1"/>
  <c r="R1032" i="1" s="1"/>
  <c r="N1031" i="1"/>
  <c r="R1031" i="1" s="1"/>
  <c r="N1030" i="1"/>
  <c r="R1030" i="1" s="1"/>
  <c r="N1029" i="1"/>
  <c r="R1029" i="1" s="1"/>
  <c r="N1028" i="1"/>
  <c r="R1028" i="1" s="1"/>
  <c r="N1027" i="1"/>
  <c r="R1027" i="1" s="1"/>
  <c r="N1026" i="1"/>
  <c r="R1026" i="1" s="1"/>
  <c r="N1025" i="1"/>
  <c r="R1025" i="1" s="1"/>
  <c r="N1024" i="1"/>
  <c r="R1024" i="1" s="1"/>
  <c r="N1023" i="1"/>
  <c r="R1023" i="1" s="1"/>
  <c r="N1022" i="1"/>
  <c r="R1022" i="1" s="1"/>
  <c r="N1021" i="1"/>
  <c r="R1021" i="1" s="1"/>
  <c r="N1020" i="1"/>
  <c r="R1020" i="1" s="1"/>
  <c r="N1019" i="1"/>
  <c r="R1019" i="1" s="1"/>
  <c r="N1018" i="1"/>
  <c r="R1018" i="1" s="1"/>
  <c r="N1017" i="1"/>
  <c r="R1017" i="1" s="1"/>
  <c r="N1016" i="1"/>
  <c r="R1016" i="1" s="1"/>
  <c r="N1015" i="1"/>
  <c r="R1015" i="1" s="1"/>
  <c r="N1014" i="1"/>
  <c r="R1014" i="1" s="1"/>
  <c r="N1013" i="1"/>
  <c r="R1013" i="1" s="1"/>
  <c r="N1012" i="1"/>
  <c r="R1012" i="1" s="1"/>
  <c r="N1011" i="1"/>
  <c r="R1011" i="1" s="1"/>
  <c r="N1010" i="1"/>
  <c r="R1010" i="1" s="1"/>
  <c r="N1009" i="1"/>
  <c r="R1009" i="1" s="1"/>
  <c r="N1008" i="1"/>
  <c r="R1008" i="1" s="1"/>
  <c r="N1007" i="1"/>
  <c r="R1007" i="1" s="1"/>
  <c r="N1006" i="1"/>
  <c r="R1006" i="1" s="1"/>
  <c r="N1005" i="1"/>
  <c r="R1005" i="1" s="1"/>
  <c r="N1004" i="1"/>
  <c r="R1004" i="1" s="1"/>
  <c r="N1003" i="1"/>
  <c r="R1003" i="1" s="1"/>
  <c r="N1002" i="1"/>
  <c r="R1002" i="1" s="1"/>
  <c r="N1001" i="1"/>
  <c r="R1001" i="1" s="1"/>
  <c r="N1000" i="1"/>
  <c r="R1000" i="1" s="1"/>
  <c r="N999" i="1"/>
  <c r="R999" i="1" s="1"/>
  <c r="N998" i="1"/>
  <c r="R998" i="1" s="1"/>
  <c r="N997" i="1"/>
  <c r="R997" i="1" s="1"/>
  <c r="N996" i="1"/>
  <c r="R996" i="1" s="1"/>
  <c r="N995" i="1"/>
  <c r="R995" i="1" s="1"/>
  <c r="N994" i="1"/>
  <c r="R994" i="1" s="1"/>
  <c r="N993" i="1"/>
  <c r="R993" i="1" s="1"/>
  <c r="N992" i="1"/>
  <c r="R992" i="1" s="1"/>
  <c r="N991" i="1"/>
  <c r="R991" i="1" s="1"/>
  <c r="N990" i="1"/>
  <c r="R990" i="1" s="1"/>
  <c r="N989" i="1"/>
  <c r="R989" i="1" s="1"/>
  <c r="N988" i="1"/>
  <c r="R988" i="1" s="1"/>
  <c r="N987" i="1"/>
  <c r="R987" i="1" s="1"/>
  <c r="N986" i="1"/>
  <c r="R986" i="1" s="1"/>
  <c r="N985" i="1"/>
  <c r="R985" i="1" s="1"/>
  <c r="N984" i="1"/>
  <c r="R984" i="1" s="1"/>
  <c r="N983" i="1"/>
  <c r="N982" i="1"/>
  <c r="R982" i="1" s="1"/>
  <c r="N981" i="1"/>
  <c r="R981" i="1" s="1"/>
  <c r="N980" i="1"/>
  <c r="R980" i="1" s="1"/>
  <c r="N979" i="1"/>
  <c r="R979" i="1" s="1"/>
  <c r="N978" i="1"/>
  <c r="R978" i="1" s="1"/>
  <c r="N977" i="1"/>
  <c r="R977" i="1" s="1"/>
  <c r="N976" i="1"/>
  <c r="R976" i="1" s="1"/>
  <c r="N975" i="1"/>
  <c r="R975" i="1" s="1"/>
  <c r="N974" i="1"/>
  <c r="R974" i="1" s="1"/>
  <c r="N973" i="1"/>
  <c r="R973" i="1" s="1"/>
  <c r="N972" i="1"/>
  <c r="R972" i="1" s="1"/>
  <c r="N971" i="1"/>
  <c r="R971" i="1" s="1"/>
  <c r="N970" i="1"/>
  <c r="R970" i="1" s="1"/>
  <c r="N969" i="1"/>
  <c r="R969" i="1" s="1"/>
  <c r="N968" i="1"/>
  <c r="R968" i="1" s="1"/>
  <c r="N967" i="1"/>
  <c r="R967" i="1" s="1"/>
  <c r="N966" i="1"/>
  <c r="R966" i="1" s="1"/>
  <c r="N965" i="1"/>
  <c r="R965" i="1" s="1"/>
  <c r="N964" i="1"/>
  <c r="R964" i="1" s="1"/>
  <c r="N963" i="1"/>
  <c r="R963" i="1" s="1"/>
  <c r="N962" i="1"/>
  <c r="R962" i="1" s="1"/>
  <c r="N961" i="1"/>
  <c r="R961" i="1" s="1"/>
  <c r="N960" i="1"/>
  <c r="R960" i="1" s="1"/>
  <c r="N959" i="1"/>
  <c r="R959" i="1" s="1"/>
  <c r="N958" i="1"/>
  <c r="R958" i="1" s="1"/>
  <c r="N957" i="1"/>
  <c r="R957" i="1" s="1"/>
  <c r="N956" i="1"/>
  <c r="R956" i="1" s="1"/>
  <c r="N955" i="1"/>
  <c r="R955" i="1" s="1"/>
  <c r="N954" i="1"/>
  <c r="R954" i="1" s="1"/>
  <c r="N953" i="1"/>
  <c r="R953" i="1" s="1"/>
  <c r="N952" i="1"/>
  <c r="R952" i="1" s="1"/>
  <c r="N951" i="1"/>
  <c r="R951" i="1" s="1"/>
  <c r="N950" i="1"/>
  <c r="R950" i="1" s="1"/>
  <c r="N949" i="1"/>
  <c r="R949" i="1" s="1"/>
  <c r="N948" i="1"/>
  <c r="R948" i="1" s="1"/>
  <c r="N947" i="1"/>
  <c r="R947" i="1" s="1"/>
  <c r="N946" i="1"/>
  <c r="R946" i="1" s="1"/>
  <c r="N945" i="1"/>
  <c r="R945" i="1" s="1"/>
  <c r="N944" i="1"/>
  <c r="R944" i="1" s="1"/>
  <c r="N943" i="1"/>
  <c r="R943" i="1" s="1"/>
  <c r="N942" i="1"/>
  <c r="R942" i="1" s="1"/>
  <c r="N941" i="1"/>
  <c r="R941" i="1" s="1"/>
  <c r="N940" i="1"/>
  <c r="R940" i="1" s="1"/>
  <c r="N939" i="1"/>
  <c r="R939" i="1" s="1"/>
  <c r="N938" i="1"/>
  <c r="R938" i="1" s="1"/>
  <c r="N937" i="1"/>
  <c r="R937" i="1" s="1"/>
  <c r="N936" i="1"/>
  <c r="R936" i="1" s="1"/>
  <c r="N935" i="1"/>
  <c r="R935" i="1" s="1"/>
  <c r="N934" i="1"/>
  <c r="R934" i="1" s="1"/>
  <c r="N933" i="1"/>
  <c r="R933" i="1" s="1"/>
  <c r="N932" i="1"/>
  <c r="R932" i="1" s="1"/>
  <c r="N931" i="1"/>
  <c r="R931" i="1" s="1"/>
  <c r="N930" i="1"/>
  <c r="R930" i="1" s="1"/>
  <c r="N929" i="1"/>
  <c r="R929" i="1" s="1"/>
  <c r="N928" i="1"/>
  <c r="R928" i="1" s="1"/>
  <c r="N927" i="1"/>
  <c r="R927" i="1" s="1"/>
  <c r="N926" i="1"/>
  <c r="R926" i="1" s="1"/>
  <c r="N925" i="1"/>
  <c r="R925" i="1" s="1"/>
  <c r="N924" i="1"/>
  <c r="R924" i="1" s="1"/>
  <c r="N923" i="1"/>
  <c r="R923" i="1" s="1"/>
  <c r="N922" i="1"/>
  <c r="R922" i="1" s="1"/>
  <c r="N921" i="1"/>
  <c r="R921" i="1" s="1"/>
  <c r="N920" i="1"/>
  <c r="R920" i="1" s="1"/>
  <c r="N919" i="1"/>
  <c r="R919" i="1" s="1"/>
  <c r="N918" i="1"/>
  <c r="R918" i="1" s="1"/>
  <c r="N917" i="1"/>
  <c r="R917" i="1" s="1"/>
  <c r="N916" i="1"/>
  <c r="R916" i="1" s="1"/>
  <c r="N915" i="1"/>
  <c r="R915" i="1" s="1"/>
  <c r="N914" i="1"/>
  <c r="R914" i="1" s="1"/>
  <c r="N913" i="1"/>
  <c r="R913" i="1" s="1"/>
  <c r="N912" i="1"/>
  <c r="R912" i="1" s="1"/>
  <c r="N911" i="1"/>
  <c r="R911" i="1" s="1"/>
  <c r="N910" i="1"/>
  <c r="R910" i="1" s="1"/>
  <c r="N909" i="1"/>
  <c r="R909" i="1" s="1"/>
  <c r="N908" i="1"/>
  <c r="R908" i="1" s="1"/>
  <c r="N907" i="1"/>
  <c r="R907" i="1" s="1"/>
  <c r="N906" i="1"/>
  <c r="R906" i="1" s="1"/>
  <c r="N905" i="1"/>
  <c r="R905" i="1" s="1"/>
  <c r="N904" i="1"/>
  <c r="R904" i="1" s="1"/>
  <c r="N903" i="1"/>
  <c r="R903" i="1" s="1"/>
  <c r="N902" i="1"/>
  <c r="R902" i="1" s="1"/>
  <c r="N901" i="1"/>
  <c r="R901" i="1" s="1"/>
  <c r="N900" i="1"/>
  <c r="R900" i="1" s="1"/>
  <c r="N899" i="1"/>
  <c r="R899" i="1" s="1"/>
  <c r="N898" i="1"/>
  <c r="R898" i="1" s="1"/>
  <c r="N897" i="1"/>
  <c r="R897" i="1" s="1"/>
  <c r="N896" i="1"/>
  <c r="R896" i="1" s="1"/>
  <c r="N895" i="1"/>
  <c r="R895" i="1" s="1"/>
  <c r="N894" i="1"/>
  <c r="R894" i="1" s="1"/>
  <c r="N893" i="1"/>
  <c r="R893" i="1" s="1"/>
  <c r="N892" i="1"/>
  <c r="R892" i="1" s="1"/>
  <c r="N891" i="1"/>
  <c r="R891" i="1" s="1"/>
  <c r="N890" i="1"/>
  <c r="R890" i="1" s="1"/>
  <c r="N889" i="1"/>
  <c r="R889" i="1" s="1"/>
  <c r="N888" i="1"/>
  <c r="R888" i="1" s="1"/>
  <c r="N887" i="1"/>
  <c r="R887" i="1" s="1"/>
  <c r="N886" i="1"/>
  <c r="R886" i="1" s="1"/>
  <c r="N885" i="1"/>
  <c r="R885" i="1" s="1"/>
  <c r="N884" i="1"/>
  <c r="R884" i="1" s="1"/>
  <c r="N883" i="1"/>
  <c r="R883" i="1" s="1"/>
  <c r="N882" i="1"/>
  <c r="R882" i="1" s="1"/>
  <c r="N881" i="1"/>
  <c r="R881" i="1" s="1"/>
  <c r="N880" i="1"/>
  <c r="R880" i="1" s="1"/>
  <c r="N879" i="1"/>
  <c r="R879" i="1" s="1"/>
  <c r="N878" i="1"/>
  <c r="R878" i="1" s="1"/>
  <c r="N877" i="1"/>
  <c r="R877" i="1" s="1"/>
  <c r="N876" i="1"/>
  <c r="R876" i="1" s="1"/>
  <c r="N875" i="1"/>
  <c r="R875" i="1" s="1"/>
  <c r="N874" i="1"/>
  <c r="R874" i="1" s="1"/>
  <c r="N873" i="1"/>
  <c r="R873" i="1" s="1"/>
  <c r="N872" i="1"/>
  <c r="R872" i="1" s="1"/>
  <c r="N871" i="1"/>
  <c r="R871" i="1" s="1"/>
  <c r="N870" i="1"/>
  <c r="R870" i="1" s="1"/>
  <c r="N869" i="1"/>
  <c r="R869" i="1" s="1"/>
  <c r="N868" i="1"/>
  <c r="R868" i="1" s="1"/>
  <c r="N867" i="1"/>
  <c r="R867" i="1" s="1"/>
  <c r="N866" i="1"/>
  <c r="R866" i="1" s="1"/>
  <c r="N865" i="1"/>
  <c r="R865" i="1" s="1"/>
  <c r="N864" i="1"/>
  <c r="R864" i="1" s="1"/>
  <c r="N863" i="1"/>
  <c r="R863" i="1" s="1"/>
  <c r="N862" i="1"/>
  <c r="R862" i="1" s="1"/>
  <c r="N861" i="1"/>
  <c r="R861" i="1" s="1"/>
  <c r="N860" i="1"/>
  <c r="R860" i="1" s="1"/>
  <c r="N859" i="1"/>
  <c r="R859" i="1" s="1"/>
  <c r="N858" i="1"/>
  <c r="R858" i="1" s="1"/>
  <c r="N857" i="1"/>
  <c r="R857" i="1" s="1"/>
  <c r="N856" i="1"/>
  <c r="R856" i="1" s="1"/>
  <c r="N855" i="1"/>
  <c r="R855" i="1" s="1"/>
  <c r="N854" i="1"/>
  <c r="R854" i="1" s="1"/>
  <c r="N853" i="1"/>
  <c r="R853" i="1" s="1"/>
  <c r="N852" i="1"/>
  <c r="R852" i="1" s="1"/>
  <c r="N851" i="1"/>
  <c r="R851" i="1" s="1"/>
  <c r="N850" i="1"/>
  <c r="R850" i="1" s="1"/>
  <c r="N849" i="1"/>
  <c r="R849" i="1" s="1"/>
  <c r="N848" i="1"/>
  <c r="R848" i="1" s="1"/>
  <c r="N847" i="1"/>
  <c r="R847" i="1" s="1"/>
  <c r="N846" i="1"/>
  <c r="R846" i="1" s="1"/>
  <c r="N845" i="1"/>
  <c r="R845" i="1" s="1"/>
  <c r="N844" i="1"/>
  <c r="R844" i="1" s="1"/>
  <c r="N843" i="1"/>
  <c r="R843" i="1" s="1"/>
  <c r="N842" i="1"/>
  <c r="R842" i="1" s="1"/>
  <c r="N841" i="1"/>
  <c r="R841" i="1" s="1"/>
  <c r="N840" i="1"/>
  <c r="R840" i="1" s="1"/>
  <c r="N839" i="1"/>
  <c r="R839" i="1" s="1"/>
  <c r="N838" i="1"/>
  <c r="R838" i="1" s="1"/>
  <c r="N837" i="1"/>
  <c r="R837" i="1" s="1"/>
  <c r="N836" i="1"/>
  <c r="R836" i="1" s="1"/>
  <c r="N835" i="1"/>
  <c r="R835" i="1" s="1"/>
  <c r="N834" i="1"/>
  <c r="R834" i="1" s="1"/>
  <c r="N833" i="1"/>
  <c r="R833" i="1" s="1"/>
  <c r="N832" i="1"/>
  <c r="R832" i="1" s="1"/>
  <c r="N831" i="1"/>
  <c r="R831" i="1" s="1"/>
  <c r="N830" i="1"/>
  <c r="R830" i="1" s="1"/>
  <c r="N829" i="1"/>
  <c r="R829" i="1" s="1"/>
  <c r="N828" i="1"/>
  <c r="R828" i="1" s="1"/>
  <c r="N827" i="1"/>
  <c r="R827" i="1" s="1"/>
  <c r="N826" i="1"/>
  <c r="R826" i="1" s="1"/>
  <c r="N825" i="1"/>
  <c r="R825" i="1" s="1"/>
  <c r="N824" i="1"/>
  <c r="R824" i="1" s="1"/>
  <c r="N823" i="1"/>
  <c r="R823" i="1" s="1"/>
  <c r="N822" i="1"/>
  <c r="R822" i="1" s="1"/>
  <c r="N821" i="1"/>
  <c r="R821" i="1" s="1"/>
  <c r="N820" i="1"/>
  <c r="R820" i="1" s="1"/>
  <c r="N819" i="1"/>
  <c r="R819" i="1" s="1"/>
  <c r="N818" i="1"/>
  <c r="R818" i="1" s="1"/>
  <c r="N817" i="1"/>
  <c r="R817" i="1" s="1"/>
  <c r="N816" i="1"/>
  <c r="R816" i="1" s="1"/>
  <c r="N815" i="1"/>
  <c r="R815" i="1" s="1"/>
  <c r="N814" i="1"/>
  <c r="R814" i="1" s="1"/>
  <c r="N813" i="1"/>
  <c r="R813" i="1" s="1"/>
  <c r="N812" i="1"/>
  <c r="R812" i="1" s="1"/>
  <c r="N811" i="1"/>
  <c r="R811" i="1" s="1"/>
  <c r="N810" i="1"/>
  <c r="R810" i="1" s="1"/>
  <c r="N809" i="1"/>
  <c r="R809" i="1" s="1"/>
  <c r="N808" i="1"/>
  <c r="R808" i="1" s="1"/>
  <c r="N807" i="1"/>
  <c r="R807" i="1" s="1"/>
  <c r="N806" i="1"/>
  <c r="R806" i="1" s="1"/>
  <c r="N805" i="1"/>
  <c r="R805" i="1" s="1"/>
  <c r="N804" i="1"/>
  <c r="R804" i="1" s="1"/>
  <c r="N803" i="1"/>
  <c r="R803" i="1" s="1"/>
  <c r="N802" i="1"/>
  <c r="R802" i="1" s="1"/>
  <c r="N801" i="1"/>
  <c r="R801" i="1" s="1"/>
  <c r="N800" i="1"/>
  <c r="R800" i="1" s="1"/>
  <c r="N799" i="1"/>
  <c r="R799" i="1" s="1"/>
  <c r="N798" i="1"/>
  <c r="R798" i="1" s="1"/>
  <c r="N797" i="1"/>
  <c r="R797" i="1" s="1"/>
  <c r="N796" i="1"/>
  <c r="R796" i="1" s="1"/>
  <c r="N795" i="1"/>
  <c r="R795" i="1" s="1"/>
  <c r="N794" i="1"/>
  <c r="R794" i="1" s="1"/>
  <c r="N793" i="1"/>
  <c r="R793" i="1" s="1"/>
  <c r="N792" i="1"/>
  <c r="R792" i="1" s="1"/>
  <c r="N791" i="1"/>
  <c r="R791" i="1" s="1"/>
  <c r="N790" i="1"/>
  <c r="R790" i="1" s="1"/>
  <c r="N789" i="1"/>
  <c r="R789" i="1" s="1"/>
  <c r="N788" i="1"/>
  <c r="R788" i="1" s="1"/>
  <c r="N787" i="1"/>
  <c r="R787" i="1" s="1"/>
  <c r="N786" i="1"/>
  <c r="R786" i="1" s="1"/>
  <c r="N785" i="1"/>
  <c r="R785" i="1" s="1"/>
  <c r="N784" i="1"/>
  <c r="R784" i="1" s="1"/>
  <c r="N783" i="1"/>
  <c r="R783" i="1" s="1"/>
  <c r="N782" i="1"/>
  <c r="R782" i="1" s="1"/>
  <c r="N781" i="1"/>
  <c r="R781" i="1" s="1"/>
  <c r="N780" i="1"/>
  <c r="R780" i="1" s="1"/>
  <c r="N779" i="1"/>
  <c r="R779" i="1" s="1"/>
  <c r="N778" i="1"/>
  <c r="R778" i="1" s="1"/>
  <c r="N777" i="1"/>
  <c r="R777" i="1" s="1"/>
  <c r="N776" i="1"/>
  <c r="R776" i="1" s="1"/>
  <c r="N775" i="1"/>
  <c r="R775" i="1" s="1"/>
  <c r="N774" i="1"/>
  <c r="R774" i="1" s="1"/>
  <c r="N773" i="1"/>
  <c r="R773" i="1" s="1"/>
  <c r="N772" i="1"/>
  <c r="R772" i="1" s="1"/>
  <c r="N771" i="1"/>
  <c r="R771" i="1" s="1"/>
  <c r="N770" i="1"/>
  <c r="R770" i="1" s="1"/>
  <c r="N769" i="1"/>
  <c r="R769" i="1" s="1"/>
  <c r="N768" i="1"/>
  <c r="R768" i="1" s="1"/>
  <c r="N767" i="1"/>
  <c r="R767" i="1" s="1"/>
  <c r="N766" i="1"/>
  <c r="R766" i="1" s="1"/>
  <c r="N765" i="1"/>
  <c r="R765" i="1" s="1"/>
  <c r="N764" i="1"/>
  <c r="R764" i="1" s="1"/>
  <c r="N763" i="1"/>
  <c r="R763" i="1" s="1"/>
  <c r="N762" i="1"/>
  <c r="R762" i="1" s="1"/>
  <c r="N761" i="1"/>
  <c r="R761" i="1" s="1"/>
  <c r="N760" i="1"/>
  <c r="R760" i="1" s="1"/>
  <c r="N759" i="1"/>
  <c r="R759" i="1" s="1"/>
  <c r="N758" i="1"/>
  <c r="R758" i="1" s="1"/>
  <c r="N757" i="1"/>
  <c r="R757" i="1" s="1"/>
  <c r="N756" i="1"/>
  <c r="R756" i="1" s="1"/>
  <c r="N755" i="1"/>
  <c r="R755" i="1" s="1"/>
  <c r="N754" i="1"/>
  <c r="R754" i="1" s="1"/>
  <c r="N753" i="1"/>
  <c r="R753" i="1" s="1"/>
  <c r="N752" i="1"/>
  <c r="R752" i="1" s="1"/>
  <c r="N751" i="1"/>
  <c r="R751" i="1" s="1"/>
  <c r="N750" i="1"/>
  <c r="R750" i="1" s="1"/>
  <c r="N749" i="1"/>
  <c r="R749" i="1" s="1"/>
  <c r="N748" i="1"/>
  <c r="R748" i="1" s="1"/>
  <c r="N747" i="1"/>
  <c r="R747" i="1" s="1"/>
  <c r="N746" i="1"/>
  <c r="R746" i="1" s="1"/>
  <c r="N745" i="1"/>
  <c r="R745" i="1" s="1"/>
  <c r="N744" i="1"/>
  <c r="R744" i="1" s="1"/>
  <c r="N743" i="1"/>
  <c r="R743" i="1" s="1"/>
  <c r="N742" i="1"/>
  <c r="R742" i="1" s="1"/>
  <c r="N741" i="1"/>
  <c r="R741" i="1" s="1"/>
  <c r="N740" i="1"/>
  <c r="R740" i="1" s="1"/>
  <c r="N739" i="1"/>
  <c r="R739" i="1" s="1"/>
  <c r="N738" i="1"/>
  <c r="R738" i="1" s="1"/>
  <c r="N737" i="1"/>
  <c r="R737" i="1" s="1"/>
  <c r="N736" i="1"/>
  <c r="R736" i="1" s="1"/>
  <c r="N735" i="1"/>
  <c r="R735" i="1" s="1"/>
  <c r="N734" i="1"/>
  <c r="R734" i="1" s="1"/>
  <c r="N733" i="1"/>
  <c r="R733" i="1" s="1"/>
  <c r="N732" i="1"/>
  <c r="R732" i="1" s="1"/>
  <c r="N731" i="1"/>
  <c r="R731" i="1" s="1"/>
  <c r="N730" i="1"/>
  <c r="R730" i="1" s="1"/>
  <c r="N729" i="1"/>
  <c r="R729" i="1" s="1"/>
  <c r="N728" i="1"/>
  <c r="R728" i="1" s="1"/>
  <c r="N727" i="1"/>
  <c r="R727" i="1" s="1"/>
  <c r="N726" i="1"/>
  <c r="R726" i="1" s="1"/>
  <c r="N725" i="1"/>
  <c r="R725" i="1" s="1"/>
  <c r="N724" i="1"/>
  <c r="R724" i="1" s="1"/>
  <c r="N723" i="1"/>
  <c r="R723" i="1" s="1"/>
  <c r="N722" i="1"/>
  <c r="R722" i="1" s="1"/>
  <c r="N721" i="1"/>
  <c r="R721" i="1" s="1"/>
  <c r="N720" i="1"/>
  <c r="R720" i="1" s="1"/>
  <c r="N719" i="1"/>
  <c r="R719" i="1" s="1"/>
  <c r="N718" i="1"/>
  <c r="R718" i="1" s="1"/>
  <c r="N717" i="1"/>
  <c r="R717" i="1" s="1"/>
  <c r="N716" i="1"/>
  <c r="R716" i="1" s="1"/>
  <c r="N715" i="1"/>
  <c r="R715" i="1" s="1"/>
  <c r="N714" i="1"/>
  <c r="R714" i="1" s="1"/>
  <c r="N713" i="1"/>
  <c r="R713" i="1" s="1"/>
  <c r="N712" i="1"/>
  <c r="R712" i="1" s="1"/>
  <c r="N711" i="1"/>
  <c r="R711" i="1" s="1"/>
  <c r="N710" i="1"/>
  <c r="R710" i="1" s="1"/>
  <c r="N709" i="1"/>
  <c r="R709" i="1" s="1"/>
  <c r="N708" i="1"/>
  <c r="R708" i="1" s="1"/>
  <c r="N707" i="1"/>
  <c r="R707" i="1" s="1"/>
  <c r="N706" i="1"/>
  <c r="R706" i="1" s="1"/>
  <c r="N705" i="1"/>
  <c r="R705" i="1" s="1"/>
  <c r="N704" i="1"/>
  <c r="R704" i="1" s="1"/>
  <c r="N703" i="1"/>
  <c r="R703" i="1" s="1"/>
  <c r="N702" i="1"/>
  <c r="R702" i="1" s="1"/>
  <c r="N701" i="1"/>
  <c r="R701" i="1" s="1"/>
  <c r="N700" i="1"/>
  <c r="R700" i="1" s="1"/>
  <c r="N699" i="1"/>
  <c r="R699" i="1" s="1"/>
  <c r="N698" i="1"/>
  <c r="R698" i="1" s="1"/>
  <c r="N697" i="1"/>
  <c r="R697" i="1" s="1"/>
  <c r="N696" i="1"/>
  <c r="R696" i="1" s="1"/>
  <c r="N695" i="1"/>
  <c r="R695" i="1" s="1"/>
  <c r="N694" i="1"/>
  <c r="R694" i="1" s="1"/>
  <c r="N693" i="1"/>
  <c r="R693" i="1" s="1"/>
  <c r="N692" i="1"/>
  <c r="R692" i="1" s="1"/>
  <c r="N691" i="1"/>
  <c r="R691" i="1" s="1"/>
  <c r="N690" i="1"/>
  <c r="R690" i="1" s="1"/>
  <c r="N689" i="1"/>
  <c r="R689" i="1" s="1"/>
  <c r="N688" i="1"/>
  <c r="R688" i="1" s="1"/>
  <c r="N687" i="1"/>
  <c r="R687" i="1" s="1"/>
  <c r="N686" i="1"/>
  <c r="R686" i="1" s="1"/>
  <c r="N685" i="1"/>
  <c r="R685" i="1" s="1"/>
  <c r="N684" i="1"/>
  <c r="R684" i="1" s="1"/>
  <c r="N683" i="1"/>
  <c r="R683" i="1" s="1"/>
  <c r="N682" i="1"/>
  <c r="R682" i="1" s="1"/>
  <c r="N681" i="1"/>
  <c r="R681" i="1" s="1"/>
  <c r="N680" i="1"/>
  <c r="R680" i="1" s="1"/>
  <c r="N679" i="1"/>
  <c r="R679" i="1" s="1"/>
  <c r="N678" i="1"/>
  <c r="R678" i="1" s="1"/>
  <c r="N677" i="1"/>
  <c r="R677" i="1" s="1"/>
  <c r="N676" i="1"/>
  <c r="R676" i="1" s="1"/>
  <c r="N675" i="1"/>
  <c r="R675" i="1" s="1"/>
  <c r="N674" i="1"/>
  <c r="R674" i="1" s="1"/>
  <c r="N673" i="1"/>
  <c r="R673" i="1" s="1"/>
  <c r="N672" i="1"/>
  <c r="R672" i="1" s="1"/>
  <c r="N671" i="1"/>
  <c r="R671" i="1" s="1"/>
  <c r="N670" i="1"/>
  <c r="R670" i="1" s="1"/>
  <c r="N669" i="1"/>
  <c r="R669" i="1" s="1"/>
  <c r="N668" i="1"/>
  <c r="R668" i="1" s="1"/>
  <c r="N667" i="1"/>
  <c r="R667" i="1" s="1"/>
  <c r="N666" i="1"/>
  <c r="R666" i="1" s="1"/>
  <c r="N665" i="1"/>
  <c r="R665" i="1" s="1"/>
  <c r="N664" i="1"/>
  <c r="R664" i="1" s="1"/>
  <c r="N663" i="1"/>
  <c r="R663" i="1" s="1"/>
  <c r="N662" i="1"/>
  <c r="R662" i="1" s="1"/>
  <c r="N661" i="1"/>
  <c r="R661" i="1" s="1"/>
  <c r="N660" i="1"/>
  <c r="R660" i="1" s="1"/>
  <c r="N659" i="1"/>
  <c r="R659" i="1" s="1"/>
  <c r="N658" i="1"/>
  <c r="R658" i="1" s="1"/>
  <c r="N657" i="1"/>
  <c r="R657" i="1" s="1"/>
  <c r="N656" i="1"/>
  <c r="R656" i="1" s="1"/>
  <c r="N655" i="1"/>
  <c r="R655" i="1" s="1"/>
  <c r="N654" i="1"/>
  <c r="R654" i="1" s="1"/>
  <c r="N653" i="1"/>
  <c r="R653" i="1" s="1"/>
  <c r="N652" i="1"/>
  <c r="R652" i="1" s="1"/>
  <c r="N651" i="1"/>
  <c r="R651" i="1" s="1"/>
  <c r="N650" i="1"/>
  <c r="R650" i="1" s="1"/>
  <c r="N649" i="1"/>
  <c r="R649" i="1" s="1"/>
  <c r="N648" i="1"/>
  <c r="R648" i="1" s="1"/>
  <c r="N647" i="1"/>
  <c r="R647" i="1" s="1"/>
  <c r="N646" i="1"/>
  <c r="R646" i="1" s="1"/>
  <c r="N645" i="1"/>
  <c r="R645" i="1" s="1"/>
  <c r="N644" i="1"/>
  <c r="R644" i="1" s="1"/>
  <c r="N643" i="1"/>
  <c r="R643" i="1" s="1"/>
  <c r="N642" i="1"/>
  <c r="R642" i="1" s="1"/>
  <c r="N641" i="1"/>
  <c r="R641" i="1" s="1"/>
  <c r="N640" i="1"/>
  <c r="R640" i="1" s="1"/>
  <c r="N639" i="1"/>
  <c r="R639" i="1" s="1"/>
  <c r="N638" i="1"/>
  <c r="R638" i="1" s="1"/>
  <c r="N637" i="1"/>
  <c r="R637" i="1" s="1"/>
  <c r="N636" i="1"/>
  <c r="R636" i="1" s="1"/>
  <c r="N635" i="1"/>
  <c r="R635" i="1" s="1"/>
  <c r="N634" i="1"/>
  <c r="R634" i="1" s="1"/>
  <c r="N633" i="1"/>
  <c r="R633" i="1" s="1"/>
  <c r="N632" i="1"/>
  <c r="R632" i="1" s="1"/>
  <c r="N631" i="1"/>
  <c r="R631" i="1" s="1"/>
  <c r="N630" i="1"/>
  <c r="R630" i="1" s="1"/>
  <c r="N629" i="1"/>
  <c r="R629" i="1" s="1"/>
  <c r="N628" i="1"/>
  <c r="R628" i="1" s="1"/>
  <c r="N627" i="1"/>
  <c r="R627" i="1" s="1"/>
  <c r="N626" i="1"/>
  <c r="R626" i="1" s="1"/>
  <c r="N625" i="1"/>
  <c r="R625" i="1" s="1"/>
  <c r="N624" i="1"/>
  <c r="R624" i="1" s="1"/>
  <c r="N623" i="1"/>
  <c r="R623" i="1" s="1"/>
  <c r="N622" i="1"/>
  <c r="R622" i="1" s="1"/>
  <c r="N621" i="1"/>
  <c r="R621" i="1" s="1"/>
  <c r="N620" i="1"/>
  <c r="R620" i="1" s="1"/>
  <c r="N619" i="1"/>
  <c r="R619" i="1" s="1"/>
  <c r="N618" i="1"/>
  <c r="R618" i="1" s="1"/>
  <c r="N617" i="1"/>
  <c r="R617" i="1" s="1"/>
  <c r="N616" i="1"/>
  <c r="R616" i="1" s="1"/>
  <c r="N615" i="1"/>
  <c r="R615" i="1" s="1"/>
  <c r="N614" i="1"/>
  <c r="R614" i="1" s="1"/>
  <c r="N613" i="1"/>
  <c r="R613" i="1" s="1"/>
  <c r="N612" i="1"/>
  <c r="R612" i="1" s="1"/>
  <c r="N611" i="1"/>
  <c r="R611" i="1" s="1"/>
  <c r="N610" i="1"/>
  <c r="R610" i="1" s="1"/>
  <c r="N609" i="1"/>
  <c r="R609" i="1" s="1"/>
  <c r="N608" i="1"/>
  <c r="R608" i="1" s="1"/>
  <c r="N607" i="1"/>
  <c r="R607" i="1" s="1"/>
  <c r="N606" i="1"/>
  <c r="R606" i="1" s="1"/>
  <c r="N605" i="1"/>
  <c r="R605" i="1" s="1"/>
  <c r="N604" i="1"/>
  <c r="R604" i="1" s="1"/>
  <c r="N603" i="1"/>
  <c r="R603" i="1" s="1"/>
  <c r="N602" i="1"/>
  <c r="R602" i="1" s="1"/>
  <c r="N601" i="1"/>
  <c r="R601" i="1" s="1"/>
  <c r="N600" i="1"/>
  <c r="R600" i="1" s="1"/>
  <c r="N599" i="1"/>
  <c r="R599" i="1" s="1"/>
  <c r="N598" i="1"/>
  <c r="R598" i="1" s="1"/>
  <c r="N597" i="1"/>
  <c r="R597" i="1" s="1"/>
  <c r="N596" i="1"/>
  <c r="R596" i="1" s="1"/>
  <c r="N595" i="1"/>
  <c r="R595" i="1" s="1"/>
  <c r="N594" i="1"/>
  <c r="R594" i="1" s="1"/>
  <c r="N593" i="1"/>
  <c r="R593" i="1" s="1"/>
  <c r="N592" i="1"/>
  <c r="R592" i="1" s="1"/>
  <c r="N591" i="1"/>
  <c r="R591" i="1" s="1"/>
  <c r="N590" i="1"/>
  <c r="R590" i="1" s="1"/>
  <c r="N589" i="1"/>
  <c r="R589" i="1" s="1"/>
  <c r="N588" i="1"/>
  <c r="R588" i="1" s="1"/>
  <c r="N587" i="1"/>
  <c r="R587" i="1" s="1"/>
  <c r="N586" i="1"/>
  <c r="R586" i="1" s="1"/>
  <c r="N585" i="1"/>
  <c r="R585" i="1" s="1"/>
  <c r="N584" i="1"/>
  <c r="R584" i="1" s="1"/>
  <c r="N583" i="1"/>
  <c r="R583" i="1" s="1"/>
  <c r="N582" i="1"/>
  <c r="R582" i="1" s="1"/>
  <c r="N581" i="1"/>
  <c r="R581" i="1" s="1"/>
  <c r="N580" i="1"/>
  <c r="R580" i="1" s="1"/>
  <c r="N579" i="1"/>
  <c r="R579" i="1" s="1"/>
  <c r="N578" i="1"/>
  <c r="R578" i="1" s="1"/>
  <c r="N577" i="1"/>
  <c r="R577" i="1" s="1"/>
  <c r="N576" i="1"/>
  <c r="R576" i="1" s="1"/>
  <c r="N575" i="1"/>
  <c r="R575" i="1" s="1"/>
  <c r="N574" i="1"/>
  <c r="R574" i="1" s="1"/>
  <c r="N573" i="1"/>
  <c r="R573" i="1" s="1"/>
  <c r="N572" i="1"/>
  <c r="R572" i="1" s="1"/>
  <c r="N571" i="1"/>
  <c r="R571" i="1" s="1"/>
  <c r="N570" i="1"/>
  <c r="R570" i="1" s="1"/>
  <c r="N569" i="1"/>
  <c r="R569" i="1" s="1"/>
  <c r="N568" i="1"/>
  <c r="R568" i="1" s="1"/>
  <c r="N567" i="1"/>
  <c r="R567" i="1" s="1"/>
  <c r="N566" i="1"/>
  <c r="R566" i="1" s="1"/>
  <c r="N565" i="1"/>
  <c r="R565" i="1" s="1"/>
  <c r="N564" i="1"/>
  <c r="R564" i="1" s="1"/>
  <c r="N563" i="1"/>
  <c r="R563" i="1" s="1"/>
  <c r="N562" i="1"/>
  <c r="R562" i="1" s="1"/>
  <c r="N561" i="1"/>
  <c r="R561" i="1" s="1"/>
  <c r="N560" i="1"/>
  <c r="R560" i="1" s="1"/>
  <c r="N559" i="1"/>
  <c r="R559" i="1" s="1"/>
  <c r="N558" i="1"/>
  <c r="R558" i="1" s="1"/>
  <c r="N557" i="1"/>
  <c r="R557" i="1" s="1"/>
  <c r="N556" i="1"/>
  <c r="R556" i="1" s="1"/>
  <c r="N555" i="1"/>
  <c r="R555" i="1" s="1"/>
  <c r="N554" i="1"/>
  <c r="R554" i="1" s="1"/>
  <c r="N553" i="1"/>
  <c r="R553" i="1" s="1"/>
  <c r="N552" i="1"/>
  <c r="R552" i="1" s="1"/>
  <c r="N551" i="1"/>
  <c r="R551" i="1" s="1"/>
  <c r="N550" i="1"/>
  <c r="R550" i="1" s="1"/>
  <c r="N549" i="1"/>
  <c r="R549" i="1" s="1"/>
  <c r="N548" i="1"/>
  <c r="R548" i="1" s="1"/>
  <c r="N547" i="1"/>
  <c r="R547" i="1" s="1"/>
  <c r="N546" i="1"/>
  <c r="R546" i="1" s="1"/>
  <c r="N545" i="1"/>
  <c r="R545" i="1" s="1"/>
  <c r="N544" i="1"/>
  <c r="R544" i="1" s="1"/>
  <c r="N543" i="1"/>
  <c r="R543" i="1" s="1"/>
  <c r="N542" i="1"/>
  <c r="R542" i="1" s="1"/>
  <c r="N541" i="1"/>
  <c r="R541" i="1" s="1"/>
  <c r="N540" i="1"/>
  <c r="R540" i="1" s="1"/>
  <c r="N539" i="1"/>
  <c r="R539" i="1" s="1"/>
  <c r="N538" i="1"/>
  <c r="R538" i="1" s="1"/>
  <c r="N537" i="1"/>
  <c r="R537" i="1" s="1"/>
  <c r="N536" i="1"/>
  <c r="R536" i="1" s="1"/>
  <c r="N535" i="1"/>
  <c r="R535" i="1" s="1"/>
  <c r="N534" i="1"/>
  <c r="R534" i="1" s="1"/>
  <c r="N533" i="1"/>
  <c r="R533" i="1" s="1"/>
  <c r="N532" i="1"/>
  <c r="R532" i="1" s="1"/>
  <c r="N531" i="1"/>
  <c r="R531" i="1" s="1"/>
  <c r="N530" i="1"/>
  <c r="R530" i="1" s="1"/>
  <c r="N529" i="1"/>
  <c r="R529" i="1" s="1"/>
  <c r="N528" i="1"/>
  <c r="R528" i="1" s="1"/>
  <c r="N527" i="1"/>
  <c r="R527" i="1" s="1"/>
  <c r="N526" i="1"/>
  <c r="R526" i="1" s="1"/>
  <c r="N525" i="1"/>
  <c r="R525" i="1" s="1"/>
  <c r="N524" i="1"/>
  <c r="R524" i="1" s="1"/>
  <c r="N523" i="1"/>
  <c r="R523" i="1" s="1"/>
  <c r="N522" i="1"/>
  <c r="R522" i="1" s="1"/>
  <c r="N521" i="1"/>
  <c r="R521" i="1" s="1"/>
  <c r="N520" i="1"/>
  <c r="R520" i="1" s="1"/>
  <c r="N519" i="1"/>
  <c r="R519" i="1" s="1"/>
  <c r="N518" i="1"/>
  <c r="R518" i="1" s="1"/>
  <c r="N517" i="1"/>
  <c r="R517" i="1" s="1"/>
  <c r="N516" i="1"/>
  <c r="R516" i="1" s="1"/>
  <c r="N515" i="1"/>
  <c r="R515" i="1" s="1"/>
  <c r="N514" i="1"/>
  <c r="R514" i="1" s="1"/>
  <c r="N513" i="1"/>
  <c r="R513" i="1" s="1"/>
  <c r="N512" i="1"/>
  <c r="R512" i="1" s="1"/>
  <c r="N511" i="1"/>
  <c r="R511" i="1" s="1"/>
  <c r="N510" i="1"/>
  <c r="R510" i="1" s="1"/>
  <c r="N509" i="1"/>
  <c r="R509" i="1" s="1"/>
  <c r="N508" i="1"/>
  <c r="R508" i="1" s="1"/>
  <c r="N507" i="1"/>
  <c r="R507" i="1" s="1"/>
  <c r="N506" i="1"/>
  <c r="R506" i="1" s="1"/>
  <c r="N505" i="1"/>
  <c r="R505" i="1" s="1"/>
  <c r="N504" i="1"/>
  <c r="R504" i="1" s="1"/>
  <c r="N503" i="1"/>
  <c r="R503" i="1" s="1"/>
  <c r="N502" i="1"/>
  <c r="R502" i="1" s="1"/>
  <c r="N501" i="1"/>
  <c r="R501" i="1" s="1"/>
  <c r="N500" i="1"/>
  <c r="R500" i="1" s="1"/>
  <c r="N499" i="1"/>
  <c r="R499" i="1" s="1"/>
  <c r="N498" i="1"/>
  <c r="R498" i="1" s="1"/>
  <c r="N497" i="1"/>
  <c r="R497" i="1" s="1"/>
  <c r="N496" i="1"/>
  <c r="R496" i="1" s="1"/>
  <c r="N495" i="1"/>
  <c r="R495" i="1" s="1"/>
  <c r="N494" i="1"/>
  <c r="R494" i="1" s="1"/>
  <c r="N493" i="1"/>
  <c r="R493" i="1" s="1"/>
  <c r="N492" i="1"/>
  <c r="R492" i="1" s="1"/>
  <c r="N491" i="1"/>
  <c r="R491" i="1" s="1"/>
  <c r="N490" i="1"/>
  <c r="R490" i="1" s="1"/>
  <c r="N489" i="1"/>
  <c r="R489" i="1" s="1"/>
  <c r="N488" i="1"/>
  <c r="R488" i="1" s="1"/>
  <c r="N487" i="1"/>
  <c r="R487" i="1" s="1"/>
  <c r="N486" i="1"/>
  <c r="R486" i="1" s="1"/>
  <c r="N485" i="1"/>
  <c r="R485" i="1" s="1"/>
  <c r="N484" i="1"/>
  <c r="R484" i="1" s="1"/>
  <c r="N483" i="1"/>
  <c r="R483" i="1" s="1"/>
  <c r="N482" i="1"/>
  <c r="R482" i="1" s="1"/>
  <c r="N481" i="1"/>
  <c r="R481" i="1" s="1"/>
  <c r="N480" i="1"/>
  <c r="R480" i="1" s="1"/>
  <c r="N479" i="1"/>
  <c r="R479" i="1" s="1"/>
  <c r="N478" i="1"/>
  <c r="R478" i="1" s="1"/>
  <c r="N477" i="1"/>
  <c r="R477" i="1" s="1"/>
  <c r="N476" i="1"/>
  <c r="R476" i="1" s="1"/>
  <c r="N475" i="1"/>
  <c r="R475" i="1" s="1"/>
  <c r="N474" i="1"/>
  <c r="R474" i="1" s="1"/>
  <c r="N473" i="1"/>
  <c r="R473" i="1" s="1"/>
  <c r="N472" i="1"/>
  <c r="R472" i="1" s="1"/>
  <c r="N471" i="1"/>
  <c r="R471" i="1" s="1"/>
  <c r="N470" i="1"/>
  <c r="R470" i="1" s="1"/>
  <c r="N469" i="1"/>
  <c r="R469" i="1" s="1"/>
  <c r="N468" i="1"/>
  <c r="R468" i="1" s="1"/>
  <c r="N467" i="1"/>
  <c r="R467" i="1" s="1"/>
  <c r="N466" i="1"/>
  <c r="R466" i="1" s="1"/>
  <c r="N465" i="1"/>
  <c r="R465" i="1" s="1"/>
  <c r="N464" i="1"/>
  <c r="R464" i="1" s="1"/>
  <c r="N463" i="1"/>
  <c r="R463" i="1" s="1"/>
  <c r="N462" i="1"/>
  <c r="R462" i="1" s="1"/>
  <c r="N461" i="1"/>
  <c r="R461" i="1" s="1"/>
  <c r="N460" i="1"/>
  <c r="R460" i="1" s="1"/>
  <c r="N459" i="1"/>
  <c r="R459" i="1" s="1"/>
  <c r="N458" i="1"/>
  <c r="R458" i="1" s="1"/>
  <c r="N457" i="1"/>
  <c r="R457" i="1" s="1"/>
  <c r="N456" i="1"/>
  <c r="R456" i="1" s="1"/>
  <c r="N455" i="1"/>
  <c r="R455" i="1" s="1"/>
  <c r="N454" i="1"/>
  <c r="R454" i="1" s="1"/>
  <c r="N453" i="1"/>
  <c r="R453" i="1" s="1"/>
  <c r="N452" i="1"/>
  <c r="R452" i="1" s="1"/>
  <c r="N451" i="1"/>
  <c r="R451" i="1" s="1"/>
  <c r="N450" i="1"/>
  <c r="R450" i="1" s="1"/>
  <c r="N449" i="1"/>
  <c r="R449" i="1" s="1"/>
  <c r="N448" i="1"/>
  <c r="R448" i="1" s="1"/>
  <c r="N447" i="1"/>
  <c r="R447" i="1" s="1"/>
  <c r="N446" i="1"/>
  <c r="R446" i="1" s="1"/>
  <c r="N445" i="1"/>
  <c r="R445" i="1" s="1"/>
  <c r="N444" i="1"/>
  <c r="R444" i="1" s="1"/>
  <c r="N443" i="1"/>
  <c r="R443" i="1" s="1"/>
  <c r="N442" i="1"/>
  <c r="R442" i="1" s="1"/>
  <c r="N441" i="1"/>
  <c r="R441" i="1" s="1"/>
  <c r="N440" i="1"/>
  <c r="R440" i="1" s="1"/>
  <c r="N439" i="1"/>
  <c r="R439" i="1" s="1"/>
  <c r="N438" i="1"/>
  <c r="R438" i="1" s="1"/>
  <c r="N437" i="1"/>
  <c r="R437" i="1" s="1"/>
  <c r="N436" i="1"/>
  <c r="R436" i="1" s="1"/>
  <c r="N435" i="1"/>
  <c r="R435" i="1" s="1"/>
  <c r="N434" i="1"/>
  <c r="R434" i="1" s="1"/>
  <c r="N433" i="1"/>
  <c r="R433" i="1" s="1"/>
  <c r="N432" i="1"/>
  <c r="R432" i="1" s="1"/>
  <c r="N431" i="1"/>
  <c r="R431" i="1" s="1"/>
  <c r="N430" i="1"/>
  <c r="R430" i="1" s="1"/>
  <c r="N429" i="1"/>
  <c r="R429" i="1" s="1"/>
  <c r="N428" i="1"/>
  <c r="R428" i="1" s="1"/>
  <c r="N427" i="1"/>
  <c r="R427" i="1" s="1"/>
  <c r="N426" i="1"/>
  <c r="R426" i="1" s="1"/>
  <c r="N425" i="1"/>
  <c r="R425" i="1" s="1"/>
  <c r="N424" i="1"/>
  <c r="R424" i="1" s="1"/>
  <c r="N423" i="1"/>
  <c r="R423" i="1" s="1"/>
  <c r="N422" i="1"/>
  <c r="R422" i="1" s="1"/>
  <c r="N421" i="1"/>
  <c r="R421" i="1" s="1"/>
  <c r="N420" i="1"/>
  <c r="R420" i="1" s="1"/>
  <c r="N419" i="1"/>
  <c r="R419" i="1" s="1"/>
  <c r="N418" i="1"/>
  <c r="R418" i="1" s="1"/>
  <c r="N417" i="1"/>
  <c r="R417" i="1" s="1"/>
  <c r="N416" i="1"/>
  <c r="R416" i="1" s="1"/>
  <c r="N415" i="1"/>
  <c r="R415" i="1" s="1"/>
  <c r="N414" i="1"/>
  <c r="R414" i="1" s="1"/>
  <c r="N413" i="1"/>
  <c r="R413" i="1" s="1"/>
  <c r="N412" i="1"/>
  <c r="R412" i="1" s="1"/>
  <c r="N411" i="1"/>
  <c r="R411" i="1" s="1"/>
  <c r="N410" i="1"/>
  <c r="R410" i="1" s="1"/>
  <c r="N409" i="1"/>
  <c r="R409" i="1" s="1"/>
  <c r="N408" i="1"/>
  <c r="R408" i="1" s="1"/>
  <c r="N407" i="1"/>
  <c r="R407" i="1" s="1"/>
  <c r="N406" i="1"/>
  <c r="R406" i="1" s="1"/>
  <c r="N405" i="1"/>
  <c r="R405" i="1" s="1"/>
  <c r="N404" i="1"/>
  <c r="R404" i="1" s="1"/>
  <c r="N403" i="1"/>
  <c r="R403" i="1" s="1"/>
  <c r="N402" i="1"/>
  <c r="R402" i="1" s="1"/>
  <c r="N401" i="1"/>
  <c r="R401" i="1" s="1"/>
  <c r="N400" i="1"/>
  <c r="R400" i="1" s="1"/>
  <c r="N399" i="1"/>
  <c r="R399" i="1" s="1"/>
  <c r="N398" i="1"/>
  <c r="R398" i="1" s="1"/>
  <c r="N397" i="1"/>
  <c r="R397" i="1" s="1"/>
  <c r="N396" i="1"/>
  <c r="R396" i="1" s="1"/>
  <c r="N395" i="1"/>
  <c r="R395" i="1" s="1"/>
  <c r="N394" i="1"/>
  <c r="R394" i="1" s="1"/>
  <c r="N393" i="1"/>
  <c r="R393" i="1" s="1"/>
  <c r="N392" i="1"/>
  <c r="R392" i="1" s="1"/>
  <c r="N391" i="1"/>
  <c r="R391" i="1" s="1"/>
  <c r="N390" i="1"/>
  <c r="R390" i="1" s="1"/>
  <c r="N389" i="1"/>
  <c r="R389" i="1" s="1"/>
  <c r="N388" i="1"/>
  <c r="R388" i="1" s="1"/>
  <c r="N387" i="1"/>
  <c r="R387" i="1" s="1"/>
  <c r="N386" i="1"/>
  <c r="R386" i="1" s="1"/>
  <c r="N385" i="1"/>
  <c r="R385" i="1" s="1"/>
  <c r="N384" i="1"/>
  <c r="R384" i="1" s="1"/>
  <c r="N383" i="1"/>
  <c r="R383" i="1" s="1"/>
  <c r="N382" i="1"/>
  <c r="R382" i="1" s="1"/>
  <c r="N381" i="1"/>
  <c r="R381" i="1" s="1"/>
  <c r="N380" i="1"/>
  <c r="R380" i="1" s="1"/>
  <c r="N379" i="1"/>
  <c r="R379" i="1" s="1"/>
  <c r="N378" i="1"/>
  <c r="R378" i="1" s="1"/>
  <c r="N377" i="1"/>
  <c r="R377" i="1" s="1"/>
  <c r="N376" i="1"/>
  <c r="R376" i="1" s="1"/>
  <c r="N375" i="1"/>
  <c r="R375" i="1" s="1"/>
  <c r="N374" i="1"/>
  <c r="R374" i="1" s="1"/>
  <c r="N373" i="1"/>
  <c r="R373" i="1" s="1"/>
  <c r="N372" i="1"/>
  <c r="R372" i="1" s="1"/>
  <c r="N371" i="1"/>
  <c r="R371" i="1" s="1"/>
  <c r="N370" i="1"/>
  <c r="R370" i="1" s="1"/>
  <c r="N369" i="1"/>
  <c r="R369" i="1" s="1"/>
  <c r="N368" i="1"/>
  <c r="R368" i="1" s="1"/>
  <c r="N367" i="1"/>
  <c r="R367" i="1" s="1"/>
  <c r="N366" i="1"/>
  <c r="R366" i="1" s="1"/>
  <c r="N365" i="1"/>
  <c r="R365" i="1" s="1"/>
  <c r="N364" i="1"/>
  <c r="R364" i="1" s="1"/>
  <c r="N363" i="1"/>
  <c r="R363" i="1" s="1"/>
  <c r="N362" i="1"/>
  <c r="R362" i="1" s="1"/>
  <c r="N361" i="1"/>
  <c r="R361" i="1" s="1"/>
  <c r="N360" i="1"/>
  <c r="R360" i="1" s="1"/>
  <c r="N359" i="1"/>
  <c r="R359" i="1" s="1"/>
  <c r="N358" i="1"/>
  <c r="R358" i="1" s="1"/>
  <c r="N357" i="1"/>
  <c r="R357" i="1" s="1"/>
  <c r="N356" i="1"/>
  <c r="R356" i="1" s="1"/>
  <c r="N355" i="1"/>
  <c r="R355" i="1" s="1"/>
  <c r="N354" i="1"/>
  <c r="R354" i="1" s="1"/>
  <c r="N353" i="1"/>
  <c r="R353" i="1" s="1"/>
  <c r="N352" i="1"/>
  <c r="R352" i="1" s="1"/>
  <c r="N351" i="1"/>
  <c r="R351" i="1" s="1"/>
  <c r="N350" i="1"/>
  <c r="R350" i="1" s="1"/>
  <c r="N349" i="1"/>
  <c r="R349" i="1" s="1"/>
  <c r="N348" i="1"/>
  <c r="R348" i="1" s="1"/>
  <c r="N347" i="1"/>
  <c r="R347" i="1" s="1"/>
  <c r="N346" i="1"/>
  <c r="R346" i="1" s="1"/>
  <c r="N345" i="1"/>
  <c r="R345" i="1" s="1"/>
  <c r="N344" i="1"/>
  <c r="R344" i="1" s="1"/>
  <c r="N343" i="1"/>
  <c r="R343" i="1" s="1"/>
  <c r="N342" i="1"/>
  <c r="R342" i="1" s="1"/>
  <c r="N341" i="1"/>
  <c r="R341" i="1" s="1"/>
  <c r="N340" i="1"/>
  <c r="R340" i="1" s="1"/>
  <c r="N339" i="1"/>
  <c r="R339" i="1" s="1"/>
  <c r="N338" i="1"/>
  <c r="R338" i="1" s="1"/>
  <c r="N337" i="1"/>
  <c r="R337" i="1" s="1"/>
  <c r="N336" i="1"/>
  <c r="R336" i="1" s="1"/>
  <c r="N335" i="1"/>
  <c r="R335" i="1" s="1"/>
  <c r="N334" i="1"/>
  <c r="R334" i="1" s="1"/>
  <c r="N333" i="1"/>
  <c r="R333" i="1" s="1"/>
  <c r="N332" i="1"/>
  <c r="R332" i="1" s="1"/>
  <c r="N331" i="1"/>
  <c r="R331" i="1" s="1"/>
  <c r="N330" i="1"/>
  <c r="R330" i="1" s="1"/>
  <c r="N329" i="1"/>
  <c r="R329" i="1" s="1"/>
  <c r="N328" i="1"/>
  <c r="R328" i="1" s="1"/>
  <c r="N327" i="1"/>
  <c r="R327" i="1" s="1"/>
  <c r="N326" i="1"/>
  <c r="R326" i="1" s="1"/>
  <c r="N325" i="1"/>
  <c r="R325" i="1" s="1"/>
  <c r="N324" i="1"/>
  <c r="R324" i="1" s="1"/>
  <c r="N323" i="1"/>
  <c r="R323" i="1" s="1"/>
  <c r="N322" i="1"/>
  <c r="R322" i="1" s="1"/>
  <c r="N321" i="1"/>
  <c r="R321" i="1" s="1"/>
  <c r="N320" i="1"/>
  <c r="R320" i="1" s="1"/>
  <c r="N319" i="1"/>
  <c r="R319" i="1" s="1"/>
  <c r="N318" i="1"/>
  <c r="R318" i="1" s="1"/>
  <c r="N317" i="1"/>
  <c r="R317" i="1" s="1"/>
  <c r="N316" i="1"/>
  <c r="R316" i="1" s="1"/>
  <c r="N315" i="1"/>
  <c r="R315" i="1" s="1"/>
  <c r="N314" i="1"/>
  <c r="R314" i="1" s="1"/>
  <c r="N313" i="1"/>
  <c r="R313" i="1" s="1"/>
  <c r="N312" i="1"/>
  <c r="R312" i="1" s="1"/>
  <c r="N311" i="1"/>
  <c r="R311" i="1" s="1"/>
  <c r="N310" i="1"/>
  <c r="R310" i="1" s="1"/>
  <c r="N309" i="1"/>
  <c r="R309" i="1" s="1"/>
  <c r="N308" i="1"/>
  <c r="R308" i="1" s="1"/>
  <c r="N307" i="1"/>
  <c r="R307" i="1" s="1"/>
  <c r="N306" i="1"/>
  <c r="R306" i="1" s="1"/>
  <c r="N305" i="1"/>
  <c r="R305" i="1" s="1"/>
  <c r="N304" i="1"/>
  <c r="R304" i="1" s="1"/>
  <c r="N303" i="1"/>
  <c r="R303" i="1" s="1"/>
  <c r="N302" i="1"/>
  <c r="R302" i="1" s="1"/>
  <c r="N301" i="1"/>
  <c r="R301" i="1" s="1"/>
  <c r="N300" i="1"/>
  <c r="R300" i="1" s="1"/>
  <c r="N299" i="1"/>
  <c r="R299" i="1" s="1"/>
  <c r="N298" i="1"/>
  <c r="R298" i="1" s="1"/>
  <c r="N297" i="1"/>
  <c r="R297" i="1" s="1"/>
  <c r="N296" i="1"/>
  <c r="R296" i="1" s="1"/>
  <c r="N295" i="1"/>
  <c r="R295" i="1" s="1"/>
  <c r="N294" i="1"/>
  <c r="R294" i="1" s="1"/>
  <c r="N293" i="1"/>
  <c r="R293" i="1" s="1"/>
  <c r="N292" i="1"/>
  <c r="R292" i="1" s="1"/>
  <c r="N291" i="1"/>
  <c r="R291" i="1" s="1"/>
  <c r="N290" i="1"/>
  <c r="R290" i="1" s="1"/>
  <c r="N289" i="1"/>
  <c r="R289" i="1" s="1"/>
  <c r="N288" i="1"/>
  <c r="R288" i="1" s="1"/>
  <c r="N287" i="1"/>
  <c r="R287" i="1" s="1"/>
  <c r="N286" i="1"/>
  <c r="R286" i="1" s="1"/>
  <c r="N285" i="1"/>
  <c r="R285" i="1" s="1"/>
  <c r="N284" i="1"/>
  <c r="R284" i="1" s="1"/>
  <c r="N283" i="1"/>
  <c r="R283" i="1" s="1"/>
  <c r="N282" i="1"/>
  <c r="R282" i="1" s="1"/>
  <c r="N281" i="1"/>
  <c r="R281" i="1" s="1"/>
  <c r="N280" i="1"/>
  <c r="R280" i="1" s="1"/>
  <c r="N279" i="1"/>
  <c r="R279" i="1" s="1"/>
  <c r="N278" i="1"/>
  <c r="R278" i="1" s="1"/>
  <c r="N277" i="1"/>
  <c r="R277" i="1" s="1"/>
  <c r="N276" i="1"/>
  <c r="R276" i="1" s="1"/>
  <c r="N275" i="1"/>
  <c r="R275" i="1" s="1"/>
  <c r="N274" i="1"/>
  <c r="R274" i="1" s="1"/>
  <c r="N273" i="1"/>
  <c r="R273" i="1" s="1"/>
  <c r="N272" i="1"/>
  <c r="R272" i="1" s="1"/>
  <c r="N271" i="1"/>
  <c r="R271" i="1" s="1"/>
  <c r="N270" i="1"/>
  <c r="R270" i="1" s="1"/>
  <c r="N269" i="1"/>
  <c r="R269" i="1" s="1"/>
  <c r="N268" i="1"/>
  <c r="R268" i="1" s="1"/>
  <c r="N267" i="1"/>
  <c r="R267" i="1" s="1"/>
  <c r="N266" i="1"/>
  <c r="R266" i="1" s="1"/>
  <c r="N265" i="1"/>
  <c r="R265" i="1" s="1"/>
  <c r="N264" i="1"/>
  <c r="R264" i="1" s="1"/>
  <c r="N263" i="1"/>
  <c r="R263" i="1" s="1"/>
  <c r="N262" i="1"/>
  <c r="R262" i="1" s="1"/>
  <c r="N261" i="1"/>
  <c r="R261" i="1" s="1"/>
  <c r="N260" i="1"/>
  <c r="R260" i="1" s="1"/>
  <c r="N259" i="1"/>
  <c r="R259" i="1" s="1"/>
  <c r="N258" i="1"/>
  <c r="R258" i="1" s="1"/>
  <c r="N257" i="1"/>
  <c r="R257" i="1" s="1"/>
  <c r="N256" i="1"/>
  <c r="R256" i="1" s="1"/>
  <c r="N255" i="1"/>
  <c r="R255" i="1" s="1"/>
  <c r="N254" i="1"/>
  <c r="R254" i="1" s="1"/>
  <c r="N253" i="1"/>
  <c r="R253" i="1" s="1"/>
  <c r="N252" i="1"/>
  <c r="R252" i="1" s="1"/>
  <c r="N251" i="1"/>
  <c r="R251" i="1" s="1"/>
  <c r="N250" i="1"/>
  <c r="R250" i="1" s="1"/>
  <c r="N249" i="1"/>
  <c r="R249" i="1" s="1"/>
  <c r="N248" i="1"/>
  <c r="R248" i="1" s="1"/>
  <c r="N247" i="1"/>
  <c r="R247" i="1" s="1"/>
  <c r="N246" i="1"/>
  <c r="R246" i="1" s="1"/>
  <c r="N245" i="1"/>
  <c r="R245" i="1" s="1"/>
  <c r="N244" i="1"/>
  <c r="R244" i="1" s="1"/>
  <c r="N243" i="1"/>
  <c r="R243" i="1" s="1"/>
  <c r="N242" i="1"/>
  <c r="R242" i="1" s="1"/>
  <c r="N241" i="1"/>
  <c r="R241" i="1" s="1"/>
  <c r="N240" i="1"/>
  <c r="R240" i="1" s="1"/>
  <c r="N239" i="1"/>
  <c r="R239" i="1" s="1"/>
  <c r="N238" i="1"/>
  <c r="R238" i="1" s="1"/>
  <c r="N237" i="1"/>
  <c r="R237" i="1" s="1"/>
  <c r="N236" i="1"/>
  <c r="R236" i="1" s="1"/>
  <c r="N235" i="1"/>
  <c r="R235" i="1" s="1"/>
  <c r="N234" i="1"/>
  <c r="R234" i="1" s="1"/>
  <c r="N233" i="1"/>
  <c r="R233" i="1" s="1"/>
  <c r="N232" i="1"/>
  <c r="R232" i="1" s="1"/>
  <c r="N231" i="1"/>
  <c r="R231" i="1" s="1"/>
  <c r="N230" i="1"/>
  <c r="R230" i="1" s="1"/>
  <c r="N229" i="1"/>
  <c r="R229" i="1" s="1"/>
  <c r="N228" i="1"/>
  <c r="R228" i="1" s="1"/>
  <c r="N227" i="1"/>
  <c r="R227" i="1" s="1"/>
  <c r="N226" i="1"/>
  <c r="R226" i="1" s="1"/>
  <c r="N225" i="1"/>
  <c r="R225" i="1" s="1"/>
  <c r="N224" i="1"/>
  <c r="R224" i="1" s="1"/>
  <c r="N223" i="1"/>
  <c r="R223" i="1" s="1"/>
  <c r="N222" i="1"/>
  <c r="R222" i="1" s="1"/>
  <c r="N221" i="1"/>
  <c r="R221" i="1" s="1"/>
  <c r="N220" i="1"/>
  <c r="R220" i="1" s="1"/>
  <c r="N219" i="1"/>
  <c r="R219" i="1" s="1"/>
  <c r="N218" i="1"/>
  <c r="R218" i="1" s="1"/>
  <c r="N217" i="1"/>
  <c r="R217" i="1" s="1"/>
  <c r="N216" i="1"/>
  <c r="R216" i="1" s="1"/>
  <c r="N215" i="1"/>
  <c r="R215" i="1" s="1"/>
  <c r="N214" i="1"/>
  <c r="R214" i="1" s="1"/>
  <c r="N213" i="1"/>
  <c r="R213" i="1" s="1"/>
  <c r="N212" i="1"/>
  <c r="R212" i="1" s="1"/>
  <c r="N211" i="1"/>
  <c r="R211" i="1" s="1"/>
  <c r="N210" i="1"/>
  <c r="R210" i="1" s="1"/>
  <c r="N209" i="1"/>
  <c r="R209" i="1" s="1"/>
  <c r="N208" i="1"/>
  <c r="R208" i="1" s="1"/>
  <c r="N207" i="1"/>
  <c r="R207" i="1" s="1"/>
  <c r="N206" i="1"/>
  <c r="R206" i="1" s="1"/>
  <c r="N205" i="1"/>
  <c r="R205" i="1" s="1"/>
  <c r="N204" i="1"/>
  <c r="R204" i="1" s="1"/>
  <c r="N203" i="1"/>
  <c r="R203" i="1" s="1"/>
  <c r="N202" i="1"/>
  <c r="R202" i="1" s="1"/>
  <c r="N201" i="1"/>
  <c r="R201" i="1" s="1"/>
  <c r="N200" i="1"/>
  <c r="R200" i="1" s="1"/>
  <c r="N199" i="1"/>
  <c r="R199" i="1" s="1"/>
  <c r="N198" i="1"/>
  <c r="R198" i="1" s="1"/>
  <c r="N197" i="1"/>
  <c r="R197" i="1" s="1"/>
  <c r="N196" i="1"/>
  <c r="R196" i="1" s="1"/>
  <c r="N195" i="1"/>
  <c r="R195" i="1" s="1"/>
  <c r="N194" i="1"/>
  <c r="R194" i="1" s="1"/>
  <c r="N193" i="1"/>
  <c r="R193" i="1" s="1"/>
  <c r="N192" i="1"/>
  <c r="R192" i="1" s="1"/>
  <c r="N191" i="1"/>
  <c r="R191" i="1" s="1"/>
  <c r="N190" i="1"/>
  <c r="R190" i="1" s="1"/>
  <c r="N189" i="1"/>
  <c r="R189" i="1" s="1"/>
  <c r="N188" i="1"/>
  <c r="R188" i="1" s="1"/>
  <c r="N187" i="1"/>
  <c r="R187" i="1" s="1"/>
  <c r="N186" i="1"/>
  <c r="R186" i="1" s="1"/>
  <c r="N185" i="1"/>
  <c r="R185" i="1" s="1"/>
  <c r="N184" i="1"/>
  <c r="R184" i="1" s="1"/>
  <c r="N183" i="1"/>
  <c r="R183" i="1" s="1"/>
  <c r="N182" i="1"/>
  <c r="R182" i="1" s="1"/>
  <c r="N181" i="1"/>
  <c r="R181" i="1" s="1"/>
  <c r="N180" i="1"/>
  <c r="R180" i="1" s="1"/>
  <c r="N179" i="1"/>
  <c r="R179" i="1" s="1"/>
  <c r="N178" i="1"/>
  <c r="R178" i="1" s="1"/>
  <c r="N177" i="1"/>
  <c r="R177" i="1" s="1"/>
  <c r="N176" i="1"/>
  <c r="R176" i="1" s="1"/>
  <c r="N175" i="1"/>
  <c r="R175" i="1" s="1"/>
  <c r="N174" i="1"/>
  <c r="R174" i="1" s="1"/>
  <c r="N173" i="1"/>
  <c r="R173" i="1" s="1"/>
  <c r="N172" i="1"/>
  <c r="R172" i="1" s="1"/>
  <c r="N171" i="1"/>
  <c r="R171" i="1" s="1"/>
  <c r="N170" i="1"/>
  <c r="R170" i="1" s="1"/>
  <c r="N169" i="1"/>
  <c r="R169" i="1" s="1"/>
  <c r="N168" i="1"/>
  <c r="R168" i="1" s="1"/>
  <c r="N167" i="1"/>
  <c r="R167" i="1" s="1"/>
  <c r="N166" i="1"/>
  <c r="R166" i="1" s="1"/>
  <c r="N165" i="1"/>
  <c r="R165" i="1" s="1"/>
  <c r="N164" i="1"/>
  <c r="R164" i="1" s="1"/>
  <c r="N163" i="1"/>
  <c r="R163" i="1" s="1"/>
  <c r="N162" i="1"/>
  <c r="R162" i="1" s="1"/>
  <c r="N161" i="1"/>
  <c r="R161" i="1" s="1"/>
  <c r="N160" i="1"/>
  <c r="R160" i="1" s="1"/>
  <c r="N159" i="1"/>
  <c r="R159" i="1" s="1"/>
  <c r="N158" i="1"/>
  <c r="R158" i="1" s="1"/>
  <c r="N157" i="1"/>
  <c r="R157" i="1" s="1"/>
  <c r="N156" i="1"/>
  <c r="R156" i="1" s="1"/>
  <c r="N155" i="1"/>
  <c r="R155" i="1" s="1"/>
  <c r="N154" i="1"/>
  <c r="R154" i="1" s="1"/>
  <c r="N153" i="1"/>
  <c r="R153" i="1" s="1"/>
  <c r="N152" i="1"/>
  <c r="R152" i="1" s="1"/>
  <c r="N151" i="1"/>
  <c r="R151" i="1" s="1"/>
  <c r="N150" i="1"/>
  <c r="R150" i="1" s="1"/>
  <c r="N149" i="1"/>
  <c r="R149" i="1" s="1"/>
  <c r="N148" i="1"/>
  <c r="R148" i="1" s="1"/>
  <c r="N147" i="1"/>
  <c r="R147" i="1" s="1"/>
  <c r="N146" i="1"/>
  <c r="R146" i="1" s="1"/>
  <c r="N145" i="1"/>
  <c r="R145" i="1" s="1"/>
  <c r="N144" i="1"/>
  <c r="R144" i="1" s="1"/>
  <c r="N143" i="1"/>
  <c r="R143" i="1" s="1"/>
  <c r="N142" i="1"/>
  <c r="R142" i="1" s="1"/>
  <c r="N141" i="1"/>
  <c r="R141" i="1" s="1"/>
  <c r="N140" i="1"/>
  <c r="R140" i="1" s="1"/>
  <c r="N139" i="1"/>
  <c r="R139" i="1" s="1"/>
  <c r="N138" i="1"/>
  <c r="R138" i="1" s="1"/>
  <c r="N137" i="1"/>
  <c r="R137" i="1" s="1"/>
  <c r="N136" i="1"/>
  <c r="R136" i="1" s="1"/>
  <c r="N135" i="1"/>
  <c r="R135" i="1" s="1"/>
  <c r="N134" i="1"/>
  <c r="R134" i="1" s="1"/>
  <c r="N133" i="1"/>
  <c r="R133" i="1" s="1"/>
  <c r="N132" i="1"/>
  <c r="R132" i="1" s="1"/>
  <c r="N131" i="1"/>
  <c r="R131" i="1" s="1"/>
  <c r="N130" i="1"/>
  <c r="R130" i="1" s="1"/>
  <c r="N129" i="1"/>
  <c r="R129" i="1" s="1"/>
  <c r="N128" i="1"/>
  <c r="R128" i="1" s="1"/>
  <c r="N127" i="1"/>
  <c r="R127" i="1" s="1"/>
  <c r="N126" i="1"/>
  <c r="R126" i="1" s="1"/>
  <c r="N125" i="1"/>
  <c r="R125" i="1" s="1"/>
  <c r="N124" i="1"/>
  <c r="R124" i="1" s="1"/>
  <c r="N123" i="1"/>
  <c r="R123" i="1" s="1"/>
  <c r="N122" i="1"/>
  <c r="R122" i="1" s="1"/>
  <c r="N121" i="1"/>
  <c r="R121" i="1" s="1"/>
  <c r="N120" i="1"/>
  <c r="R120" i="1" s="1"/>
  <c r="N119" i="1"/>
  <c r="R119" i="1" s="1"/>
  <c r="N118" i="1"/>
  <c r="R118" i="1" s="1"/>
  <c r="N117" i="1"/>
  <c r="R117" i="1" s="1"/>
  <c r="N116" i="1"/>
  <c r="R116" i="1" s="1"/>
  <c r="N115" i="1"/>
  <c r="R115" i="1" s="1"/>
  <c r="N114" i="1"/>
  <c r="R114" i="1" s="1"/>
  <c r="N113" i="1"/>
  <c r="R113" i="1" s="1"/>
  <c r="N112" i="1"/>
  <c r="R112" i="1" s="1"/>
  <c r="N111" i="1"/>
  <c r="R111" i="1" s="1"/>
  <c r="N110" i="1"/>
  <c r="R110" i="1" s="1"/>
  <c r="N109" i="1"/>
  <c r="R109" i="1" s="1"/>
  <c r="N108" i="1"/>
  <c r="R108" i="1" s="1"/>
  <c r="N107" i="1"/>
  <c r="R107" i="1" s="1"/>
  <c r="N106" i="1"/>
  <c r="R106" i="1" s="1"/>
  <c r="N105" i="1"/>
  <c r="R105" i="1" s="1"/>
  <c r="N104" i="1"/>
  <c r="R104" i="1" s="1"/>
  <c r="N103" i="1"/>
  <c r="R103" i="1" s="1"/>
  <c r="N102" i="1"/>
  <c r="R102" i="1" s="1"/>
  <c r="N101" i="1"/>
  <c r="R101" i="1" s="1"/>
  <c r="N100" i="1"/>
  <c r="R100" i="1" s="1"/>
  <c r="N99" i="1"/>
  <c r="R99" i="1" s="1"/>
  <c r="N98" i="1"/>
  <c r="R98" i="1" s="1"/>
  <c r="N97" i="1"/>
  <c r="R97" i="1" s="1"/>
  <c r="N96" i="1"/>
  <c r="R96" i="1" s="1"/>
  <c r="N95" i="1"/>
  <c r="R95" i="1" s="1"/>
  <c r="N94" i="1"/>
  <c r="R94" i="1" s="1"/>
  <c r="N93" i="1"/>
  <c r="R93" i="1" s="1"/>
  <c r="N92" i="1"/>
  <c r="R92" i="1" s="1"/>
  <c r="N91" i="1"/>
  <c r="R91" i="1" s="1"/>
  <c r="N90" i="1"/>
  <c r="R90" i="1" s="1"/>
  <c r="N89" i="1"/>
  <c r="R89" i="1" s="1"/>
  <c r="N88" i="1"/>
  <c r="R88" i="1" s="1"/>
  <c r="N87" i="1"/>
  <c r="R87" i="1" s="1"/>
  <c r="N86" i="1"/>
  <c r="R86" i="1" s="1"/>
  <c r="N85" i="1"/>
  <c r="R85" i="1" s="1"/>
  <c r="N84" i="1"/>
  <c r="R84" i="1" s="1"/>
  <c r="N83" i="1"/>
  <c r="R83" i="1" s="1"/>
  <c r="N82" i="1"/>
  <c r="R82" i="1" s="1"/>
  <c r="N81" i="1"/>
  <c r="R81" i="1" s="1"/>
  <c r="N80" i="1"/>
  <c r="R80" i="1" s="1"/>
  <c r="N78" i="1"/>
  <c r="R78" i="1" s="1"/>
  <c r="N77" i="1"/>
  <c r="R77" i="1" s="1"/>
  <c r="N76" i="1"/>
  <c r="R76" i="1" s="1"/>
  <c r="N75" i="1"/>
  <c r="R75" i="1" s="1"/>
  <c r="N74" i="1"/>
  <c r="R74" i="1" s="1"/>
  <c r="N73" i="1"/>
  <c r="R73" i="1" s="1"/>
  <c r="N72" i="1"/>
  <c r="R72" i="1" s="1"/>
  <c r="N71" i="1"/>
  <c r="R71" i="1" s="1"/>
  <c r="N70" i="1"/>
  <c r="R70" i="1" s="1"/>
  <c r="N69" i="1"/>
  <c r="R69" i="1" s="1"/>
  <c r="N68" i="1"/>
  <c r="R68" i="1" s="1"/>
  <c r="N67" i="1"/>
  <c r="R67" i="1" s="1"/>
  <c r="N66" i="1"/>
  <c r="R66" i="1" s="1"/>
  <c r="N65" i="1"/>
  <c r="R65" i="1" s="1"/>
  <c r="N64" i="1"/>
  <c r="R64" i="1" s="1"/>
  <c r="N63" i="1"/>
  <c r="R63" i="1" s="1"/>
  <c r="N62" i="1"/>
  <c r="R62" i="1" s="1"/>
  <c r="N61" i="1"/>
  <c r="R61" i="1" s="1"/>
  <c r="N60" i="1"/>
  <c r="R60" i="1" s="1"/>
  <c r="N59" i="1"/>
  <c r="R59" i="1" s="1"/>
  <c r="N58" i="1"/>
  <c r="R58" i="1" s="1"/>
  <c r="N57" i="1"/>
  <c r="R57" i="1" s="1"/>
  <c r="N56" i="1"/>
  <c r="R56" i="1" s="1"/>
  <c r="N55" i="1"/>
  <c r="R55" i="1" s="1"/>
  <c r="N54" i="1"/>
  <c r="R54" i="1" s="1"/>
  <c r="N53" i="1"/>
  <c r="R53" i="1" s="1"/>
  <c r="N52" i="1"/>
  <c r="R52" i="1" s="1"/>
  <c r="N51" i="1"/>
  <c r="R51" i="1" s="1"/>
  <c r="N50" i="1"/>
  <c r="R50" i="1" s="1"/>
  <c r="N49" i="1"/>
  <c r="R49" i="1" s="1"/>
  <c r="N48" i="1"/>
  <c r="R48" i="1" s="1"/>
  <c r="N47" i="1"/>
  <c r="R47" i="1" s="1"/>
  <c r="N46" i="1"/>
  <c r="R46" i="1" s="1"/>
  <c r="N45" i="1"/>
  <c r="R45" i="1" s="1"/>
  <c r="N44" i="1"/>
  <c r="R44" i="1" s="1"/>
  <c r="N43" i="1"/>
  <c r="R43" i="1" s="1"/>
  <c r="N42" i="1"/>
  <c r="R42" i="1" s="1"/>
  <c r="N41" i="1"/>
  <c r="R41" i="1" s="1"/>
  <c r="N40" i="1"/>
  <c r="R40" i="1" s="1"/>
  <c r="N39" i="1"/>
  <c r="R39" i="1" s="1"/>
  <c r="N38" i="1"/>
  <c r="R38" i="1" s="1"/>
  <c r="N37" i="1"/>
  <c r="R37" i="1" s="1"/>
  <c r="N36" i="1"/>
  <c r="R36" i="1" s="1"/>
  <c r="N35" i="1"/>
  <c r="R35" i="1" s="1"/>
  <c r="N34" i="1"/>
  <c r="R34" i="1" s="1"/>
  <c r="N33" i="1"/>
  <c r="R33" i="1" s="1"/>
  <c r="N32" i="1"/>
  <c r="R32" i="1" s="1"/>
  <c r="N31" i="1"/>
  <c r="R31" i="1" s="1"/>
  <c r="N30" i="1"/>
  <c r="R30" i="1" s="1"/>
  <c r="N29" i="1"/>
  <c r="R29" i="1" s="1"/>
  <c r="N28" i="1"/>
  <c r="R28" i="1" s="1"/>
  <c r="N27" i="1"/>
  <c r="R27" i="1" s="1"/>
  <c r="N26" i="1"/>
  <c r="R26" i="1" s="1"/>
  <c r="N25" i="1"/>
  <c r="R25" i="1" s="1"/>
  <c r="N24" i="1"/>
  <c r="R24" i="1" s="1"/>
  <c r="N23" i="1"/>
  <c r="R23" i="1" s="1"/>
  <c r="N22" i="1"/>
  <c r="R22" i="1" s="1"/>
  <c r="N21" i="1"/>
  <c r="R21" i="1" s="1"/>
  <c r="N20" i="1"/>
  <c r="R20" i="1" s="1"/>
  <c r="N19" i="1"/>
  <c r="R19" i="1" s="1"/>
  <c r="N18" i="1"/>
  <c r="R18" i="1" s="1"/>
  <c r="N17" i="1"/>
  <c r="R17" i="1" s="1"/>
  <c r="N16" i="1"/>
  <c r="R16" i="1" s="1"/>
  <c r="N15" i="1"/>
  <c r="R15" i="1" s="1"/>
  <c r="N14" i="1"/>
  <c r="R14" i="1" s="1"/>
  <c r="N13" i="1"/>
  <c r="R13" i="1" s="1"/>
  <c r="N12" i="1"/>
  <c r="R12" i="1" s="1"/>
  <c r="N11" i="1"/>
  <c r="R11" i="1" s="1"/>
  <c r="N10" i="1"/>
  <c r="R10" i="1" s="1"/>
  <c r="N9" i="1"/>
  <c r="R9" i="1" s="1"/>
  <c r="N8" i="1"/>
  <c r="R8" i="1" s="1"/>
  <c r="N7" i="1"/>
  <c r="R7" i="1" s="1"/>
  <c r="N6" i="1"/>
  <c r="R6" i="1" s="1"/>
  <c r="N5" i="1"/>
  <c r="R5" i="1" s="1"/>
  <c r="N4" i="1"/>
  <c r="R4" i="1" s="1"/>
  <c r="N3" i="1"/>
  <c r="R3" i="1" s="1"/>
  <c r="N2" i="1"/>
  <c r="R2" i="1" s="1"/>
</calcChain>
</file>

<file path=xl/sharedStrings.xml><?xml version="1.0" encoding="utf-8"?>
<sst xmlns="http://schemas.openxmlformats.org/spreadsheetml/2006/main" count="24801" uniqueCount="8381">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</sst>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color auto="1"/>
      </font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9FF66"/>
        </patternFill>
      </fill>
    </dxf>
  </dxfs>
  <tableStyles count="0" defaultTableStyle="TableStyleMedium2" defaultPivotStyle="PivotStyleLight16"/>
  <colors>
    <mruColors>
      <color rgb="FF00D205"/>
      <color rgb="FF8E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[StarterBook-HOWEWORK.xlsx]state by categories!PivotTable2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categories'!$B$3:$B$4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categories'!$B$5:$B$14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1-4953-B257-E034E3200943}"/>
            </c:ext>
          </c:extLst>
        </c:ser>
        <c:ser>
          <c:idx val="1"/>
          <c:order val="1"/>
          <c:tx>
            <c:strRef>
              <c:f>'state by categories'!$C$3:$C$4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categories'!$C$5:$C$14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1-4953-B257-E034E3200943}"/>
            </c:ext>
          </c:extLst>
        </c:ser>
        <c:ser>
          <c:idx val="2"/>
          <c:order val="2"/>
          <c:tx>
            <c:strRef>
              <c:f>'state by categories'!$D$3:$D$4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categories'!$D$5:$D$14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1-4953-B257-E034E3200943}"/>
            </c:ext>
          </c:extLst>
        </c:ser>
        <c:ser>
          <c:idx val="3"/>
          <c:order val="3"/>
          <c:tx>
            <c:strRef>
              <c:f>'state by categories'!$E$3:$E$4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categories'!$E$5:$E$14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1-4953-B257-E034E320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943616"/>
        <c:axId val="516944600"/>
      </c:barChart>
      <c:catAx>
        <c:axId val="5169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600"/>
        <c:crosses val="autoZero"/>
        <c:auto val="1"/>
        <c:lblAlgn val="ctr"/>
        <c:lblOffset val="100"/>
        <c:noMultiLvlLbl val="0"/>
      </c:catAx>
      <c:valAx>
        <c:axId val="5169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[StarterBook-HOWEWORK.xlsx]state by sub!PivotTable3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by sub'!$A$6:$A$47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7-4AFE-BAD3-13400CE00D88}"/>
            </c:ext>
          </c:extLst>
        </c:ser>
        <c:ser>
          <c:idx val="1"/>
          <c:order val="1"/>
          <c:tx>
            <c:strRef>
              <c:f>'state by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by sub'!$A$6:$A$47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7-4AFE-BAD3-13400CE00D88}"/>
            </c:ext>
          </c:extLst>
        </c:ser>
        <c:ser>
          <c:idx val="2"/>
          <c:order val="2"/>
          <c:tx>
            <c:strRef>
              <c:f>'state by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by sub'!$A$6:$A$47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7-4AFE-BAD3-13400CE00D88}"/>
            </c:ext>
          </c:extLst>
        </c:ser>
        <c:ser>
          <c:idx val="3"/>
          <c:order val="3"/>
          <c:tx>
            <c:strRef>
              <c:f>'state by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by sub'!$A$6:$A$47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7-4AFE-BAD3-13400CE0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298536"/>
        <c:axId val="526296896"/>
      </c:barChart>
      <c:catAx>
        <c:axId val="52629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6896"/>
        <c:crosses val="autoZero"/>
        <c:auto val="1"/>
        <c:lblAlgn val="ctr"/>
        <c:lblOffset val="100"/>
        <c:noMultiLvlLbl val="0"/>
      </c:catAx>
      <c:valAx>
        <c:axId val="526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[StarterBook-HOWEWORK.xlsx]chart line graph!PivotTable5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 graph'!$B$6:$B$18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23A-A75B-5527FFA244E7}"/>
            </c:ext>
          </c:extLst>
        </c:ser>
        <c:ser>
          <c:idx val="1"/>
          <c:order val="1"/>
          <c:tx>
            <c:strRef>
              <c:f>'chart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 graph'!$C$6:$C$18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5-423A-A75B-5527FFA244E7}"/>
            </c:ext>
          </c:extLst>
        </c:ser>
        <c:ser>
          <c:idx val="2"/>
          <c:order val="2"/>
          <c:tx>
            <c:strRef>
              <c:f>'chart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 graph'!$D$6:$D$18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5-423A-A75B-5527FFA244E7}"/>
            </c:ext>
          </c:extLst>
        </c:ser>
        <c:ser>
          <c:idx val="3"/>
          <c:order val="3"/>
          <c:tx>
            <c:strRef>
              <c:f>'chart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 graph'!$E$6:$E$18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5-423A-A75B-5527FFA2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80432"/>
        <c:axId val="336228016"/>
      </c:lineChart>
      <c:catAx>
        <c:axId val="3864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8016"/>
        <c:crosses val="autoZero"/>
        <c:auto val="1"/>
        <c:lblAlgn val="ctr"/>
        <c:lblOffset val="100"/>
        <c:noMultiLvlLbl val="0"/>
      </c:catAx>
      <c:valAx>
        <c:axId val="336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0</xdr:row>
      <xdr:rowOff>23812</xdr:rowOff>
    </xdr:from>
    <xdr:to>
      <xdr:col>14</xdr:col>
      <xdr:colOff>609599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DD339-4A8B-4EAC-93BD-D7AC6FFBB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0</xdr:row>
      <xdr:rowOff>0</xdr:rowOff>
    </xdr:from>
    <xdr:to>
      <xdr:col>15</xdr:col>
      <xdr:colOff>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B04EA-E424-4646-ACBD-5920EC70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4762</xdr:rowOff>
    </xdr:from>
    <xdr:to>
      <xdr:col>14</xdr:col>
      <xdr:colOff>252412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5D23A-2E3F-4208-AD5B-7BA9A334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518.78764722222" createdVersion="6" refreshedVersion="6" minRefreshableVersion="3" recordCount="4114" xr:uid="{3DDD9F4F-1F92-4854-A388-D9946DDE9F52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 and Sub-Category" numFmtId="0">
      <sharedItems/>
    </cacheField>
    <cacheField name="average donation" numFmtId="0">
      <sharedItems containsSemiMixedTypes="0" containsString="0" containsNumber="1" minValue="0" maxValue="11226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37"/>
    <x v="0"/>
    <d v="2015-07-23T03:00:00"/>
    <s v="film &amp; video/television"/>
    <n v="84.912408759124091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43"/>
    <x v="1"/>
    <d v="2017-03-02T14:24:43"/>
    <s v="film &amp; video/television"/>
    <n v="102.46853146853147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05"/>
    <x v="2"/>
    <d v="2016-02-15T16:51:23"/>
    <s v="film &amp; video/television"/>
    <n v="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04"/>
    <x v="3"/>
    <d v="2014-08-07T12:21:47"/>
    <s v="film &amp; video/television"/>
    <n v="99.9038461538461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23"/>
    <x v="4"/>
    <d v="2015-12-19T20:01:19"/>
    <s v="film &amp; video/television"/>
    <n v="439.9697560975609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10"/>
    <x v="5"/>
    <d v="2016-07-29T05:35:00"/>
    <s v="film &amp; video/television"/>
    <n v="39.909090909090907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06"/>
    <x v="6"/>
    <d v="2014-06-14T01:44:10"/>
    <s v="film &amp; video/television"/>
    <n v="80.367924528301884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01"/>
    <x v="7"/>
    <d v="2016-07-05T01:07:47"/>
    <s v="film &amp; video/television"/>
    <n v="90.198019801980195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00"/>
    <x v="8"/>
    <d v="2016-04-15T21:00:00"/>
    <s v="film &amp; video/television"/>
    <n v="35.015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26"/>
    <x v="9"/>
    <d v="2016-04-17T02:29:04"/>
    <s v="film &amp; video/television"/>
    <n v="4.9999206349206347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01"/>
    <x v="10"/>
    <d v="2014-06-25T01:37:59"/>
    <s v="film &amp; video/television"/>
    <n v="29.85148514851485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21"/>
    <x v="11"/>
    <d v="2016-08-22T03:00:00"/>
    <s v="film &amp; video/television"/>
    <n v="49.79338842975206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65"/>
    <x v="12"/>
    <d v="2014-07-16T03:00:00"/>
    <s v="film &amp; video/television"/>
    <n v="300.5333333333333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60"/>
    <x v="13"/>
    <d v="2016-06-23T20:27:00"/>
    <s v="film &amp; video/television"/>
    <n v="34.99374999999999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01"/>
    <x v="14"/>
    <d v="2014-07-13T13:59:00"/>
    <s v="film &amp; video/television"/>
    <n v="59.96039603960396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07"/>
    <x v="15"/>
    <d v="2015-09-27T20:14:00"/>
    <s v="film &amp; video/television"/>
    <n v="19.925233644859812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00"/>
    <x v="16"/>
    <d v="2014-06-16T05:30:00"/>
    <s v="film &amp; video/television"/>
    <n v="120.29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01"/>
    <x v="17"/>
    <d v="2014-11-04T18:33:42"/>
    <s v="film &amp; video/television"/>
    <n v="14.95049504950495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06"/>
    <x v="18"/>
    <d v="2014-09-17T13:00:56"/>
    <s v="film &amp; video/television"/>
    <n v="300.9087735849057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45"/>
    <x v="19"/>
    <d v="2015-07-20T19:35:34"/>
    <s v="film &amp; video/television"/>
    <n v="8.5172413793103452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00"/>
    <x v="20"/>
    <d v="2015-09-13T18:11:52"/>
    <s v="film &amp; video/television"/>
    <n v="20.04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09"/>
    <x v="21"/>
    <d v="2014-09-26T15:03:09"/>
    <s v="film &amp; video/television"/>
    <n v="185.22935779816513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17"/>
    <x v="22"/>
    <d v="2015-01-01T07:59:00"/>
    <s v="film &amp; video/television"/>
    <n v="3.5042735042735043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19"/>
    <x v="23"/>
    <d v="2015-04-30T15:20:00"/>
    <s v="film &amp; video/television"/>
    <n v="19.915966386554622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09"/>
    <x v="24"/>
    <d v="2015-09-15T19:39:00"/>
    <s v="film &amp; video/television"/>
    <n v="349.3824770642202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33"/>
    <x v="25"/>
    <d v="2016-01-09T00:36:01"/>
    <s v="film &amp; video/television"/>
    <n v="6.015037593984962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55"/>
    <x v="26"/>
    <d v="2014-08-17T12:22:24"/>
    <s v="film &amp; video/television"/>
    <n v="12.51612903225806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12"/>
    <x v="27"/>
    <d v="2014-11-16T04:57:13"/>
    <s v="film &amp; video/television"/>
    <n v="199.50892857142858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00"/>
    <x v="28"/>
    <d v="2015-12-16T23:08:04"/>
    <s v="film &amp; video/television"/>
    <n v="120.42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23"/>
    <x v="29"/>
    <d v="2014-07-22T16:09:28"/>
    <s v="film &amp; video/television"/>
    <n v="30.08130081300813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01"/>
    <x v="30"/>
    <d v="2014-08-21T07:01:55"/>
    <s v="film &amp; video/television"/>
    <n v="40.11871287128713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00"/>
    <x v="31"/>
    <d v="2016-01-25T19:00:34"/>
    <s v="film &amp; video/television"/>
    <n v="0.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00"/>
    <x v="32"/>
    <d v="2016-05-13T03:59:00"/>
    <s v="film &amp; video/television"/>
    <n v="285.2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02"/>
    <x v="33"/>
    <d v="2015-11-08T16:51:41"/>
    <s v="film &amp; video/television"/>
    <n v="52.54901960784313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30"/>
    <x v="34"/>
    <d v="2014-08-05T07:43:21"/>
    <s v="film &amp; video/television"/>
    <n v="26.092307692307692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67"/>
    <x v="35"/>
    <d v="2015-04-28T00:00:00"/>
    <s v="film &amp; video/television"/>
    <n v="9.9700598802395213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42"/>
    <x v="36"/>
    <d v="2015-04-04T06:22:05"/>
    <s v="film &amp; video/television"/>
    <n v="60.06338028169014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83"/>
    <x v="37"/>
    <d v="2015-02-27T16:37:59"/>
    <s v="film &amp; video/television"/>
    <n v="220.53005464480876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10"/>
    <x v="38"/>
    <d v="2013-05-11T01:22:24"/>
    <s v="film &amp; video/television"/>
    <n v="25.00909090909090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31"/>
    <x v="39"/>
    <d v="2014-05-25T22:59:00"/>
    <s v="film &amp; video/television"/>
    <n v="249.9618320610686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01"/>
    <x v="40"/>
    <d v="2014-06-19T04:00:00"/>
    <s v="film &amp; video/television"/>
    <n v="20.06930693069307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00"/>
    <x v="41"/>
    <d v="2014-10-05T13:39:14"/>
    <s v="film &amp; video/television"/>
    <n v="2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42"/>
    <x v="42"/>
    <d v="2014-12-28T15:20:26"/>
    <s v="film &amp; video/television"/>
    <n v="139.85915492957747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09"/>
    <x v="43"/>
    <d v="2014-07-13T00:00:00"/>
    <s v="film &amp; video/television"/>
    <n v="99.88996763754045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00"/>
    <x v="44"/>
    <d v="2014-10-07T02:22:17"/>
    <s v="film &amp; video/television"/>
    <n v="2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20"/>
    <x v="45"/>
    <d v="2016-04-27T14:58:27"/>
    <s v="film &amp; video/television"/>
    <n v="5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04"/>
    <x v="46"/>
    <d v="2015-12-15T23:09:34"/>
    <s v="film &amp; video/television"/>
    <n v="84.134615384615387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08"/>
    <x v="47"/>
    <d v="2014-12-19T20:40:07"/>
    <s v="film &amp; video/television"/>
    <n v="49.819907407407406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08"/>
    <x v="48"/>
    <d v="2015-03-01T12:00:00"/>
    <s v="film &amp; video/television"/>
    <n v="19.99074074074074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00"/>
    <x v="49"/>
    <d v="2015-10-24T04:14:05"/>
    <s v="film &amp; video/television"/>
    <n v="12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00"/>
    <x v="50"/>
    <d v="2015-01-30T17:00:00"/>
    <s v="film &amp; video/television"/>
    <n v="6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28"/>
    <x v="51"/>
    <d v="2015-08-10T22:17:17"/>
    <s v="film &amp; video/television"/>
    <n v="110.015625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16"/>
    <x v="52"/>
    <d v="2014-07-17T16:50:46"/>
    <s v="film &amp; video/television"/>
    <n v="100.18103448275862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10"/>
    <x v="53"/>
    <d v="2014-04-04T22:00:00"/>
    <s v="film &amp; video/television"/>
    <n v="29.9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01"/>
    <x v="54"/>
    <d v="2015-12-25T17:07:01"/>
    <s v="film &amp; video/television"/>
    <n v="100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29"/>
    <x v="55"/>
    <d v="2016-05-27T23:15:16"/>
    <s v="film &amp; video/television"/>
    <n v="85.96899224806202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07"/>
    <x v="56"/>
    <d v="2015-06-08T16:00:00"/>
    <s v="film &amp; video/television"/>
    <n v="80.19626168224299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02"/>
    <x v="57"/>
    <d v="2015-04-25T19:59:22"/>
    <s v="film &amp; video/television"/>
    <n v="149.8529411764705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03"/>
    <x v="58"/>
    <d v="2014-11-19T18:52:52"/>
    <s v="film &amp; video/television"/>
    <n v="99.91262135922329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00"/>
    <x v="59"/>
    <d v="2015-09-14T21:00:00"/>
    <s v="film &amp; video/television"/>
    <n v="200.25139999999999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03"/>
    <x v="60"/>
    <d v="2014-03-23T00:00:00"/>
    <s v="film &amp; video/shorts"/>
    <n v="45.12941747572815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48"/>
    <x v="61"/>
    <d v="2013-06-06T19:32:37"/>
    <s v="film &amp; video/shorts"/>
    <n v="50.101351351351354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55"/>
    <x v="62"/>
    <d v="2013-03-03T19:11:18"/>
    <s v="film &amp; video/shorts"/>
    <n v="29.948387096774194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14"/>
    <x v="63"/>
    <d v="2013-12-28T04:59:00"/>
    <s v="film &amp; video/shorts"/>
    <n v="19.915526315789474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73"/>
    <x v="64"/>
    <d v="2013-07-08T00:26:21"/>
    <s v="film &amp; video/shorts"/>
    <n v="12.023121387283236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08"/>
    <x v="65"/>
    <d v="2014-08-11T05:59:00"/>
    <s v="film &amp; video/shorts"/>
    <n v="69.694444444444443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19"/>
    <x v="66"/>
    <d v="2016-07-18T20:23:40"/>
    <s v="film &amp; video/shorts"/>
    <n v="19.932773109243698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16"/>
    <x v="67"/>
    <d v="2012-07-15T14:00:04"/>
    <s v="film &amp; video/shorts"/>
    <n v="20.04310344827586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27"/>
    <x v="68"/>
    <d v="2014-02-23T13:39:51"/>
    <s v="film &amp; video/shorts"/>
    <n v="6.0078740157480315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11"/>
    <x v="69"/>
    <d v="2011-10-02T06:59:00"/>
    <s v="film &amp; video/shorts"/>
    <n v="99.94801801801801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27"/>
    <x v="70"/>
    <d v="2011-09-04T21:30:45"/>
    <s v="film &amp; video/shorts"/>
    <n v="5.007874015748031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24"/>
    <x v="71"/>
    <d v="2012-05-28T06:30:57"/>
    <s v="film &amp; video/shorts"/>
    <n v="17.991935483870968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08"/>
    <x v="72"/>
    <d v="2012-11-15T00:00:00"/>
    <s v="film &amp; video/shorts"/>
    <n v="22.083333333333332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00"/>
    <x v="73"/>
    <d v="2011-05-03T03:59:00"/>
    <s v="film &amp; video/shorts"/>
    <n v="9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13"/>
    <x v="74"/>
    <d v="2016-01-21T11:41:35"/>
    <s v="film &amp; video/shorts"/>
    <n v="4.9969911504424775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15"/>
    <x v="75"/>
    <d v="2013-04-23T05:01:12"/>
    <s v="film &amp; video/shorts"/>
    <n v="35.13043478260869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53"/>
    <x v="76"/>
    <d v="2011-12-27T17:35:58"/>
    <s v="film &amp; video/shorts"/>
    <n v="3.0065359477124183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93"/>
    <x v="77"/>
    <d v="2012-05-21T02:59:00"/>
    <s v="film &amp; video/shorts"/>
    <n v="3.99491094147582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02"/>
    <x v="78"/>
    <d v="2016-09-01T17:32:01"/>
    <s v="film &amp; video/shorts"/>
    <n v="0.5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27"/>
    <x v="79"/>
    <d v="2014-04-25T18:38:13"/>
    <s v="film &amp; video/shorts"/>
    <n v="1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07"/>
    <x v="80"/>
    <d v="2013-12-10T02:00:56"/>
    <s v="film &amp; video/shorts"/>
    <n v="120.2803738317757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98"/>
    <x v="81"/>
    <d v="2012-07-14T03:02:00"/>
    <s v="film &amp; video/shorts"/>
    <n v="7.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00"/>
    <x v="82"/>
    <d v="2011-10-09T19:41:01"/>
    <s v="film &amp; video/shorts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03"/>
    <x v="83"/>
    <d v="2015-02-22T11:30:00"/>
    <s v="film &amp; video/shorts"/>
    <n v="1.9902912621359223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00"/>
    <x v="84"/>
    <d v="2011-05-15T18:11:26"/>
    <s v="film &amp; video/shorts"/>
    <n v="5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26"/>
    <x v="85"/>
    <d v="2011-09-23T03:00:37"/>
    <s v="film &amp; video/shorts"/>
    <n v="11.952380952380953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06"/>
    <x v="86"/>
    <d v="2015-12-27T14:20:45"/>
    <s v="film &amp; video/shorts"/>
    <n v="60.264150943396224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05"/>
    <x v="87"/>
    <d v="2010-06-03T01:41:00"/>
    <s v="film &amp; video/shorts"/>
    <n v="24.904761904761905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03"/>
    <x v="88"/>
    <d v="2014-06-22T15:48:51"/>
    <s v="film &amp; video/shorts"/>
    <n v="34.9514563106796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15"/>
    <x v="89"/>
    <d v="2013-06-02T18:03:12"/>
    <s v="film &amp; video/shorts"/>
    <n v="60.03478260869565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00"/>
    <x v="90"/>
    <d v="2011-07-12T07:08:19"/>
    <s v="film &amp; video/shorts"/>
    <n v="5.0199999999999996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20"/>
    <x v="91"/>
    <d v="2011-05-17T09:39:24"/>
    <s v="film &amp; video/shorts"/>
    <n v="30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05"/>
    <x v="92"/>
    <d v="2017-02-01T08:00:00"/>
    <s v="film &amp; video/shorts"/>
    <n v="50.095238095238095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11"/>
    <x v="93"/>
    <d v="2012-07-03T21:00:00"/>
    <s v="film &amp; video/shorts"/>
    <n v="9.963963963963964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04"/>
    <x v="94"/>
    <d v="2014-04-07T17:13:42"/>
    <s v="film &amp; video/shorts"/>
    <n v="2.5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31"/>
    <x v="95"/>
    <d v="2012-02-26T00:07:21"/>
    <s v="film &amp; video/shorts"/>
    <n v="3.5114503816793894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15"/>
    <x v="96"/>
    <d v="2010-08-01T03:00:00"/>
    <s v="film &amp; video/shorts"/>
    <n v="14.95652173913043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06"/>
    <x v="97"/>
    <d v="2011-07-12T03:14:42"/>
    <s v="film &amp; video/shorts"/>
    <n v="4.0094339622641506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06"/>
    <x v="98"/>
    <d v="2012-12-07T23:30:00"/>
    <s v="film &amp; video/shorts"/>
    <n v="32.075471698113205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06"/>
    <x v="99"/>
    <d v="2014-01-22T21:39:59"/>
    <s v="film &amp; video/shorts"/>
    <n v="15.00273584905660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00"/>
    <x v="100"/>
    <d v="2012-11-04T19:04:46"/>
    <s v="film &amp; video/shorts"/>
    <n v="5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00"/>
    <x v="101"/>
    <d v="2013-01-24T18:38:30"/>
    <s v="film &amp; video/shorts"/>
    <n v="35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28"/>
    <x v="102"/>
    <d v="2010-12-23T03:08:53"/>
    <s v="film &amp; video/shorts"/>
    <n v="59.8828125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05"/>
    <x v="103"/>
    <d v="2014-03-07T19:20:30"/>
    <s v="film &amp; video/shorts"/>
    <n v="13.01904761904761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20"/>
    <x v="104"/>
    <d v="2011-04-03T01:00:00"/>
    <s v="film &amp; video/shorts"/>
    <n v="5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07"/>
    <x v="105"/>
    <d v="2016-05-14T00:00:00"/>
    <s v="film &amp; video/shorts"/>
    <n v="22.084112149532711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01"/>
    <x v="106"/>
    <d v="2012-04-02T18:38:21"/>
    <s v="film &amp; video/shorts"/>
    <n v="49.75247524752475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02"/>
    <x v="107"/>
    <d v="2011-04-24T23:34:47"/>
    <s v="film &amp; video/shorts"/>
    <n v="75.34313725490196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47"/>
    <x v="108"/>
    <d v="2013-05-31T14:42:50"/>
    <s v="film &amp; video/shorts"/>
    <n v="14.97975708502024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20"/>
    <x v="109"/>
    <d v="2011-02-26T00:37:10"/>
    <s v="film &amp; video/shorts"/>
    <n v="9.9772727272727266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31"/>
    <x v="110"/>
    <d v="2013-11-14T05:59:00"/>
    <s v="film &amp; video/shorts"/>
    <n v="12.97709923664122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55"/>
    <x v="111"/>
    <d v="2015-05-31T07:59:47"/>
    <s v="film &amp; video/shorts"/>
    <n v="34.903225806451616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04"/>
    <x v="112"/>
    <d v="2014-04-13T02:00:00"/>
    <s v="film &amp; video/shorts"/>
    <n v="50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41"/>
    <x v="113"/>
    <d v="2011-08-06T15:00:00"/>
    <s v="film &amp; video/shorts"/>
    <n v="50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03"/>
    <x v="114"/>
    <d v="2012-01-13T06:34:48"/>
    <s v="film &amp; video/shorts"/>
    <n v="30.097087378640776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40"/>
    <x v="115"/>
    <d v="2012-02-04T17:44:04"/>
    <s v="film &amp; video/shorts"/>
    <n v="4.5142857142857142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14"/>
    <x v="116"/>
    <d v="2011-04-08T10:55:55"/>
    <s v="film &amp; video/shorts"/>
    <n v="34.8947368421052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00"/>
    <x v="117"/>
    <d v="2010-06-09T19:00:00"/>
    <s v="film &amp; video/shorts"/>
    <n v="45.222200000000001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13"/>
    <x v="118"/>
    <d v="2011-07-29T01:17:16"/>
    <s v="film &amp; video/shorts"/>
    <n v="50.013982300884955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05"/>
    <x v="119"/>
    <d v="2011-08-13T23:00:00"/>
    <s v="film &amp; video/shorts"/>
    <n v="32.3628571428571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0"/>
    <x v="120"/>
    <d v="2016-10-03T01:11:47"/>
    <s v="film &amp; video/science fiction"/>
    <n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0"/>
    <x v="121"/>
    <d v="2015-04-18T10:16:00"/>
    <s v="film &amp; video/science fiction"/>
    <n v="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x v="122"/>
    <d v="2016-10-10T10:21:47"/>
    <s v="film &amp; video/science fiction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0"/>
    <x v="123"/>
    <d v="2014-10-28T22:00:00"/>
    <s v="film &amp; video/science fiction"/>
    <n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x v="124"/>
    <d v="2015-05-15T22:17:22"/>
    <s v="film &amp; video/science fiction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14"/>
    <x v="125"/>
    <d v="2017-02-03T23:51:20"/>
    <s v="film &amp; video/science fiction"/>
    <n v="5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6"/>
    <x v="126"/>
    <d v="2015-06-11T02:00:00"/>
    <s v="film &amp; video/science fiction"/>
    <n v="231.16666666666666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"/>
    <x v="127"/>
    <d v="2015-04-03T13:59:01"/>
    <s v="film &amp; video/science fiction"/>
    <n v="9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2"/>
    <x v="128"/>
    <d v="2016-10-20T05:28:13"/>
    <s v="film &amp; video/science fiction"/>
    <n v="933.5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x v="129"/>
    <d v="2014-10-30T22:29:43"/>
    <s v="film &amp; video/science fiction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x v="130"/>
    <d v="2014-06-16T20:16:00"/>
    <s v="film &amp; video/science fiction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n v="0"/>
    <x v="131"/>
    <d v="2016-07-06T00:00:00"/>
    <s v="film &amp; video/science fiction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10"/>
    <x v="132"/>
    <d v="2014-11-07T20:30:07"/>
    <s v="film &amp; video/science fiction"/>
    <n v="765.5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x v="133"/>
    <d v="2016-05-31T17:31:00"/>
    <s v="film &amp; video/science fiction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x v="134"/>
    <d v="2015-09-04T17:00:00"/>
    <s v="film &amp; video/science fiction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13"/>
    <x v="135"/>
    <d v="2014-07-01T19:00:00"/>
    <s v="film &amp; video/science fiction"/>
    <n v="31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x v="136"/>
    <d v="2015-05-16T10:16:00"/>
    <s v="film &amp; video/science fiction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x v="137"/>
    <d v="2015-10-12T13:46:33"/>
    <s v="film &amp; video/science fiction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"/>
    <x v="138"/>
    <d v="2015-08-01T04:59:00"/>
    <s v="film &amp; video/science fiction"/>
    <n v="1570.6666666666667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00"/>
    <x v="139"/>
    <d v="2015-07-12T22:06:12"/>
    <s v="film &amp; video/science fiction"/>
    <n v="5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x v="140"/>
    <d v="2015-03-20T03:45:32"/>
    <s v="film &amp; video/science fiction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11"/>
    <x v="141"/>
    <d v="2015-05-31T03:40:23"/>
    <s v="film &amp; video/science fiction"/>
    <n v="117.54545454545455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0"/>
    <x v="142"/>
    <d v="2014-11-16T22:26:18"/>
    <s v="film &amp; video/science fiction"/>
    <n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x v="143"/>
    <d v="2016-09-03T05:55:00"/>
    <s v="film &amp; video/science fiction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28"/>
    <x v="144"/>
    <d v="2015-04-13T17:17:52"/>
    <s v="film &amp; video/science fiction"/>
    <n v="73.928571428571431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8"/>
    <x v="145"/>
    <d v="2015-08-11T13:00:52"/>
    <s v="film &amp; video/science fiction"/>
    <n v="42.25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1"/>
    <x v="146"/>
    <d v="2017-01-18T00:23:18"/>
    <s v="film &amp; video/science fiction"/>
    <n v="115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x v="147"/>
    <d v="2015-01-08T18:18:00"/>
    <s v="film &amp; video/science fiction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0"/>
    <x v="148"/>
    <d v="2016-02-27T06:45:36"/>
    <s v="film &amp; video/science fiction"/>
    <n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1"/>
    <x v="149"/>
    <d v="2014-12-25T08:00:00"/>
    <s v="film &amp; video/science fiction"/>
    <n v="92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23"/>
    <x v="150"/>
    <d v="2015-05-26T03:53:02"/>
    <s v="film &amp; video/science fiction"/>
    <n v="1309.2173913043478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0"/>
    <x v="151"/>
    <d v="2015-06-18T13:13:11"/>
    <s v="film &amp; video/science fiction"/>
    <n v="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0"/>
    <x v="152"/>
    <d v="2014-09-23T01:51:40"/>
    <s v="film &amp; video/science fiction"/>
    <n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1"/>
    <x v="153"/>
    <d v="2014-12-02T15:04:04"/>
    <s v="film &amp; video/science fiction"/>
    <n v="35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3"/>
    <x v="154"/>
    <d v="2015-06-03T13:08:15"/>
    <s v="film &amp; video/science fiction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0"/>
    <x v="155"/>
    <d v="2015-07-23T13:25:35"/>
    <s v="film &amp; video/science fiction"/>
    <n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"/>
    <x v="156"/>
    <d v="2014-08-03T02:59:56"/>
    <s v="film &amp; video/science fiction"/>
    <n v="357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0"/>
    <x v="157"/>
    <d v="2016-02-26T21:52:52"/>
    <s v="film &amp; video/science fiction"/>
    <n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x v="158"/>
    <d v="2014-10-22T01:50:28"/>
    <s v="film &amp; video/science fiction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0"/>
    <x v="159"/>
    <d v="2016-07-03T10:25:45"/>
    <s v="film &amp; video/science fiction"/>
    <n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x v="160"/>
    <d v="2015-08-15T21:54:51"/>
    <s v="film &amp; video/drama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0"/>
    <x v="161"/>
    <d v="2014-07-02T16:29:55"/>
    <s v="film &amp; video/drama"/>
    <n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16"/>
    <x v="162"/>
    <d v="2014-08-16T23:42:00"/>
    <s v="film &amp; video/drama"/>
    <n v="27.187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x v="163"/>
    <d v="2015-10-01T00:00:00"/>
    <s v="film &amp; video/drama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1"/>
    <x v="164"/>
    <d v="2014-09-19T18:18:21"/>
    <s v="film &amp; video/drama"/>
    <n v="640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x v="165"/>
    <d v="2016-01-12T15:48:44"/>
    <s v="film &amp; video/drama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60"/>
    <x v="166"/>
    <d v="2017-01-16T01:49:22"/>
    <s v="film &amp; video/drama"/>
    <n v="5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0"/>
    <x v="167"/>
    <d v="2015-08-04T22:15:35"/>
    <s v="film &amp; video/drama"/>
    <n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"/>
    <x v="168"/>
    <d v="2015-03-19T19:02:50"/>
    <s v="film &amp; video/drama"/>
    <n v="81.25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22"/>
    <x v="169"/>
    <d v="2014-10-18T12:07:39"/>
    <s v="film &amp; video/drama"/>
    <n v="25.454545454545453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"/>
    <x v="170"/>
    <d v="2015-08-30T05:28:00"/>
    <s v="film &amp; video/drama"/>
    <n v="108.3333333333333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0"/>
    <x v="171"/>
    <d v="2016-08-12T04:20:14"/>
    <s v="film &amp; video/drama"/>
    <n v="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x v="172"/>
    <d v="2015-03-19T08:28:43"/>
    <s v="film &amp; video/drama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x v="173"/>
    <d v="2015-02-28T13:45:08"/>
    <s v="film &amp; video/drama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x v="174"/>
    <d v="2015-05-08T18:12:56"/>
    <s v="film &amp; video/drama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"/>
    <x v="175"/>
    <d v="2014-08-29T18:40:11"/>
    <s v="film &amp; video/drama"/>
    <n v="216.16666666666666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x v="176"/>
    <d v="2015-08-05T19:46:39"/>
    <s v="film &amp; video/drama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40"/>
    <x v="177"/>
    <d v="2015-03-24T00:08:46"/>
    <s v="film &amp; video/drama"/>
    <n v="4.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x v="178"/>
    <d v="2015-11-26T23:55:45"/>
    <s v="film &amp; video/drama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20"/>
    <x v="179"/>
    <d v="2016-03-04T01:55:55"/>
    <s v="film &amp; video/drama"/>
    <n v="1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33"/>
    <x v="180"/>
    <d v="2015-04-13T19:00:00"/>
    <s v="film &amp; video/drama"/>
    <n v="12.151515151515152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21"/>
    <x v="181"/>
    <d v="2015-06-22T17:48:15"/>
    <s v="film &amp; video/drama"/>
    <n v="34.38095238095238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x v="182"/>
    <d v="2017-01-07T00:17:12"/>
    <s v="film &amp; video/drama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36"/>
    <x v="183"/>
    <d v="2014-11-26T20:26:50"/>
    <s v="film &amp; video/drama"/>
    <n v="124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"/>
    <x v="184"/>
    <d v="2014-09-01T03:59:00"/>
    <s v="film &amp; video/drama"/>
    <n v="17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6"/>
    <x v="185"/>
    <d v="2016-08-18T21:52:19"/>
    <s v="film &amp; video/drama"/>
    <n v="366.66666666666669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x v="186"/>
    <d v="2017-03-03T20:00:00"/>
    <s v="film &amp; video/drama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16"/>
    <x v="187"/>
    <d v="2015-07-21T06:59:00"/>
    <s v="film &amp; video/drama"/>
    <n v="5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x v="188"/>
    <d v="2014-09-05T04:23:35"/>
    <s v="film &amp; video/drama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0"/>
    <x v="189"/>
    <d v="2016-09-03T16:34:37"/>
    <s v="film &amp; video/drama"/>
    <n v="0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0"/>
    <x v="190"/>
    <d v="2016-06-16T15:37:26"/>
    <s v="film &amp; video/drama"/>
    <n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5"/>
    <x v="191"/>
    <d v="2015-10-02T10:35:38"/>
    <s v="film &amp; video/drama"/>
    <n v="5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0"/>
    <x v="192"/>
    <d v="2014-10-17T19:00:32"/>
    <s v="film &amp; video/drama"/>
    <n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x v="193"/>
    <d v="2014-11-28T23:26:06"/>
    <s v="film &amp; video/drama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0"/>
    <x v="194"/>
    <d v="2016-03-06T23:55:31"/>
    <s v="film &amp; video/drama"/>
    <n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x v="195"/>
    <d v="2015-07-10T16:05:32"/>
    <s v="film &amp; video/drama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42"/>
    <x v="196"/>
    <d v="2015-10-10T21:00:00"/>
    <s v="film &amp; video/drama"/>
    <n v="34.88095238095238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10"/>
    <x v="197"/>
    <d v="2017-02-17T21:00:00"/>
    <s v="film &amp; video/drama"/>
    <n v="26.2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"/>
    <x v="198"/>
    <d v="2014-10-05T09:12:02"/>
    <s v="film &amp; video/drama"/>
    <n v="279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x v="199"/>
    <d v="2016-09-01T02:58:22"/>
    <s v="film &amp; video/drama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26"/>
    <x v="200"/>
    <d v="2014-09-15T02:00:03"/>
    <s v="film &amp; video/drama"/>
    <n v="60.44423076923077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58"/>
    <x v="201"/>
    <d v="2015-02-08T19:38:49"/>
    <s v="film &amp; video/drama"/>
    <n v="6.5517241379310347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x v="202"/>
    <d v="2015-10-08T20:59:00"/>
    <s v="film &amp; video/drama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30"/>
    <x v="203"/>
    <d v="2015-01-29T20:21:04"/>
    <s v="film &amp; video/drama"/>
    <n v="24.866666666666667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51"/>
    <x v="204"/>
    <d v="2016-08-04T14:00:03"/>
    <s v="film &amp; video/drama"/>
    <n v="2983.627450980392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16"/>
    <x v="205"/>
    <d v="2015-10-06T15:10:22"/>
    <s v="film &amp; video/drama"/>
    <n v="81.25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x v="206"/>
    <d v="2016-08-06T00:06:23"/>
    <s v="film &amp; video/drama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15"/>
    <x v="207"/>
    <d v="2015-01-04T04:43:58"/>
    <s v="film &amp; video/drama"/>
    <n v="142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x v="208"/>
    <d v="2014-12-16T08:52:47"/>
    <s v="film &amp; video/drama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x v="209"/>
    <d v="2015-07-10T22:08:55"/>
    <s v="film &amp; video/drama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25"/>
    <x v="210"/>
    <d v="2015-10-01T05:00:00"/>
    <s v="film &amp; video/drama"/>
    <n v="121.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45"/>
    <x v="211"/>
    <d v="2015-09-19T03:50:17"/>
    <s v="film &amp; video/drama"/>
    <n v="49.555555555555557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0"/>
    <x v="212"/>
    <d v="2016-04-16T20:08:40"/>
    <s v="film &amp; video/drama"/>
    <n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0"/>
    <x v="213"/>
    <d v="2015-08-16T14:06:41"/>
    <s v="film &amp; video/drama"/>
    <n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0"/>
    <x v="214"/>
    <d v="2015-03-06T15:22:29"/>
    <s v="film &amp; video/drama"/>
    <n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0"/>
    <x v="215"/>
    <d v="2016-02-17T23:59:00"/>
    <s v="film &amp; video/drama"/>
    <n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56"/>
    <x v="216"/>
    <d v="2015-04-22T22:00:37"/>
    <s v="film &amp; video/drama"/>
    <n v="497.3075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n v="12"/>
    <x v="217"/>
    <d v="2014-12-28T15:22:29"/>
    <s v="film &amp; video/drama"/>
    <n v="995.25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2"/>
    <x v="218"/>
    <d v="2015-05-15T15:04:49"/>
    <s v="film &amp; video/drama"/>
    <n v="5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18"/>
    <x v="219"/>
    <d v="2016-04-01T06:59:00"/>
    <s v="film &amp; video/drama"/>
    <n v="489.72222222222223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1"/>
    <x v="220"/>
    <d v="2015-08-20T20:06:00"/>
    <s v="film &amp; video/drama"/>
    <n v="36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x v="221"/>
    <d v="2015-03-28T19:06:04"/>
    <s v="film &amp; video/drama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13"/>
    <x v="222"/>
    <d v="2015-03-27T02:39:00"/>
    <s v="film &amp; video/drama"/>
    <n v="1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x v="223"/>
    <d v="2016-05-22T01:05:00"/>
    <s v="film &amp; video/drama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x v="224"/>
    <d v="2015-07-10T05:38:46"/>
    <s v="film &amp; video/drama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x v="225"/>
    <d v="2016-04-08T22:04:14"/>
    <s v="film &amp; video/drama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1"/>
    <x v="226"/>
    <d v="2015-05-31T09:29:00"/>
    <s v="film &amp; video/drama"/>
    <n v="25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x v="227"/>
    <d v="2015-07-09T21:27:21"/>
    <s v="film &amp; video/drama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x v="228"/>
    <d v="2015-06-01T16:28:25"/>
    <s v="film &amp; video/drama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x v="229"/>
    <d v="2016-02-13T22:24:57"/>
    <s v="film &amp; video/drama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0"/>
    <x v="230"/>
    <d v="2015-06-04T18:39:11"/>
    <s v="film &amp; video/drama"/>
    <n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x v="231"/>
    <d v="2016-01-02T23:00:51"/>
    <s v="film &amp; video/drama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3"/>
    <x v="232"/>
    <d v="2015-02-27T19:49:06"/>
    <s v="film &amp; video/drama"/>
    <n v="36.66666666666666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x v="233"/>
    <d v="2016-09-29T21:52:52"/>
    <s v="film &amp; video/drama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40"/>
    <x v="234"/>
    <d v="2015-06-21T00:50:59"/>
    <s v="film &amp; video/drama"/>
    <n v="10.025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x v="235"/>
    <d v="2015-07-09T21:48:17"/>
    <s v="film &amp; video/drama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x v="236"/>
    <d v="2016-01-05T00:00:00"/>
    <s v="film &amp; video/drama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0"/>
    <x v="237"/>
    <d v="2016-03-08T13:51:09"/>
    <s v="film &amp; video/drama"/>
    <n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x v="238"/>
    <d v="2016-12-30T09:00:00"/>
    <s v="film &amp; video/drama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25"/>
    <x v="239"/>
    <d v="2015-11-08T12:00:00"/>
    <s v="film &amp; video/drama"/>
    <n v="1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08"/>
    <x v="240"/>
    <d v="2013-05-05T17:00:11"/>
    <s v="film &amp; video/documentary"/>
    <n v="149.49185185185186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13"/>
    <x v="241"/>
    <d v="2014-12-21T16:45:04"/>
    <s v="film &amp; video/documentary"/>
    <n v="362.8318584070796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13"/>
    <x v="242"/>
    <d v="2011-12-20T11:49:50"/>
    <s v="film &amp; video/documentary"/>
    <n v="130.53097345132744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03"/>
    <x v="243"/>
    <d v="2014-02-22T01:08:24"/>
    <s v="film &amp; video/documentary"/>
    <n v="249.00970873786409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14"/>
    <x v="244"/>
    <d v="2010-03-16T07:06:00"/>
    <s v="film &amp; video/documentary"/>
    <n v="34.9254385964912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04"/>
    <x v="245"/>
    <d v="2012-08-16T01:16:25"/>
    <s v="film &amp; video/documentary"/>
    <n v="49.865384615384613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05"/>
    <x v="246"/>
    <d v="2010-12-18T09:43:25"/>
    <s v="film &amp; video/documentary"/>
    <n v="50.07540983606557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34"/>
    <x v="247"/>
    <d v="2010-10-16T03:39:00"/>
    <s v="film &amp; video/documentary"/>
    <n v="50.037313432835823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01"/>
    <x v="248"/>
    <d v="2012-01-07T18:35:09"/>
    <s v="film &amp; video/documentary"/>
    <n v="852.8019801980198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13"/>
    <x v="249"/>
    <d v="2010-08-22T17:40:00"/>
    <s v="film &amp; video/documentary"/>
    <n v="99.929203539823007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06"/>
    <x v="250"/>
    <d v="2013-06-06T13:34:51"/>
    <s v="film &amp; video/documentary"/>
    <n v="298.82075471698113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26"/>
    <x v="251"/>
    <d v="2012-05-16T19:00:00"/>
    <s v="film &amp; video/documentary"/>
    <n v="34.8809523809523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85"/>
    <x v="252"/>
    <d v="2010-06-01T03:59:00"/>
    <s v="film &amp; video/documentary"/>
    <n v="49.881081081081078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01"/>
    <x v="253"/>
    <d v="2012-02-15T15:37:15"/>
    <s v="film &amp; video/documentary"/>
    <n v="14.9603960396039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17"/>
    <x v="254"/>
    <d v="2015-10-17T02:00:00"/>
    <s v="film &amp; video/documentary"/>
    <n v="239.89179487179487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07"/>
    <x v="255"/>
    <d v="2011-03-16T11:38:02"/>
    <s v="film &amp; video/documentary"/>
    <n v="79.800560747663553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39"/>
    <x v="256"/>
    <d v="2013-03-16T18:27:47"/>
    <s v="film &amp; video/documentary"/>
    <n v="130.093525179856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07"/>
    <x v="257"/>
    <d v="2016-05-19T15:02:42"/>
    <s v="film &amp; video/documentary"/>
    <n v="349.105327102803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91"/>
    <x v="258"/>
    <d v="2011-06-18T01:14:26"/>
    <s v="film &amp; video/documentary"/>
    <n v="300.21989528795814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32"/>
    <x v="259"/>
    <d v="2015-04-08T17:42:49"/>
    <s v="film &amp; video/documentary"/>
    <n v="749.64712121212119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06"/>
    <x v="260"/>
    <d v="2010-07-17T09:59:00"/>
    <s v="film &amp; video/documentary"/>
    <n v="100.37735849056604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07"/>
    <x v="261"/>
    <d v="2012-06-07T14:55:00"/>
    <s v="film &amp; video/documentary"/>
    <n v="200.74766355140187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40"/>
    <x v="262"/>
    <d v="2011-02-26T05:57:08"/>
    <s v="film &amp; video/documentary"/>
    <n v="25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18"/>
    <x v="263"/>
    <d v="2012-09-27T22:54:54"/>
    <s v="film &amp; video/documentary"/>
    <n v="250.17177966101696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18"/>
    <x v="264"/>
    <d v="2012-05-11T14:53:15"/>
    <s v="film &amp; video/documentary"/>
    <n v="50.084745762711862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11"/>
    <x v="265"/>
    <d v="2010-05-10T20:16:00"/>
    <s v="film &amp; video/documentary"/>
    <n v="50.04504504504504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46"/>
    <x v="266"/>
    <d v="2010-04-23T03:51:00"/>
    <s v="film &amp; video/documentary"/>
    <n v="9.965753424657533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32"/>
    <x v="267"/>
    <d v="2014-06-25T10:51:39"/>
    <s v="film &amp; video/documentary"/>
    <n v="98.223030303030313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11"/>
    <x v="268"/>
    <d v="2011-11-07T04:39:38"/>
    <s v="film &amp; video/documentary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47"/>
    <x v="269"/>
    <d v="2017-02-22T04:43:42"/>
    <s v="film &amp; video/documentary"/>
    <n v="1001.590272108843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53"/>
    <x v="270"/>
    <d v="2011-05-25T04:00:00"/>
    <s v="film &amp; video/documentary"/>
    <n v="22.94117647058823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05"/>
    <x v="271"/>
    <d v="2014-01-02T08:00:00"/>
    <s v="film &amp; video/documentary"/>
    <n v="299.08571428571429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77"/>
    <x v="272"/>
    <d v="2010-04-28T18:49:00"/>
    <s v="film &amp; video/documentary"/>
    <n v="30.073502824858757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08"/>
    <x v="273"/>
    <d v="2011-07-03T11:57:46"/>
    <s v="film &amp; video/documentary"/>
    <n v="49.896203703703705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56"/>
    <x v="274"/>
    <d v="2012-04-05T06:59:00"/>
    <s v="film &amp; video/documentary"/>
    <n v="40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08"/>
    <x v="275"/>
    <d v="2012-11-10T01:46:06"/>
    <s v="film &amp; video/documentary"/>
    <n v="200.731481481481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48"/>
    <x v="276"/>
    <d v="2012-04-28T00:57:54"/>
    <s v="film &amp; video/documentary"/>
    <n v="39.891891891891895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10"/>
    <x v="277"/>
    <d v="2015-05-23T21:23:39"/>
    <s v="film &amp; video/documentary"/>
    <n v="652.2545454545454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50"/>
    <x v="278"/>
    <d v="2012-10-12T00:58:59"/>
    <s v="film &amp; video/documentary"/>
    <n v="270.62666666666667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57"/>
    <x v="279"/>
    <d v="2017-02-27T02:01:00"/>
    <s v="film &amp; video/documentary"/>
    <n v="170.34464968152867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56"/>
    <x v="280"/>
    <d v="2014-05-30T14:10:35"/>
    <s v="film &amp; video/documentary"/>
    <n v="750.69230769230774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21"/>
    <x v="281"/>
    <d v="2009-08-10T19:26:00"/>
    <s v="film &amp; video/documentary"/>
    <n v="54.81256198347107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01"/>
    <x v="282"/>
    <d v="2010-02-22T22:00:00"/>
    <s v="film &amp; video/documentary"/>
    <n v="450.84158415841586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14"/>
    <x v="283"/>
    <d v="2011-06-01T04:59:00"/>
    <s v="film &amp; video/documentary"/>
    <n v="180.4302631578947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05"/>
    <x v="284"/>
    <d v="2012-01-21T17:43:00"/>
    <s v="film &amp; video/documentary"/>
    <n v="398.57580952380954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29"/>
    <x v="285"/>
    <d v="2013-09-19T18:08:48"/>
    <s v="film &amp; video/documentary"/>
    <n v="139.89305676855895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09"/>
    <x v="286"/>
    <d v="2013-03-25T18:35:24"/>
    <s v="film &amp; video/documentary"/>
    <n v="150.21100917431193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76"/>
    <x v="287"/>
    <d v="2012-11-02T04:00:00"/>
    <s v="film &amp; video/documentary"/>
    <n v="150.2556818181818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03"/>
    <x v="288"/>
    <d v="2012-06-26T04:03:13"/>
    <s v="film &amp; video/documentary"/>
    <n v="501.02242718446598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05"/>
    <x v="289"/>
    <d v="2013-11-02T10:57:14"/>
    <s v="film &amp; video/documentary"/>
    <n v="149.74285714285713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07"/>
    <x v="290"/>
    <d v="2011-02-02T07:59:00"/>
    <s v="film &amp; video/documentary"/>
    <n v="44.867289719626172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20"/>
    <x v="291"/>
    <d v="2013-05-01T00:01:00"/>
    <s v="film &amp; video/documentary"/>
    <n v="50.008333333333333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02"/>
    <x v="292"/>
    <d v="2011-10-29T03:59:00"/>
    <s v="film &amp; video/documentary"/>
    <n v="746.37450980392157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01"/>
    <x v="293"/>
    <d v="2014-04-20T16:01:54"/>
    <s v="film &amp; video/documentary"/>
    <n v="260.99009900990097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00"/>
    <x v="294"/>
    <d v="2010-07-19T16:00:00"/>
    <s v="film &amp; video/documentary"/>
    <n v="5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33"/>
    <x v="295"/>
    <d v="2013-11-01T00:00:00"/>
    <s v="film &amp; video/documentary"/>
    <n v="500.4102255639097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19"/>
    <x v="296"/>
    <d v="2012-09-07T11:24:43"/>
    <s v="film &amp; video/documentary"/>
    <n v="249.4247899159663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01"/>
    <x v="297"/>
    <d v="2015-05-01T03:59:00"/>
    <s v="film &amp; video/documentary"/>
    <n v="199.28712871287129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09"/>
    <x v="298"/>
    <d v="2014-05-09T21:00:00"/>
    <s v="film &amp; video/documentary"/>
    <n v="1259.2187155963302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79"/>
    <x v="299"/>
    <d v="2010-11-17T06:24:20"/>
    <s v="film &amp; video/documentary"/>
    <n v="99.9734636871508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02"/>
    <x v="300"/>
    <d v="2011-04-24T23:02:18"/>
    <s v="film &amp; video/documentary"/>
    <n v="249.32019607843137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19"/>
    <x v="301"/>
    <d v="2013-03-19T16:42:15"/>
    <s v="film &amp; video/documentary"/>
    <n v="129.71050420168066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00"/>
    <x v="302"/>
    <d v="2012-02-24T20:33:58"/>
    <s v="film &amp; video/documentary"/>
    <n v="100.46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37"/>
    <x v="303"/>
    <d v="2012-06-02T01:42:26"/>
    <s v="film &amp; video/documentary"/>
    <n v="30.10218978102189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32"/>
    <x v="304"/>
    <d v="2012-09-01T02:00:00"/>
    <s v="film &amp; video/documentary"/>
    <n v="33.948275862068968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30"/>
    <x v="305"/>
    <d v="2012-03-10T15:07:29"/>
    <s v="film &amp; video/documentary"/>
    <n v="75.192307692307693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93"/>
    <x v="306"/>
    <d v="2013-03-20T19:05:33"/>
    <s v="film &amp; video/documentary"/>
    <n v="9.9965870307167233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11"/>
    <x v="307"/>
    <d v="2013-02-07T22:40:01"/>
    <s v="film &amp; video/documentary"/>
    <n v="220.63063063063063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06"/>
    <x v="308"/>
    <d v="2011-03-10T16:40:10"/>
    <s v="film &amp; video/documentary"/>
    <n v="119.50943396226415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19"/>
    <x v="309"/>
    <d v="2012-09-03T18:02:14"/>
    <s v="film &amp; video/documentary"/>
    <n v="179.91596638655463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04"/>
    <x v="310"/>
    <d v="2011-10-20T02:00:00"/>
    <s v="film &amp; video/documentary"/>
    <n v="10.012403846153846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04"/>
    <x v="311"/>
    <d v="2012-01-01T07:59:00"/>
    <s v="film &amp; video/documentary"/>
    <n v="200.19548076923078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12"/>
    <x v="312"/>
    <d v="2013-04-14T21:03:52"/>
    <s v="film &amp; video/documentary"/>
    <n v="79.910714285714292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05"/>
    <x v="313"/>
    <d v="2010-08-11T15:59:00"/>
    <s v="film &amp; video/documentary"/>
    <n v="169.57142857142858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85"/>
    <x v="314"/>
    <d v="2013-03-01T19:59:48"/>
    <s v="film &amp; video/documentary"/>
    <n v="10.003896103896103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01"/>
    <x v="315"/>
    <d v="2012-08-22T18:32:14"/>
    <s v="film &amp; video/documentary"/>
    <n v="250.6138613861386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14"/>
    <x v="316"/>
    <d v="2014-12-11T04:59:00"/>
    <s v="film &amp; video/documentary"/>
    <n v="149.7017543859649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01"/>
    <x v="317"/>
    <d v="2013-12-11T16:14:43"/>
    <s v="film &amp; video/documentary"/>
    <n v="299.41584158415844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83"/>
    <x v="318"/>
    <d v="2013-03-26T23:55:51"/>
    <s v="film &amp; video/documentary"/>
    <n v="50.056537102473499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13"/>
    <x v="319"/>
    <d v="2010-02-02T07:59:00"/>
    <s v="film &amp; video/documentary"/>
    <n v="49.85840707964602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07"/>
    <x v="320"/>
    <d v="2015-12-22T23:00:00"/>
    <s v="film &amp; video/documentary"/>
    <n v="199.21495327102804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03"/>
    <x v="321"/>
    <d v="2016-11-08T11:43:06"/>
    <s v="film &amp; video/documentary"/>
    <n v="348.8543689320388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08"/>
    <x v="322"/>
    <d v="2016-05-13T13:40:48"/>
    <s v="film &amp; video/documentary"/>
    <n v="249.7962962962963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23"/>
    <x v="323"/>
    <d v="2016-12-21T07:59:00"/>
    <s v="film &amp; video/documentary"/>
    <n v="54.03252032520325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02"/>
    <x v="324"/>
    <d v="2015-08-01T15:01:48"/>
    <s v="film &amp; video/documentary"/>
    <n v="84.66666666666667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04"/>
    <x v="325"/>
    <d v="2016-12-20T04:30:33"/>
    <s v="film &amp; video/documentary"/>
    <n v="501.90384615384613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13"/>
    <x v="326"/>
    <d v="2017-03-14T22:57:00"/>
    <s v="film &amp; video/documentary"/>
    <n v="1499.0672566371682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36"/>
    <x v="327"/>
    <d v="2015-03-22T08:00:00"/>
    <s v="film &amp; video/documentary"/>
    <n v="40.117647058823529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04"/>
    <x v="328"/>
    <d v="2015-11-01T04:00:00"/>
    <s v="film &amp; video/documentary"/>
    <n v="747.21923076923076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06"/>
    <x v="329"/>
    <d v="2015-11-07T04:00:00"/>
    <s v="film &amp; video/documentary"/>
    <n v="99.52830188679244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02"/>
    <x v="330"/>
    <d v="2013-05-17T03:59:00"/>
    <s v="film &amp; video/documentary"/>
    <n v="349.41176470588238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07"/>
    <x v="331"/>
    <d v="2016-06-17T13:57:14"/>
    <s v="film &amp; video/documentary"/>
    <n v="398.52336448598129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13"/>
    <x v="332"/>
    <d v="2015-10-28T08:00:00"/>
    <s v="film &amp; video/documentary"/>
    <n v="1000.1327433628319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25"/>
    <x v="333"/>
    <d v="2016-04-07T14:16:31"/>
    <s v="film &amp; video/documentary"/>
    <n v="400.7280000000000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01"/>
    <x v="334"/>
    <d v="2015-05-15T19:00:00"/>
    <s v="film &amp; video/documentary"/>
    <n v="100.18811881188118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03"/>
    <x v="335"/>
    <d v="2015-05-08T22:00:00"/>
    <s v="film &amp; video/documentary"/>
    <n v="84.80582524271844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17"/>
    <x v="336"/>
    <d v="2015-11-13T15:18:38"/>
    <s v="film &amp; video/documentary"/>
    <n v="249.65623931623929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01"/>
    <x v="337"/>
    <d v="2015-03-14T02:05:08"/>
    <s v="film &amp; video/documentary"/>
    <n v="30.05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10"/>
    <x v="338"/>
    <d v="2016-09-03T01:00:00"/>
    <s v="film &amp; video/documentary"/>
    <n v="150.18218181818182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08"/>
    <x v="339"/>
    <d v="2015-04-29T18:14:28"/>
    <s v="film &amp; video/documentary"/>
    <n v="60.046296296296298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25"/>
    <x v="340"/>
    <d v="2017-03-08T21:00:00"/>
    <s v="film &amp; video/documentary"/>
    <n v="350.06400000000002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07"/>
    <x v="341"/>
    <d v="2014-10-01T03:59:00"/>
    <s v="film &amp; video/documentary"/>
    <n v="34.9065420560747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00"/>
    <x v="342"/>
    <d v="2016-04-29T18:44:25"/>
    <s v="film &amp; video/documentary"/>
    <n v="552.01519999999994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02"/>
    <x v="343"/>
    <d v="2014-11-14T03:00:00"/>
    <s v="film &amp; video/documentary"/>
    <n v="300.08421568627449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02"/>
    <x v="344"/>
    <d v="2015-06-01T02:20:00"/>
    <s v="film &amp; video/documentary"/>
    <n v="335.2745098039215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23"/>
    <x v="345"/>
    <d v="2015-05-20T22:39:50"/>
    <s v="film &amp; video/documentary"/>
    <n v="145.3252032520325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70"/>
    <x v="346"/>
    <d v="2015-10-14T12:00:21"/>
    <s v="film &amp; video/documentary"/>
    <n v="100.16988235294119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12"/>
    <x v="347"/>
    <d v="2015-11-14T12:53:29"/>
    <s v="film &amp; video/documentary"/>
    <n v="398.5374999999999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03"/>
    <x v="348"/>
    <d v="2015-08-21T14:05:16"/>
    <s v="film &amp; video/documentary"/>
    <n v="100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07"/>
    <x v="349"/>
    <d v="2017-02-24T11:58:28"/>
    <s v="film &amp; video/documentary"/>
    <n v="112.21663551401869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15"/>
    <x v="350"/>
    <d v="2016-09-11T03:59:00"/>
    <s v="film &amp; video/documentary"/>
    <n v="249.4782608695652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27"/>
    <x v="351"/>
    <d v="2016-04-07T22:09:14"/>
    <s v="film &amp; video/documentary"/>
    <n v="340.91338582677167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17"/>
    <x v="352"/>
    <d v="2014-10-08T04:01:08"/>
    <s v="film &amp; video/documentary"/>
    <n v="99.623931623931625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09"/>
    <x v="353"/>
    <d v="2015-11-19T20:00:19"/>
    <s v="film &amp; video/documentary"/>
    <n v="582.203486238532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04"/>
    <x v="354"/>
    <d v="2016-04-08T18:52:01"/>
    <s v="film &amp; video/documentary"/>
    <n v="34.980769230769234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16"/>
    <x v="355"/>
    <d v="2014-12-01T08:03:14"/>
    <s v="film &amp; video/documentary"/>
    <n v="350.77586206896552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03"/>
    <x v="356"/>
    <d v="2016-03-16T18:16:33"/>
    <s v="film &amp; video/documentary"/>
    <n v="74.776019417475737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74"/>
    <x v="357"/>
    <d v="2015-04-24T05:19:57"/>
    <s v="film &amp; video/documentary"/>
    <n v="150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03"/>
    <x v="358"/>
    <d v="2016-06-15T15:00:00"/>
    <s v="film &amp; video/documentary"/>
    <n v="500.4271844660194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05"/>
    <x v="359"/>
    <d v="2014-11-14T05:12:00"/>
    <s v="film &amp; video/documentary"/>
    <n v="241.66666666666666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01"/>
    <x v="360"/>
    <d v="2015-07-23T03:11:00"/>
    <s v="film &amp; video/documentary"/>
    <n v="120.44554455445545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11"/>
    <x v="361"/>
    <d v="2014-11-23T01:01:46"/>
    <s v="film &amp; video/documentary"/>
    <n v="350.24279279279278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24"/>
    <x v="362"/>
    <d v="2014-08-08T00:00:00"/>
    <s v="film &amp; video/documentary"/>
    <n v="96.77419354838710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01"/>
    <x v="363"/>
    <d v="2010-05-02T19:22:00"/>
    <s v="film &amp; video/documentary"/>
    <n v="89.544554455445549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10"/>
    <x v="364"/>
    <d v="2014-06-21T03:59:00"/>
    <s v="film &amp; video/documentary"/>
    <n v="70.102727272727279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04"/>
    <x v="365"/>
    <d v="2014-02-28T14:33:19"/>
    <s v="film &amp; video/documentary"/>
    <n v="149.96153846153845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01"/>
    <x v="366"/>
    <d v="2012-05-20T19:01:58"/>
    <s v="film &amp; video/documentary"/>
    <n v="381.18811881188117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03"/>
    <x v="367"/>
    <d v="2013-05-01T04:59:00"/>
    <s v="film &amp; video/documentary"/>
    <n v="100.3399029126213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04"/>
    <x v="368"/>
    <d v="2015-03-15T13:32:02"/>
    <s v="film &amp; video/documentary"/>
    <n v="125.1346153846153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10"/>
    <x v="369"/>
    <d v="2012-01-15T13:14:29"/>
    <s v="film &amp; video/documentary"/>
    <n v="65.091999999999999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22"/>
    <x v="370"/>
    <d v="2017-01-06T19:05:00"/>
    <s v="film &amp; video/documentary"/>
    <n v="250.04098360655738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14"/>
    <x v="371"/>
    <d v="2013-02-01T18:25:39"/>
    <s v="film &amp; video/documentary"/>
    <n v="1502.219298245614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25"/>
    <x v="372"/>
    <d v="2016-04-05T16:00:00"/>
    <s v="film &amp; video/documentary"/>
    <n v="3.00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07"/>
    <x v="373"/>
    <d v="2012-07-18T21:53:18"/>
    <s v="film &amp; video/documentary"/>
    <n v="74.766355140186917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31"/>
    <x v="374"/>
    <d v="2011-09-16T21:20:31"/>
    <s v="film &amp; video/documentary"/>
    <n v="59.839694656488547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20"/>
    <x v="375"/>
    <d v="2014-03-01T17:18:00"/>
    <s v="film &amp; video/documentary"/>
    <n v="5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06"/>
    <x v="376"/>
    <d v="2016-08-25T10:51:56"/>
    <s v="film &amp; video/documentary"/>
    <n v="24.490566037735849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14"/>
    <x v="377"/>
    <d v="2015-11-14T07:01:00"/>
    <s v="film &amp; video/documentary"/>
    <n v="120.421052631578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12"/>
    <x v="378"/>
    <d v="2016-01-25T23:52:00"/>
    <s v="film &amp; video/documentary"/>
    <n v="29.9375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16"/>
    <x v="379"/>
    <d v="2012-05-03T16:31:12"/>
    <s v="film &amp; video/documentary"/>
    <n v="150.1034482758620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42"/>
    <x v="380"/>
    <d v="2016-01-23T17:16:32"/>
    <s v="film &amp; video/documentary"/>
    <n v="39.859154929577464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05"/>
    <x v="381"/>
    <d v="2012-07-30T05:00:00"/>
    <s v="film &amp; video/documentary"/>
    <n v="249.35714285714286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56"/>
    <x v="382"/>
    <d v="2012-09-06T17:01:40"/>
    <s v="film &amp; video/documentary"/>
    <n v="5.99609375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07"/>
    <x v="383"/>
    <d v="2014-05-19T02:49:19"/>
    <s v="film &amp; video/documentary"/>
    <n v="9.975845410628020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12"/>
    <x v="384"/>
    <d v="2015-01-06T18:45:47"/>
    <s v="film &amp; video/documentary"/>
    <n v="200.1875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06"/>
    <x v="385"/>
    <d v="2014-11-21T15:01:41"/>
    <s v="film &amp; video/documentary"/>
    <n v="249.95754716981133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00"/>
    <x v="386"/>
    <d v="2015-08-10T22:49:51"/>
    <s v="film &amp; video/documentary"/>
    <n v="6.0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14"/>
    <x v="387"/>
    <d v="2015-08-15T06:00:00"/>
    <s v="film &amp; video/documentary"/>
    <n v="379.98130841121497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26"/>
    <x v="388"/>
    <d v="2016-07-28T01:49:40"/>
    <s v="film &amp; video/documentary"/>
    <n v="50.063492063492063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82"/>
    <x v="389"/>
    <d v="2014-03-07T22:59:00"/>
    <s v="film &amp; video/documentary"/>
    <n v="678.26439560439553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00"/>
    <x v="390"/>
    <d v="2015-05-08T00:52:52"/>
    <s v="film &amp; video/documentary"/>
    <n v="1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01"/>
    <x v="391"/>
    <d v="2011-12-18T00:59:00"/>
    <s v="film &amp; video/documentary"/>
    <n v="199.22772277227722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01"/>
    <x v="392"/>
    <d v="2011-09-08T03:00:00"/>
    <s v="film &amp; video/documentary"/>
    <n v="184.82178217821783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10"/>
    <x v="393"/>
    <d v="2013-10-10T17:00:52"/>
    <s v="film &amp; video/documentary"/>
    <n v="502.0272727272727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12"/>
    <x v="394"/>
    <d v="2016-04-17T18:38:02"/>
    <s v="film &amp; video/documentary"/>
    <n v="46.955357142857146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08"/>
    <x v="395"/>
    <d v="2012-04-27T21:32:00"/>
    <s v="film &amp; video/documentary"/>
    <n v="100.041203703703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07"/>
    <x v="396"/>
    <d v="2012-07-07T13:33:26"/>
    <s v="film &amp; video/documentary"/>
    <n v="149.5327102803738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04"/>
    <x v="397"/>
    <d v="2010-09-01T03:44:00"/>
    <s v="film &amp; video/documentary"/>
    <n v="124.32067307692309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25"/>
    <x v="398"/>
    <d v="2015-04-29T19:02:06"/>
    <s v="film &amp; video/documentary"/>
    <n v="75.096000000000004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07"/>
    <x v="399"/>
    <d v="2016-12-14T12:00:00"/>
    <s v="film &amp; video/documentary"/>
    <n v="199.63551401869159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12"/>
    <x v="400"/>
    <d v="2014-05-17T03:30:00"/>
    <s v="film &amp; video/documentary"/>
    <n v="100.27008928571429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04"/>
    <x v="401"/>
    <d v="2011-08-07T20:12:50"/>
    <s v="film &amp; video/documentary"/>
    <n v="499.09615384615387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42"/>
    <x v="402"/>
    <d v="2015-11-05T13:56:57"/>
    <s v="film &amp; video/documentary"/>
    <n v="19.950704225352112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05"/>
    <x v="403"/>
    <d v="2011-08-10T07:08:00"/>
    <s v="film &amp; video/documentary"/>
    <n v="50.123809523809527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03"/>
    <x v="404"/>
    <d v="2014-02-05T23:04:00"/>
    <s v="film &amp; video/documentary"/>
    <n v="350.31067961165047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08"/>
    <x v="405"/>
    <d v="2014-03-06T02:02:19"/>
    <s v="film &amp; video/documentary"/>
    <n v="28.11111111111111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08"/>
    <x v="406"/>
    <d v="2011-05-09T05:59:00"/>
    <s v="film &amp; video/documentary"/>
    <n v="27.92342592592592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02"/>
    <x v="407"/>
    <d v="2011-11-19T21:54:10"/>
    <s v="film &amp; video/documentary"/>
    <n v="19.91176470588235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01"/>
    <x v="408"/>
    <d v="2013-11-05T18:39:50"/>
    <s v="film &amp; video/documentary"/>
    <n v="60.260000000000005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37"/>
    <x v="409"/>
    <d v="2016-07-22T20:42:24"/>
    <s v="film &amp; video/documentary"/>
    <n v="4.992700729927007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28"/>
    <x v="410"/>
    <d v="2015-06-18T23:33:17"/>
    <s v="film &amp; video/documentary"/>
    <n v="10.0234375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01"/>
    <x v="411"/>
    <d v="2013-12-22T05:00:00"/>
    <s v="film &amp; video/documentary"/>
    <n v="300.14851485148517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27"/>
    <x v="412"/>
    <d v="2012-07-25T17:49:38"/>
    <s v="film &amp; video/documentary"/>
    <n v="24.968503937007874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05"/>
    <x v="413"/>
    <d v="2012-07-19T21:03:31"/>
    <s v="film &amp; video/documentary"/>
    <n v="128.10476190476192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03"/>
    <x v="414"/>
    <d v="2013-10-12T01:31:05"/>
    <s v="film &amp; video/documentary"/>
    <n v="184.7378640776699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02"/>
    <x v="415"/>
    <d v="2014-10-17T12:00:00"/>
    <s v="film &amp; video/documentary"/>
    <n v="14.020196078431372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20"/>
    <x v="416"/>
    <d v="2014-02-08T09:30:31"/>
    <s v="film &amp; video/documentary"/>
    <n v="10.018083333333333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00"/>
    <x v="417"/>
    <d v="2013-04-08T04:33:00"/>
    <s v="film &amp; video/documentary"/>
    <n v="105.26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01"/>
    <x v="418"/>
    <d v="2015-07-23T06:46:37"/>
    <s v="film &amp; video/documentary"/>
    <n v="223.1881188118812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00"/>
    <x v="419"/>
    <d v="2013-06-29T20:13:07"/>
    <s v="film &amp; video/documentary"/>
    <n v="80.349999999999994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0"/>
    <x v="420"/>
    <d v="2014-03-14T04:40:31"/>
    <s v="film &amp; video/animation"/>
    <n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"/>
    <x v="421"/>
    <d v="2015-08-21T11:47:36"/>
    <s v="film &amp; video/animation"/>
    <n v="150.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"/>
    <x v="422"/>
    <d v="2014-09-11T06:14:57"/>
    <s v="film &amp; video/animation"/>
    <n v="43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1"/>
    <x v="423"/>
    <d v="2013-06-05T22:13:50"/>
    <s v="film &amp; video/animation"/>
    <n v="153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7"/>
    <x v="424"/>
    <d v="2012-03-26T08:01:39"/>
    <s v="film &amp; video/animation"/>
    <n v="29.12857142857143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0"/>
    <x v="425"/>
    <d v="2015-11-27T21:40:04"/>
    <s v="film &amp; video/animation"/>
    <n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"/>
    <x v="426"/>
    <d v="2016-03-01T17:05:14"/>
    <s v="film &amp; video/animation"/>
    <n v="13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x v="427"/>
    <d v="2015-10-22T18:59:00"/>
    <s v="film &amp; video/animation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6"/>
    <x v="428"/>
    <d v="2014-06-16T22:00:00"/>
    <s v="film &amp; video/animation"/>
    <n v="112.66666666666667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x v="429"/>
    <d v="2009-11-27T04:59:00"/>
    <s v="film &amp; video/animation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"/>
    <x v="430"/>
    <d v="2013-09-11T02:34:27"/>
    <s v="film &amp; video/animation"/>
    <n v="12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14"/>
    <x v="431"/>
    <d v="2016-07-05T20:54:43"/>
    <s v="film &amp; video/animation"/>
    <n v="29.642857142857142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10"/>
    <x v="432"/>
    <d v="2015-10-21T17:26:21"/>
    <s v="film &amp; video/animation"/>
    <n v="57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x v="433"/>
    <d v="2015-10-11T15:07:02"/>
    <s v="film &amp; video/animation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5"/>
    <x v="434"/>
    <d v="2013-12-01T21:01:42"/>
    <s v="film &amp; video/animation"/>
    <n v="2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0"/>
    <x v="435"/>
    <d v="2013-09-13T17:56:20"/>
    <s v="film &amp; video/animation"/>
    <n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x v="436"/>
    <d v="2013-07-31T08:41:53"/>
    <s v="film &amp; video/animation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x v="437"/>
    <d v="2016-10-08T07:38:46"/>
    <s v="film &amp; video/animation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"/>
    <x v="438"/>
    <d v="2015-11-18T07:15:58"/>
    <s v="film &amp; video/animation"/>
    <n v="208.44444444444446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x v="439"/>
    <d v="2014-10-17T18:16:58"/>
    <s v="film &amp; video/animation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0"/>
    <x v="440"/>
    <d v="2016-03-24T22:39:13"/>
    <s v="film &amp; video/animation"/>
    <n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x v="441"/>
    <d v="2013-11-02T19:03:16"/>
    <s v="film &amp; video/animation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39"/>
    <x v="442"/>
    <d v="2015-02-19T21:19:43"/>
    <s v="film &amp; video/animation"/>
    <n v="171.56410256410257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0"/>
    <x v="443"/>
    <d v="2014-02-10T00:21:41"/>
    <s v="film &amp; video/animation"/>
    <n v="0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5"/>
    <x v="444"/>
    <d v="2012-02-15T21:46:01"/>
    <s v="film &amp; video/animation"/>
    <n v="1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0"/>
    <x v="445"/>
    <d v="2015-05-21T08:02:55"/>
    <s v="film &amp; video/animation"/>
    <n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"/>
    <x v="446"/>
    <d v="2015-03-04T02:00:20"/>
    <s v="film &amp; video/animation"/>
    <n v="109.42857142857143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0"/>
    <x v="447"/>
    <d v="2013-03-23T12:19:23"/>
    <s v="film &amp; video/animation"/>
    <n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"/>
    <x v="448"/>
    <d v="2014-05-14T18:11:35"/>
    <s v="film &amp; video/animation"/>
    <n v="27.33666666666667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"/>
    <x v="449"/>
    <d v="2013-10-17T13:38:05"/>
    <s v="film &amp; video/animation"/>
    <n v="22.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1"/>
    <x v="450"/>
    <d v="2014-02-14T22:43:20"/>
    <s v="film &amp; video/animation"/>
    <n v="396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x v="451"/>
    <d v="2014-01-25T17:09:51"/>
    <s v="film &amp; video/animation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64"/>
    <x v="452"/>
    <d v="2015-05-13T16:53:35"/>
    <s v="film &amp; video/animation"/>
    <n v="7.5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0"/>
    <x v="453"/>
    <d v="2015-02-19T19:47:59"/>
    <s v="film &amp; video/animation"/>
    <n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1"/>
    <x v="454"/>
    <d v="2014-11-26T13:14:00"/>
    <s v="film &amp; video/animation"/>
    <n v="82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0"/>
    <x v="455"/>
    <d v="2012-04-17T00:31:00"/>
    <s v="film &amp; video/animation"/>
    <n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1"/>
    <x v="456"/>
    <d v="2013-10-22T03:59:00"/>
    <s v="film &amp; video/animation"/>
    <n v="61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x v="457"/>
    <d v="2014-08-16T18:25:12"/>
    <s v="film &amp; video/animation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"/>
    <x v="458"/>
    <d v="2013-05-14T16:47:40"/>
    <s v="film &amp; video/animation"/>
    <n v="102.6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0"/>
    <x v="459"/>
    <d v="2011-11-13T16:22:07"/>
    <s v="film &amp; video/animation"/>
    <n v="0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0"/>
    <x v="460"/>
    <d v="2014-06-01T04:00:00"/>
    <s v="film &amp; video/animation"/>
    <n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x v="461"/>
    <d v="2013-06-02T20:19:27"/>
    <s v="film &amp; video/animation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x v="462"/>
    <d v="2011-08-10T03:02:21"/>
    <s v="film &amp; video/animation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"/>
    <x v="463"/>
    <d v="2011-09-24T17:02:33"/>
    <s v="film &amp; video/animation"/>
    <n v="625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0"/>
    <x v="464"/>
    <d v="2016-05-18T20:22:15"/>
    <s v="film &amp; video/animation"/>
    <n v="0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27"/>
    <x v="465"/>
    <d v="2014-06-27T02:52:54"/>
    <s v="film &amp; video/animation"/>
    <n v="5.1111111111111107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1"/>
    <x v="466"/>
    <d v="2012-09-07T22:37:44"/>
    <s v="film &amp; video/animation"/>
    <n v="76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22"/>
    <x v="467"/>
    <d v="2012-09-28T16:18:54"/>
    <s v="film &amp; video/animation"/>
    <n v="196.13636363636363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x v="468"/>
    <d v="2012-07-11T03:51:05"/>
    <s v="film &amp; video/animation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x v="469"/>
    <d v="2014-09-05T23:45:24"/>
    <s v="film &amp; video/animation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"/>
    <x v="470"/>
    <d v="2014-01-16T04:00:00"/>
    <s v="film &amp; video/animation"/>
    <n v="51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12"/>
    <x v="471"/>
    <d v="2014-04-19T16:19:39"/>
    <s v="film &amp; video/animation"/>
    <n v="545.0833333333333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18"/>
    <x v="472"/>
    <d v="2014-08-23T22:08:38"/>
    <s v="film &amp; video/animation"/>
    <n v="7.833333333333333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3"/>
    <x v="473"/>
    <d v="2014-09-17T16:45:19"/>
    <s v="film &amp; video/animation"/>
    <n v="287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0"/>
    <x v="474"/>
    <d v="2017-02-17T07:53:49"/>
    <s v="film &amp; video/animation"/>
    <n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x v="475"/>
    <d v="2015-05-06T02:04:03"/>
    <s v="film &amp; video/animation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"/>
    <x v="476"/>
    <d v="2014-06-03T03:59:00"/>
    <s v="film &amp; video/animation"/>
    <n v="2453.2950000000001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x v="477"/>
    <d v="2012-05-18T20:02:14"/>
    <s v="film &amp; video/animation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x v="478"/>
    <d v="2015-04-01T20:51:49"/>
    <s v="film &amp; video/animation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33"/>
    <x v="479"/>
    <d v="2014-11-21T10:47:15"/>
    <s v="film &amp; video/animation"/>
    <n v="14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19"/>
    <x v="480"/>
    <d v="2013-08-09T12:00:15"/>
    <s v="film &amp; video/animation"/>
    <n v="408.63157894736844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"/>
    <x v="481"/>
    <d v="2012-10-10T16:08:09"/>
    <s v="film &amp; video/animation"/>
    <n v="30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0"/>
    <x v="482"/>
    <d v="2016-04-14T14:34:00"/>
    <s v="film &amp; video/animation"/>
    <n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50"/>
    <x v="483"/>
    <d v="2013-01-29T04:44:32"/>
    <s v="film &amp; video/animation"/>
    <n v="150.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0"/>
    <x v="484"/>
    <d v="2015-11-05T23:32:52"/>
    <s v="film &amp; video/animation"/>
    <n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22"/>
    <x v="485"/>
    <d v="2013-05-17T12:08:19"/>
    <s v="film &amp; video/animation"/>
    <n v="377.95499999999998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0"/>
    <x v="486"/>
    <d v="2014-06-01T22:37:19"/>
    <s v="film &amp; video/animation"/>
    <n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x v="487"/>
    <d v="2016-12-25T15:16:34"/>
    <s v="film &amp; video/animation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x v="488"/>
    <d v="2017-01-09T01:18:20"/>
    <s v="film &amp; video/animation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0"/>
    <x v="489"/>
    <d v="2012-01-05T11:33:00"/>
    <s v="film &amp; video/animation"/>
    <n v="0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x v="490"/>
    <d v="2012-08-22T23:14:45"/>
    <s v="film &amp; video/animation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x v="491"/>
    <d v="2016-01-27T23:34:59"/>
    <s v="film &amp; video/animation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x v="492"/>
    <d v="2016-10-13T00:50:30"/>
    <s v="film &amp; video/animation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x v="493"/>
    <d v="2015-05-20T17:25:38"/>
    <s v="film &amp; video/animation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0"/>
    <x v="494"/>
    <d v="2014-07-03T03:00:00"/>
    <s v="film &amp; video/animation"/>
    <n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x v="495"/>
    <d v="2015-07-16T19:51:45"/>
    <s v="film &amp; video/animation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0"/>
    <x v="496"/>
    <d v="2014-02-10T22:21:14"/>
    <s v="film &amp; video/animation"/>
    <n v="0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1"/>
    <x v="497"/>
    <d v="2014-12-25T05:00:00"/>
    <s v="film &amp; video/animation"/>
    <n v="3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5"/>
    <x v="498"/>
    <d v="2011-12-23T18:17:29"/>
    <s v="film &amp; video/animation"/>
    <n v="598.7999999999999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10"/>
    <x v="499"/>
    <d v="2009-10-12T20:59:00"/>
    <s v="film &amp; video/animation"/>
    <n v="191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"/>
    <x v="500"/>
    <d v="2010-05-08T22:16:00"/>
    <s v="film &amp; video/animation"/>
    <n v="71.666666666666671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x v="501"/>
    <d v="2011-07-09T05:37:31"/>
    <s v="film &amp; video/animation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"/>
    <x v="502"/>
    <d v="2012-03-18T12:17:05"/>
    <s v="film &amp; video/animation"/>
    <n v="23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2"/>
    <x v="503"/>
    <d v="2015-01-17T12:38:23"/>
    <s v="film &amp; video/animation"/>
    <n v="5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"/>
    <x v="504"/>
    <d v="2012-04-10T22:36:27"/>
    <s v="film &amp; video/animation"/>
    <n v="335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0"/>
    <x v="505"/>
    <d v="2015-12-25T02:21:26"/>
    <s v="film &amp; video/animation"/>
    <n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0"/>
    <x v="506"/>
    <d v="2013-08-10T13:15:20"/>
    <s v="film &amp; video/animation"/>
    <n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"/>
    <x v="507"/>
    <d v="2012-10-19T23:00:57"/>
    <s v="film &amp; video/animation"/>
    <n v="213.3333333333333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1"/>
    <x v="508"/>
    <d v="2012-05-25T14:14:00"/>
    <s v="film &amp; video/animation"/>
    <n v="40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0"/>
    <x v="509"/>
    <d v="2015-06-28T15:09:30"/>
    <s v="film &amp; video/animation"/>
    <n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x v="510"/>
    <d v="2016-03-01T04:13:59"/>
    <s v="film &amp; video/animation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3"/>
    <x v="511"/>
    <d v="2013-04-06T06:16:22"/>
    <s v="film &amp; video/animation"/>
    <n v="5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0"/>
    <x v="512"/>
    <d v="2016-11-20T18:48:47"/>
    <s v="film &amp; video/animation"/>
    <n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14"/>
    <x v="513"/>
    <d v="2016-08-15T07:00:00"/>
    <s v="film &amp; video/animation"/>
    <n v="497.2857142857142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"/>
    <x v="514"/>
    <d v="2014-08-09T14:44:07"/>
    <s v="film &amp; video/animation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25"/>
    <x v="515"/>
    <d v="2015-12-29T11:46:41"/>
    <s v="film &amp; video/animation"/>
    <n v="986.04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x v="516"/>
    <d v="2015-05-27T18:41:20"/>
    <s v="film &amp; video/animation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"/>
    <x v="517"/>
    <d v="2017-02-02T14:46:01"/>
    <s v="film &amp; video/animation"/>
    <n v="205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x v="518"/>
    <d v="2015-09-06T14:46:00"/>
    <s v="film &amp; video/animation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23"/>
    <x v="519"/>
    <d v="2012-12-05T09:23:41"/>
    <s v="film &amp; video/animation"/>
    <n v="119.39130434782609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02"/>
    <x v="520"/>
    <d v="2015-12-10T16:51:01"/>
    <s v="theater/plays"/>
    <n v="50.04901960784313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05"/>
    <x v="521"/>
    <d v="2016-11-01T04:59:00"/>
    <s v="theater/plays"/>
    <n v="49.828571428571429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15"/>
    <x v="522"/>
    <d v="2016-03-20T23:58:45"/>
    <s v="theater/plays"/>
    <n v="29.91304347826087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21"/>
    <x v="523"/>
    <d v="2015-09-21T03:11:16"/>
    <s v="theater/plays"/>
    <n v="49.83471074380165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09"/>
    <x v="524"/>
    <d v="2016-06-01T17:12:49"/>
    <s v="theater/plays"/>
    <n v="34.894954128440368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00"/>
    <x v="525"/>
    <d v="2014-09-13T09:37:21"/>
    <s v="theater/plays"/>
    <n v="12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14"/>
    <x v="526"/>
    <d v="2015-08-07T17:00:00"/>
    <s v="theater/plays"/>
    <n v="15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01"/>
    <x v="527"/>
    <d v="2017-02-17T16:05:00"/>
    <s v="theater/plays"/>
    <n v="99.851485148514854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16"/>
    <x v="528"/>
    <d v="2015-06-21T21:20:00"/>
    <s v="theater/plays"/>
    <n v="11.4655172413793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30"/>
    <x v="529"/>
    <d v="2017-01-11T05:00:00"/>
    <s v="theater/plays"/>
    <n v="12.038461538461538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08"/>
    <x v="530"/>
    <d v="2015-06-24T02:00:00"/>
    <s v="theater/plays"/>
    <n v="33.98148148148148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00"/>
    <x v="531"/>
    <d v="2016-12-17T06:59:00"/>
    <s v="theater/plays"/>
    <n v="40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23"/>
    <x v="532"/>
    <d v="2016-05-13T00:10:08"/>
    <s v="theater/plays"/>
    <n v="100.2032520325203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00"/>
    <x v="533"/>
    <d v="2016-05-16T10:26:05"/>
    <s v="theater/plays"/>
    <n v="20.04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05"/>
    <x v="534"/>
    <d v="2015-11-01T23:00:00"/>
    <s v="theater/plays"/>
    <n v="149.52380952380952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03"/>
    <x v="535"/>
    <d v="2017-01-06T13:05:05"/>
    <s v="theater/plays"/>
    <n v="19.902912621359224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18"/>
    <x v="536"/>
    <d v="2015-08-03T18:00:00"/>
    <s v="theater/plays"/>
    <n v="33.07203389830508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21"/>
    <x v="537"/>
    <d v="2015-11-04T19:26:31"/>
    <s v="theater/plays"/>
    <n v="19.91735537190082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02"/>
    <x v="538"/>
    <d v="2016-05-13T19:04:23"/>
    <s v="theater/plays"/>
    <n v="50.06953642384105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01"/>
    <x v="539"/>
    <d v="2016-07-05T01:11:47"/>
    <s v="theater/plays"/>
    <n v="4.9823762376237628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0"/>
    <x v="540"/>
    <d v="2015-02-04T19:36:46"/>
    <s v="technology/web"/>
    <n v="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1"/>
    <x v="541"/>
    <d v="2015-10-29T01:07:14"/>
    <s v="technology/web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0"/>
    <x v="542"/>
    <d v="2016-05-03T16:41:56"/>
    <s v="technology/web"/>
    <n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0"/>
    <x v="543"/>
    <d v="2014-11-01T02:12:42"/>
    <s v="technology/web"/>
    <n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"/>
    <x v="544"/>
    <d v="2016-07-04T15:46:00"/>
    <s v="technology/web"/>
    <n v="6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27"/>
    <x v="545"/>
    <d v="2015-11-15T15:13:09"/>
    <s v="technology/web"/>
    <n v="507.11111111111109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0"/>
    <x v="546"/>
    <d v="2015-10-17T16:01:55"/>
    <s v="technology/web"/>
    <n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x v="547"/>
    <d v="2016-02-10T16:42:44"/>
    <s v="technology/web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0"/>
    <x v="548"/>
    <d v="2015-10-29T21:40:48"/>
    <s v="technology/web"/>
    <n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3"/>
    <x v="549"/>
    <d v="2015-07-08T15:17:02"/>
    <s v="technology/web"/>
    <n v="22.666666666666668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1"/>
    <x v="550"/>
    <d v="2017-01-31T05:00:00"/>
    <s v="technology/web"/>
    <n v="3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"/>
    <x v="551"/>
    <d v="2015-08-01T17:53:00"/>
    <s v="technology/web"/>
    <n v="756.2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x v="552"/>
    <d v="2016-01-09T14:48:16"/>
    <s v="technology/web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0"/>
    <x v="553"/>
    <d v="2014-11-14T18:16:31"/>
    <s v="technology/web"/>
    <n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37"/>
    <x v="554"/>
    <d v="2014-10-19T16:26:12"/>
    <s v="technology/web"/>
    <n v="38.270270270270274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x v="555"/>
    <d v="2016-06-12T08:29:03"/>
    <s v="technology/web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3"/>
    <x v="556"/>
    <d v="2016-01-06T20:38:37"/>
    <s v="technology/web"/>
    <n v="66.666666666666671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1"/>
    <x v="557"/>
    <d v="2016-12-02T23:36:43"/>
    <s v="technology/web"/>
    <n v="1366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x v="558"/>
    <d v="2015-03-24T20:11:45"/>
    <s v="technology/web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0"/>
    <x v="559"/>
    <d v="2015-12-13T06:47:40"/>
    <s v="technology/web"/>
    <n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0"/>
    <x v="560"/>
    <d v="2014-12-17T18:30:45"/>
    <s v="technology/web"/>
    <n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0"/>
    <x v="561"/>
    <d v="2015-10-26T15:48:33"/>
    <s v="technology/web"/>
    <n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x v="562"/>
    <d v="2016-12-18T09:20:15"/>
    <s v="technology/web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0"/>
    <x v="563"/>
    <d v="2015-02-17T01:40:47"/>
    <s v="technology/web"/>
    <n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0"/>
    <x v="564"/>
    <d v="2016-03-12T22:37:55"/>
    <s v="technology/web"/>
    <n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x v="565"/>
    <d v="2015-07-10T18:50:49"/>
    <s v="technology/web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0"/>
    <x v="566"/>
    <d v="2016-07-14T16:25:33"/>
    <s v="technology/web"/>
    <n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x v="567"/>
    <d v="2015-01-01T20:13:14"/>
    <s v="technology/web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1"/>
    <x v="568"/>
    <d v="2016-01-16T11:00:00"/>
    <s v="technology/web"/>
    <n v="245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1"/>
    <x v="569"/>
    <d v="2016-01-01T20:20:12"/>
    <s v="technology/web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0"/>
    <x v="570"/>
    <d v="2016-02-18T19:09:29"/>
    <s v="technology/web"/>
    <n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0"/>
    <x v="571"/>
    <d v="2015-07-27T03:59:00"/>
    <s v="technology/web"/>
    <n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x v="572"/>
    <d v="2015-11-04T18:11:28"/>
    <s v="technology/web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0"/>
    <x v="573"/>
    <d v="2015-01-18T01:12:00"/>
    <s v="technology/web"/>
    <n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1"/>
    <x v="574"/>
    <d v="2016-10-19T10:38:27"/>
    <s v="technology/web"/>
    <n v="8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0"/>
    <x v="575"/>
    <d v="2015-06-13T16:37:23"/>
    <s v="technology/web"/>
    <n v="0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0"/>
    <x v="576"/>
    <d v="2015-03-28T10:19:12"/>
    <s v="technology/web"/>
    <n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0"/>
    <x v="577"/>
    <d v="2016-05-20T14:08:22"/>
    <s v="technology/web"/>
    <n v="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0"/>
    <x v="578"/>
    <d v="2015-09-07T13:53:13"/>
    <s v="technology/web"/>
    <n v="0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"/>
    <x v="579"/>
    <d v="2014-12-25T20:27:03"/>
    <s v="technology/web"/>
    <n v="17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0"/>
    <x v="580"/>
    <d v="2016-09-22T21:47:47"/>
    <s v="technology/web"/>
    <n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x v="581"/>
    <d v="2015-08-02T00:18:24"/>
    <s v="technology/web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x v="582"/>
    <d v="2015-03-15T18:00:00"/>
    <s v="technology/web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0"/>
    <x v="583"/>
    <d v="2015-03-19T21:31:27"/>
    <s v="technology/web"/>
    <n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1"/>
    <x v="584"/>
    <d v="2015-03-16T16:11:56"/>
    <s v="technology/web"/>
    <n v="10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x v="585"/>
    <d v="2015-12-01T00:00:00"/>
    <s v="technology/web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1"/>
    <x v="586"/>
    <d v="2015-02-15T20:30:07"/>
    <s v="technology/web"/>
    <n v="56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"/>
    <x v="587"/>
    <d v="2015-04-16T18:10:33"/>
    <s v="technology/web"/>
    <n v="302.77777777777777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"/>
    <x v="588"/>
    <d v="2016-11-17T19:28:06"/>
    <s v="technology/web"/>
    <n v="100.33333333333333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0"/>
    <x v="589"/>
    <d v="2015-07-08T14:44:59"/>
    <s v="technology/web"/>
    <n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"/>
    <x v="590"/>
    <d v="2016-02-08T13:01:00"/>
    <s v="technology/web"/>
    <n v="55.75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0"/>
    <x v="591"/>
    <d v="2015-07-22T13:02:10"/>
    <s v="technology/web"/>
    <n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"/>
    <x v="592"/>
    <d v="2014-12-03T05:34:20"/>
    <s v="technology/web"/>
    <n v="83.333333333333329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23"/>
    <x v="593"/>
    <d v="2015-04-06T15:15:45"/>
    <s v="technology/web"/>
    <n v="5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0"/>
    <x v="594"/>
    <d v="2016-04-16T18:43:26"/>
    <s v="technology/web"/>
    <n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0"/>
    <x v="595"/>
    <d v="2015-05-04T01:40:38"/>
    <s v="technology/web"/>
    <n v="0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0"/>
    <x v="596"/>
    <d v="2016-11-02T21:31:32"/>
    <s v="technology/web"/>
    <n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0"/>
    <x v="597"/>
    <d v="2016-07-31T16:00:00"/>
    <s v="technology/web"/>
    <n v="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34"/>
    <x v="598"/>
    <d v="2014-12-05T00:03:01"/>
    <s v="technology/web"/>
    <n v="25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0"/>
    <x v="599"/>
    <d v="2015-03-08T15:16:00"/>
    <s v="technology/web"/>
    <n v="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2"/>
    <x v="600"/>
    <d v="2015-05-09T19:09:22"/>
    <s v="technology/web"/>
    <n v="5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"/>
    <x v="601"/>
    <d v="2014-12-26T20:35:39"/>
    <s v="technology/web"/>
    <n v="14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x v="602"/>
    <d v="2015-06-18T19:03:35"/>
    <s v="technology/web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4"/>
    <x v="603"/>
    <d v="2014-08-14T15:20:23"/>
    <s v="technology/web"/>
    <n v="147.505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x v="604"/>
    <d v="2014-08-28T00:50:56"/>
    <s v="technology/web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3"/>
    <x v="605"/>
    <d v="2015-08-23T08:35:08"/>
    <s v="technology/web"/>
    <n v="43.666666666666664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0"/>
    <x v="606"/>
    <d v="2015-05-24T15:00:00"/>
    <s v="technology/web"/>
    <n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x v="607"/>
    <d v="2015-11-22T20:48:56"/>
    <s v="technology/web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1"/>
    <x v="608"/>
    <d v="2015-06-15T22:06:20"/>
    <s v="technology/web"/>
    <n v="1461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1"/>
    <x v="609"/>
    <d v="2015-11-29T01:49:04"/>
    <s v="technology/web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x v="610"/>
    <d v="2015-04-22T19:56:26"/>
    <s v="technology/web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x v="611"/>
    <d v="2016-01-19T13:27:17"/>
    <s v="technology/web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x v="612"/>
    <d v="2016-09-02T00:45:46"/>
    <s v="technology/web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21"/>
    <x v="613"/>
    <d v="2015-10-01T04:59:00"/>
    <s v="technology/web"/>
    <n v="610.38095238095241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x v="614"/>
    <d v="2016-06-24T01:29:00"/>
    <s v="technology/web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x v="615"/>
    <d v="2015-09-25T02:55:59"/>
    <s v="technology/web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x v="616"/>
    <d v="2017-02-25T09:01:47"/>
    <s v="technology/web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3"/>
    <x v="617"/>
    <d v="2015-05-08T08:14:03"/>
    <s v="technology/web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x v="618"/>
    <d v="2015-12-09T19:26:43"/>
    <s v="technology/web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0"/>
    <x v="619"/>
    <d v="2014-11-25T16:36:30"/>
    <s v="technology/web"/>
    <n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1"/>
    <x v="620"/>
    <d v="2014-08-25T17:12:18"/>
    <s v="technology/web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"/>
    <x v="621"/>
    <d v="2016-07-07T23:42:17"/>
    <s v="technology/web"/>
    <n v="261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6"/>
    <x v="622"/>
    <d v="2016-07-01T18:35:38"/>
    <s v="technology/web"/>
    <n v="56.83333333333333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x v="623"/>
    <d v="2015-05-28T00:13:17"/>
    <s v="technology/web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x v="624"/>
    <d v="2015-05-14T23:44:01"/>
    <s v="technology/web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x v="625"/>
    <d v="2017-03-26T20:29:37"/>
    <s v="technology/web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17"/>
    <x v="626"/>
    <d v="2015-08-15T13:22:00"/>
    <s v="technology/web"/>
    <n v="255.58823529411765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0"/>
    <x v="627"/>
    <d v="2016-03-14T23:00:00"/>
    <s v="technology/web"/>
    <n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x v="628"/>
    <d v="2014-07-13T16:37:37"/>
    <s v="technology/web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0"/>
    <x v="629"/>
    <d v="2016-05-14T15:18:28"/>
    <s v="technology/web"/>
    <n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0"/>
    <x v="630"/>
    <d v="2015-09-06T05:10:00"/>
    <s v="technology/web"/>
    <n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"/>
    <x v="631"/>
    <d v="2016-05-28T18:32:09"/>
    <s v="technology/web"/>
    <n v="69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x v="632"/>
    <d v="2015-11-25T16:49:25"/>
    <s v="technology/web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12"/>
    <x v="633"/>
    <d v="2016-06-17T23:00:00"/>
    <s v="technology/web"/>
    <n v="103.75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0"/>
    <x v="634"/>
    <d v="2015-02-26T22:17:09"/>
    <s v="technology/web"/>
    <n v="0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0"/>
    <x v="635"/>
    <d v="2015-04-12T02:12:42"/>
    <s v="technology/web"/>
    <n v="0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0"/>
    <x v="636"/>
    <d v="2015-06-06T10:47:00"/>
    <s v="technology/web"/>
    <n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x v="637"/>
    <d v="2017-02-25T23:04:00"/>
    <s v="technology/web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n v="0"/>
    <x v="638"/>
    <d v="2017-03-25T13:14:22"/>
    <s v="technology/web"/>
    <n v="0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0"/>
    <x v="639"/>
    <d v="2014-10-13T13:59:55"/>
    <s v="technology/web"/>
    <n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44"/>
    <x v="640"/>
    <d v="2016-11-24T23:00:00"/>
    <s v="technology/wearables"/>
    <n v="0.70138888888888884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19"/>
    <x v="641"/>
    <d v="2015-08-13T13:40:48"/>
    <s v="technology/wearables"/>
    <n v="400.54621848739498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60"/>
    <x v="642"/>
    <d v="2015-08-19T15:37:54"/>
    <s v="technology/wearables"/>
    <n v="200.0664383561643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06"/>
    <x v="643"/>
    <d v="2015-05-31T15:24:35"/>
    <s v="technology/wearables"/>
    <n v="249.54716981132074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00"/>
    <x v="644"/>
    <d v="2014-10-29T01:00:00"/>
    <s v="technology/wearables"/>
    <n v="250.09826666666666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79"/>
    <x v="645"/>
    <d v="2016-08-12T00:37:54"/>
    <s v="technology/wearables"/>
    <n v="19.97849462365591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32"/>
    <x v="646"/>
    <d v="2014-08-11T20:27:47"/>
    <s v="technology/wearables"/>
    <n v="7.992499999999999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07"/>
    <x v="647"/>
    <d v="2016-03-17T17:25:49"/>
    <s v="technology/wearables"/>
    <n v="20.0093457943925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27"/>
    <x v="648"/>
    <d v="2014-10-14T16:38:28"/>
    <s v="technology/wearables"/>
    <n v="349.5118110236220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40"/>
    <x v="649"/>
    <d v="2014-09-16T21:53:33"/>
    <s v="technology/wearables"/>
    <n v="24.99285714285714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12"/>
    <x v="650"/>
    <d v="2014-12-19T01:53:04"/>
    <s v="technology/wearables"/>
    <n v="15.053571428571429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01"/>
    <x v="651"/>
    <d v="2014-12-13T00:25:11"/>
    <s v="technology/wearables"/>
    <n v="248.83168316831683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00"/>
    <x v="652"/>
    <d v="2016-12-01T17:34:10"/>
    <s v="technology/wearables"/>
    <n v="30.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41"/>
    <x v="653"/>
    <d v="2015-08-20T14:50:40"/>
    <s v="technology/wearables"/>
    <n v="752.37234042553189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67"/>
    <x v="654"/>
    <d v="2015-07-08T22:58:33"/>
    <s v="technology/wearables"/>
    <n v="120.131086142322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47"/>
    <x v="655"/>
    <d v="2015-03-12T21:58:32"/>
    <s v="technology/wearables"/>
    <n v="79.93877551020408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14"/>
    <x v="656"/>
    <d v="2016-04-17T18:18:39"/>
    <s v="technology/wearables"/>
    <n v="49.8971962616822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26"/>
    <x v="657"/>
    <d v="2015-12-23T20:17:52"/>
    <s v="technology/wearables"/>
    <n v="149.64285714285714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04"/>
    <x v="658"/>
    <d v="2015-07-26T18:00:00"/>
    <s v="technology/wearables"/>
    <n v="290.16346153846155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01"/>
    <x v="659"/>
    <d v="2015-08-23T14:14:55"/>
    <s v="technology/wearables"/>
    <n v="29.871287128712872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"/>
    <x v="660"/>
    <d v="2014-11-09T18:47:59"/>
    <s v="technology/wearables"/>
    <n v="509.66666666666669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1"/>
    <x v="661"/>
    <d v="2016-10-23T15:29:19"/>
    <s v="technology/wearables"/>
    <n v="9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0"/>
    <x v="662"/>
    <d v="2015-01-16T10:30:47"/>
    <s v="technology/wearables"/>
    <n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0"/>
    <x v="663"/>
    <d v="2015-07-18T20:14:16"/>
    <s v="technology/wearables"/>
    <n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8"/>
    <x v="664"/>
    <d v="2015-04-13T15:59:35"/>
    <s v="technology/wearables"/>
    <n v="113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19"/>
    <x v="665"/>
    <d v="2017-01-13T17:04:21"/>
    <s v="technology/wearables"/>
    <n v="98.1052631578947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0"/>
    <x v="666"/>
    <d v="2014-08-17T19:58:18"/>
    <s v="technology/wearables"/>
    <n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10"/>
    <x v="667"/>
    <d v="2016-10-29T08:57:43"/>
    <s v="technology/wearables"/>
    <n v="501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5"/>
    <x v="668"/>
    <d v="2015-05-11T19:57:02"/>
    <s v="technology/wearables"/>
    <n v="136.80000000000001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22"/>
    <x v="669"/>
    <d v="2016-07-06T15:00:58"/>
    <s v="technology/wearables"/>
    <n v="1955.2272727272727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29"/>
    <x v="670"/>
    <d v="2016-06-19T08:10:00"/>
    <s v="technology/wearables"/>
    <n v="908.58620689655174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39"/>
    <x v="671"/>
    <d v="2015-01-14T04:00:00"/>
    <s v="technology/wearables"/>
    <n v="303.28205128205127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22"/>
    <x v="672"/>
    <d v="2015-01-01T04:59:00"/>
    <s v="technology/wearables"/>
    <n v="491.54545454545456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0"/>
    <x v="673"/>
    <d v="2014-09-01T20:10:17"/>
    <s v="technology/wearables"/>
    <n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0"/>
    <x v="674"/>
    <d v="2014-08-12T02:47:07"/>
    <s v="technology/wearables"/>
    <n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15"/>
    <x v="675"/>
    <d v="2015-01-01T06:59:00"/>
    <s v="technology/wearables"/>
    <n v="59.4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"/>
    <x v="676"/>
    <d v="2015-02-07T18:26:21"/>
    <s v="technology/wearables"/>
    <n v="147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26"/>
    <x v="677"/>
    <d v="2016-06-28T09:41:35"/>
    <s v="technology/wearables"/>
    <n v="492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4"/>
    <x v="678"/>
    <d v="2016-05-21T09:02:18"/>
    <s v="technology/wearables"/>
    <n v="27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15"/>
    <x v="679"/>
    <d v="2016-09-03T16:41:49"/>
    <s v="technology/wearables"/>
    <n v="588.4666666666667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26"/>
    <x v="680"/>
    <d v="2014-09-17T12:02:11"/>
    <s v="technology/wearables"/>
    <n v="747.4615384615384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0"/>
    <x v="681"/>
    <d v="2016-10-26T19:20:04"/>
    <s v="technology/wearables"/>
    <n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0"/>
    <x v="682"/>
    <d v="2017-03-14T17:22:02"/>
    <s v="technology/wearables"/>
    <n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1"/>
    <x v="683"/>
    <d v="2016-10-31T21:36:04"/>
    <s v="technology/wearables"/>
    <n v="298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"/>
    <x v="684"/>
    <d v="2014-07-25T03:00:00"/>
    <s v="technology/wearables"/>
    <n v="3421.1428571428573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28"/>
    <x v="685"/>
    <d v="2015-01-12T20:47:52"/>
    <s v="technology/wearables"/>
    <n v="19.75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x v="686"/>
    <d v="2015-08-03T16:09:30"/>
    <s v="technology/wearables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4"/>
    <x v="687"/>
    <d v="2017-02-05T18:00:53"/>
    <s v="technology/wearables"/>
    <n v="887.5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73"/>
    <x v="688"/>
    <d v="2015-10-15T02:30:53"/>
    <s v="technology/wearables"/>
    <n v="199.97260273972603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58"/>
    <x v="689"/>
    <d v="2016-12-08T04:59:00"/>
    <s v="technology/wearables"/>
    <n v="1987.8879310344828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12"/>
    <x v="690"/>
    <d v="2016-09-09T06:00:00"/>
    <s v="technology/wearables"/>
    <n v="205.66666666666666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1"/>
    <x v="691"/>
    <d v="2015-07-01T00:40:46"/>
    <s v="technology/wearables"/>
    <n v="26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7"/>
    <x v="692"/>
    <d v="2016-12-22T09:01:03"/>
    <s v="technology/wearables"/>
    <n v="186.57142857142858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35"/>
    <x v="693"/>
    <d v="2015-04-30T19:23:47"/>
    <s v="technology/wearables"/>
    <n v="1009.6571428571428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0"/>
    <x v="694"/>
    <d v="2017-02-01T15:55:59"/>
    <s v="technology/wearables"/>
    <n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"/>
    <x v="695"/>
    <d v="2014-10-31T12:30:20"/>
    <s v="technology/wearables"/>
    <n v="63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0"/>
    <x v="696"/>
    <d v="2014-07-25T22:15:02"/>
    <s v="technology/wearables"/>
    <n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46"/>
    <x v="697"/>
    <d v="2016-02-03T12:33:09"/>
    <s v="technology/wearables"/>
    <n v="50.413043478260867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15"/>
    <x v="698"/>
    <d v="2014-09-18T02:00:00"/>
    <s v="technology/wearables"/>
    <n v="1026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82"/>
    <x v="699"/>
    <d v="2013-11-22T16:00:00"/>
    <s v="technology/wearables"/>
    <n v="1306.6919512195122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3"/>
    <x v="700"/>
    <d v="2017-01-10T16:31:21"/>
    <s v="technology/wearables"/>
    <n v="134.33333333333334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27"/>
    <x v="701"/>
    <d v="2014-07-23T15:54:40"/>
    <s v="technology/wearables"/>
    <n v="226.59259259259258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31"/>
    <x v="702"/>
    <d v="2016-11-24T18:26:27"/>
    <s v="technology/wearables"/>
    <n v="149.09709677419355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6"/>
    <x v="703"/>
    <d v="2017-01-31T23:32:00"/>
    <s v="technology/wearables"/>
    <n v="139.5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1"/>
    <x v="704"/>
    <d v="2017-02-20T04:37:48"/>
    <s v="technology/wearables"/>
    <n v="481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1"/>
    <x v="705"/>
    <d v="2017-01-21T11:47:58"/>
    <s v="technology/wearables"/>
    <n v="977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x v="706"/>
    <d v="2016-12-14T18:39:00"/>
    <s v="technology/wearables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79"/>
    <x v="707"/>
    <d v="2017-01-01T15:55:27"/>
    <s v="technology/wearables"/>
    <n v="679.37468354430382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22"/>
    <x v="708"/>
    <d v="2014-09-13T13:56:40"/>
    <s v="technology/wearables"/>
    <n v="401.6818181818181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0"/>
    <x v="709"/>
    <d v="2014-12-05T00:59:19"/>
    <s v="technology/wearables"/>
    <n v="0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x v="710"/>
    <d v="2014-08-20T00:44:00"/>
    <s v="technology/wearables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34"/>
    <x v="711"/>
    <d v="2016-12-14T12:01:08"/>
    <s v="technology/wearables"/>
    <n v="993.85294117647061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0"/>
    <x v="712"/>
    <d v="2016-02-14T16:20:32"/>
    <s v="technology/wearables"/>
    <n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1"/>
    <x v="713"/>
    <d v="2016-06-05T12:42:12"/>
    <s v="technology/wearables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15"/>
    <x v="714"/>
    <d v="2017-02-28T18:54:42"/>
    <s v="technology/wearables"/>
    <n v="149.93333333333334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"/>
    <x v="715"/>
    <d v="2015-11-05T03:10:40"/>
    <s v="technology/wearables"/>
    <n v="277.8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10"/>
    <x v="716"/>
    <d v="2014-12-01T00:00:00"/>
    <s v="technology/wearables"/>
    <n v="71.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0"/>
    <x v="717"/>
    <d v="2014-09-05T20:30:02"/>
    <s v="technology/wearables"/>
    <n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1"/>
    <x v="718"/>
    <d v="2017-02-18T05:59:00"/>
    <s v="technology/wearables"/>
    <n v="9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"/>
    <x v="719"/>
    <d v="2016-02-23T00:57:56"/>
    <s v="technology/wearables"/>
    <n v="194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44"/>
    <x v="720"/>
    <d v="2012-01-29T15:34:51"/>
    <s v="publishing/nonfiction"/>
    <n v="18.993055555555557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22"/>
    <x v="721"/>
    <d v="2014-08-01T13:43:27"/>
    <s v="publishing/nonfiction"/>
    <n v="82.073770491803273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32"/>
    <x v="722"/>
    <d v="2012-04-08T18:19:38"/>
    <s v="publishing/nonfiction"/>
    <n v="250.0454545454545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09"/>
    <x v="723"/>
    <d v="2015-07-30T03:59:00"/>
    <s v="publishing/nonfiction"/>
    <n v="50.174311926605505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05"/>
    <x v="724"/>
    <d v="2011-06-30T15:19:23"/>
    <s v="publishing/nonfiction"/>
    <n v="70.314380952380958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00"/>
    <x v="725"/>
    <d v="2015-12-13T15:01:52"/>
    <s v="publishing/nonfiction"/>
    <n v="200.7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01"/>
    <x v="726"/>
    <d v="2013-04-12T01:01:27"/>
    <s v="publishing/nonfiction"/>
    <n v="25.09900990099009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56"/>
    <x v="727"/>
    <d v="2013-01-14T21:20:00"/>
    <s v="publishing/nonfiction"/>
    <n v="34.891025641025642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06"/>
    <x v="728"/>
    <d v="2011-08-21T20:05:57"/>
    <s v="publishing/nonfiction"/>
    <n v="74.692924528301887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31"/>
    <x v="729"/>
    <d v="2012-09-19T04:27:41"/>
    <s v="publishing/nonfiction"/>
    <n v="39.893129770992367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32"/>
    <x v="730"/>
    <d v="2011-12-07T17:53:11"/>
    <s v="publishing/nonfiction"/>
    <n v="200.28787878787878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26"/>
    <x v="731"/>
    <d v="2012-01-22T06:00:00"/>
    <s v="publishing/nonfiction"/>
    <n v="50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60"/>
    <x v="732"/>
    <d v="2013-09-29T10:11:01"/>
    <s v="publishing/nonfiction"/>
    <n v="0.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20"/>
    <x v="733"/>
    <d v="2013-12-20T10:04:52"/>
    <s v="publishing/nonfiction"/>
    <n v="25.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26"/>
    <x v="734"/>
    <d v="2015-05-09T05:00:00"/>
    <s v="publishing/nonfiction"/>
    <n v="84.682539682539684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14"/>
    <x v="735"/>
    <d v="2014-12-04T00:39:00"/>
    <s v="publishing/nonfiction"/>
    <n v="471.67543859649123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15"/>
    <x v="736"/>
    <d v="2013-11-21T04:59:00"/>
    <s v="publishing/nonfiction"/>
    <n v="36.01587301587301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22"/>
    <x v="737"/>
    <d v="2014-02-14T20:00:00"/>
    <s v="publishing/nonfiction"/>
    <n v="50.1639344262295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07"/>
    <x v="738"/>
    <d v="2014-12-01T04:59:00"/>
    <s v="publishing/nonfiction"/>
    <n v="14.96261682242990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58"/>
    <x v="739"/>
    <d v="2014-08-11T12:03:49"/>
    <s v="publishing/nonfiction"/>
    <n v="60.1265822784810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07"/>
    <x v="740"/>
    <d v="2015-06-21T03:31:22"/>
    <s v="publishing/nonfiction"/>
    <n v="30.1121495327102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02"/>
    <x v="741"/>
    <d v="2013-06-11T15:33:26"/>
    <s v="publishing/nonfiction"/>
    <n v="130.3313725490195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11"/>
    <x v="742"/>
    <d v="2014-03-21T21:01:52"/>
    <s v="publishing/nonfiction"/>
    <n v="13.963963963963964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48"/>
    <x v="743"/>
    <d v="2012-04-16T21:00:00"/>
    <s v="publishing/nonfiction"/>
    <n v="5.5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02"/>
    <x v="744"/>
    <d v="2012-12-13T22:58:23"/>
    <s v="publishing/nonfiction"/>
    <n v="50.156862745098039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79"/>
    <x v="745"/>
    <d v="2013-05-03T13:44:05"/>
    <s v="publishing/nonfiction"/>
    <n v="22.212290502793294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11"/>
    <x v="746"/>
    <d v="2012-09-23T03:59:00"/>
    <s v="publishing/nonfiction"/>
    <n v="29.89189189189189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00"/>
    <x v="747"/>
    <d v="2015-01-15T10:54:00"/>
    <s v="publishing/nonfiction"/>
    <n v="70.0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00"/>
    <x v="748"/>
    <d v="2014-08-10T20:19:26"/>
    <s v="publishing/nonfiction"/>
    <n v="20.05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06"/>
    <x v="749"/>
    <d v="2017-01-28T22:35:30"/>
    <s v="publishing/nonfiction"/>
    <n v="99.584905660377359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03"/>
    <x v="750"/>
    <d v="2013-02-24T21:04:32"/>
    <s v="publishing/nonfiction"/>
    <n v="44.262135922330096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19"/>
    <x v="751"/>
    <d v="2011-08-04T15:07:55"/>
    <s v="publishing/nonfiction"/>
    <n v="29.873949579831933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12"/>
    <x v="752"/>
    <d v="2016-10-16T11:00:00"/>
    <s v="publishing/nonfiction"/>
    <n v="49.86607142857143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28"/>
    <x v="753"/>
    <d v="2015-02-14T14:09:51"/>
    <s v="publishing/nonfiction"/>
    <n v="100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04"/>
    <x v="754"/>
    <d v="2013-01-05T17:58:41"/>
    <s v="publishing/nonfiction"/>
    <n v="19.951923076923077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02"/>
    <x v="755"/>
    <d v="2013-05-20T00:41:00"/>
    <s v="publishing/nonfiction"/>
    <n v="24.977352941176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18"/>
    <x v="756"/>
    <d v="2011-04-18T17:24:19"/>
    <s v="publishing/nonfiction"/>
    <n v="6.9830508474576272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38"/>
    <x v="757"/>
    <d v="2012-12-06T01:18:34"/>
    <s v="publishing/nonfiction"/>
    <n v="2.5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02"/>
    <x v="758"/>
    <d v="2010-10-08T20:04:28"/>
    <s v="publishing/nonfiction"/>
    <n v="25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02"/>
    <x v="759"/>
    <d v="2014-07-09T07:55:39"/>
    <s v="publishing/nonfiction"/>
    <n v="49.9607843137254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x v="760"/>
    <d v="2016-11-26T19:20:13"/>
    <s v="publishing/fiction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5"/>
    <x v="761"/>
    <d v="2014-02-02T18:02:06"/>
    <s v="publishing/fiction"/>
    <n v="4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x v="762"/>
    <d v="2016-12-04T06:00:00"/>
    <s v="publishing/fiction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0"/>
    <x v="763"/>
    <d v="2013-08-15T10:43:28"/>
    <s v="publishing/fiction"/>
    <n v="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x v="764"/>
    <d v="2015-09-10T04:09:21"/>
    <s v="publishing/fiction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36"/>
    <x v="765"/>
    <d v="2014-10-19T13:01:24"/>
    <s v="publishing/fiction"/>
    <n v="70.027777777777771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x v="766"/>
    <d v="2015-02-16T18:48:03"/>
    <s v="publishing/fiction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4"/>
    <x v="767"/>
    <d v="2015-05-21T03:26:50"/>
    <s v="publishing/fiction"/>
    <n v="44.25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x v="768"/>
    <d v="2013-12-16T04:58:10"/>
    <s v="publishing/fiction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41"/>
    <x v="769"/>
    <d v="2013-12-26T23:54:54"/>
    <s v="publishing/fiction"/>
    <n v="40.39024390243902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x v="770"/>
    <d v="2013-02-24T23:59:29"/>
    <s v="publishing/fiction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0"/>
    <x v="771"/>
    <d v="2016-01-30T19:46:42"/>
    <s v="publishing/fiction"/>
    <n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"/>
    <x v="772"/>
    <d v="2009-11-01T03:59:00"/>
    <s v="publishing/fiction"/>
    <n v="16.666666666666668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1"/>
    <x v="773"/>
    <d v="2015-05-10T23:01:00"/>
    <s v="publishing/fiction"/>
    <n v="32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70"/>
    <x v="774"/>
    <d v="2014-02-23T18:43:38"/>
    <s v="publishing/fiction"/>
    <n v="5.0142857142857142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2"/>
    <x v="775"/>
    <d v="2011-12-16T01:26:35"/>
    <s v="publishing/fiction"/>
    <n v="85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51"/>
    <x v="776"/>
    <d v="2015-10-11T05:00:00"/>
    <s v="publishing/fiction"/>
    <n v="70.549019607843135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1"/>
    <x v="777"/>
    <d v="2013-07-31T23:32:57"/>
    <s v="publishing/fiction"/>
    <n v="21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0"/>
    <x v="778"/>
    <d v="2014-04-30T16:51:20"/>
    <s v="publishing/fiction"/>
    <n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3"/>
    <x v="779"/>
    <d v="2010-10-15T04:00:00"/>
    <s v="publishing/fiction"/>
    <n v="133.33333333333334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04"/>
    <x v="780"/>
    <d v="2011-05-03T16:10:25"/>
    <s v="music/rock"/>
    <n v="10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33"/>
    <x v="781"/>
    <d v="2013-06-08T00:01:14"/>
    <s v="music/rock"/>
    <n v="8.0092481203007519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00"/>
    <x v="782"/>
    <d v="2012-08-25T18:11:42"/>
    <s v="music/rock"/>
    <n v="7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48"/>
    <x v="783"/>
    <d v="2012-04-27T22:00:00"/>
    <s v="music/rock"/>
    <n v="15.013513513513514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03"/>
    <x v="784"/>
    <d v="2014-03-17T02:35:19"/>
    <s v="music/rock"/>
    <n v="9.951456310679612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81"/>
    <x v="785"/>
    <d v="2013-02-28T14:15:15"/>
    <s v="music/rock"/>
    <n v="4.989723756906077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43"/>
    <x v="786"/>
    <d v="2012-05-11T15:47:00"/>
    <s v="music/rock"/>
    <n v="49.930069930069934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14"/>
    <x v="787"/>
    <d v="2013-11-01T15:03:46"/>
    <s v="music/rock"/>
    <n v="12.017543859649123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04"/>
    <x v="788"/>
    <d v="2012-07-07T03:59:00"/>
    <s v="music/rock"/>
    <n v="9.975735294117646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09"/>
    <x v="789"/>
    <d v="2013-01-21T07:59:00"/>
    <s v="music/rock"/>
    <n v="17.064220183486238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44"/>
    <x v="790"/>
    <d v="2013-02-01T01:08:59"/>
    <s v="music/rock"/>
    <n v="100.26013888888889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04"/>
    <x v="791"/>
    <d v="2013-11-13T05:59:00"/>
    <s v="music/rock"/>
    <n v="74.9038461538461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00"/>
    <x v="792"/>
    <d v="2013-11-07T21:58:03"/>
    <s v="music/rock"/>
    <n v="25.111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03"/>
    <x v="793"/>
    <d v="2013-07-03T04:59:00"/>
    <s v="music/rock"/>
    <n v="27.441067961165047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05"/>
    <x v="794"/>
    <d v="2011-09-05T17:06:00"/>
    <s v="music/rock"/>
    <n v="80.23809523809524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12"/>
    <x v="795"/>
    <d v="2012-04-07T04:59:00"/>
    <s v="music/rock"/>
    <n v="139.73214285714286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01"/>
    <x v="796"/>
    <d v="2013-09-15T21:10:00"/>
    <s v="music/rock"/>
    <n v="100.34653465346534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08"/>
    <x v="797"/>
    <d v="2012-04-29T04:00:00"/>
    <s v="music/rock"/>
    <n v="29.87037037037037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15"/>
    <x v="798"/>
    <d v="2014-09-30T14:09:47"/>
    <s v="music/rock"/>
    <n v="34.96521739130435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00"/>
    <x v="799"/>
    <d v="2012-04-27T16:00:46"/>
    <s v="music/rock"/>
    <n v="50.0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52"/>
    <x v="800"/>
    <d v="2014-09-11T10:24:14"/>
    <s v="music/rock"/>
    <n v="15.013157894736842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12"/>
    <x v="801"/>
    <d v="2011-07-01T19:05:20"/>
    <s v="music/rock"/>
    <n v="19.91455357142857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01"/>
    <x v="802"/>
    <d v="2012-09-17T04:05:00"/>
    <s v="music/rock"/>
    <n v="60.198019801980195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23"/>
    <x v="803"/>
    <d v="2011-05-29T01:00:00"/>
    <s v="music/rock"/>
    <n v="23.048780487804876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00"/>
    <x v="804"/>
    <d v="2011-07-23T03:59:00"/>
    <s v="music/rock"/>
    <n v="55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05"/>
    <x v="805"/>
    <d v="2011-07-16T23:00:00"/>
    <s v="music/rock"/>
    <n v="30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04"/>
    <x v="806"/>
    <d v="2011-09-07T16:35:39"/>
    <s v="music/rock"/>
    <n v="80.336538461538467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05"/>
    <x v="807"/>
    <d v="2017-03-01T02:00:00"/>
    <s v="music/rock"/>
    <n v="40.04761904761905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00"/>
    <x v="808"/>
    <d v="2014-12-22T04:59:00"/>
    <s v="music/rock"/>
    <n v="4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04"/>
    <x v="809"/>
    <d v="2014-01-19T20:00:30"/>
    <s v="music/rock"/>
    <n v="39.91346153846154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05"/>
    <x v="810"/>
    <d v="2012-09-01T01:21:02"/>
    <s v="music/rock"/>
    <n v="15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04"/>
    <x v="811"/>
    <d v="2013-07-10T16:52:00"/>
    <s v="music/rock"/>
    <n v="10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52"/>
    <x v="812"/>
    <d v="2013-03-01T13:58:00"/>
    <s v="music/rock"/>
    <n v="5.9934210526315788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60"/>
    <x v="813"/>
    <d v="2012-07-20T23:02:45"/>
    <s v="music/rock"/>
    <n v="14.9996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27"/>
    <x v="814"/>
    <d v="2011-05-31T18:04:00"/>
    <s v="music/rock"/>
    <n v="10.023622047244094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07"/>
    <x v="815"/>
    <d v="2014-11-01T22:01:43"/>
    <s v="music/rock"/>
    <n v="40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15"/>
    <x v="816"/>
    <d v="2013-04-09T06:30:00"/>
    <s v="music/rock"/>
    <n v="70.074347826086964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37"/>
    <x v="817"/>
    <d v="2012-03-11T04:59:00"/>
    <s v="music/rock"/>
    <n v="15.01211678832116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56"/>
    <x v="818"/>
    <d v="2012-08-07T17:01:00"/>
    <s v="music/rock"/>
    <n v="3.4935897435897436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09"/>
    <x v="819"/>
    <d v="2013-12-21T04:44:00"/>
    <s v="music/rock"/>
    <n v="3.990825688073394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34"/>
    <x v="820"/>
    <d v="2014-06-09T05:00:00"/>
    <s v="music/rock"/>
    <n v="20.007462686567163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00"/>
    <x v="821"/>
    <d v="2015-05-04T04:01:00"/>
    <s v="music/rock"/>
    <n v="174.82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19"/>
    <x v="822"/>
    <d v="2012-10-05T22:44:10"/>
    <s v="music/rock"/>
    <n v="30.042016806722689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80"/>
    <x v="823"/>
    <d v="2015-03-22T22:20:52"/>
    <s v="music/rock"/>
    <n v="7.9777777777777779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34"/>
    <x v="824"/>
    <d v="2010-04-18T06:59:00"/>
    <s v="music/rock"/>
    <n v="16.04552238805970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00"/>
    <x v="825"/>
    <d v="2012-10-29T07:21:24"/>
    <s v="music/rock"/>
    <n v="125.54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01"/>
    <x v="826"/>
    <d v="2012-03-25T23:55:30"/>
    <s v="music/rock"/>
    <n v="55.24752475247525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03"/>
    <x v="827"/>
    <d v="2012-02-14T19:49:00"/>
    <s v="music/rock"/>
    <n v="3.0097087378640777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07"/>
    <x v="828"/>
    <d v="2012-06-25T16:24:00"/>
    <s v="music/rock"/>
    <n v="13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04"/>
    <x v="829"/>
    <d v="2016-07-13T19:14:00"/>
    <s v="music/rock"/>
    <n v="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08"/>
    <x v="830"/>
    <d v="2013-03-22T11:37:05"/>
    <s v="music/rock"/>
    <n v="17.972222222222221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33"/>
    <x v="831"/>
    <d v="2012-04-27T15:31:34"/>
    <s v="music/rock"/>
    <n v="15.021459227467812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01"/>
    <x v="832"/>
    <d v="2012-01-21T08:13:00"/>
    <s v="music/rock"/>
    <n v="149.41643564356434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02"/>
    <x v="833"/>
    <d v="2014-04-19T21:04:35"/>
    <s v="music/rock"/>
    <n v="59.803921568627452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31"/>
    <x v="834"/>
    <d v="2013-07-01T03:59:00"/>
    <s v="music/rock"/>
    <n v="55.007633587786259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17"/>
    <x v="835"/>
    <d v="2012-05-19T03:00:00"/>
    <s v="music/rock"/>
    <n v="20.04273504273504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01"/>
    <x v="836"/>
    <d v="2013-10-07T01:21:58"/>
    <s v="music/rock"/>
    <n v="49.965544554455448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22"/>
    <x v="837"/>
    <d v="2014-05-01T23:57:42"/>
    <s v="music/rock"/>
    <n v="24.959016393442624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45"/>
    <x v="838"/>
    <d v="2012-01-17T21:33:05"/>
    <s v="music/rock"/>
    <n v="20.055172413793102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17"/>
    <x v="839"/>
    <d v="2012-09-22T18:19:16"/>
    <s v="music/rock"/>
    <n v="49.836153846153849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20"/>
    <x v="840"/>
    <d v="2016-09-24T05:26:27"/>
    <s v="music/metal"/>
    <n v="100.34716666666667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01"/>
    <x v="841"/>
    <d v="2014-11-10T21:07:43"/>
    <s v="music/metal"/>
    <n v="50.15841584158415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04"/>
    <x v="842"/>
    <d v="2013-10-14T03:59:00"/>
    <s v="music/metal"/>
    <n v="25.07692307692307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67"/>
    <x v="843"/>
    <d v="2016-12-08T08:00:00"/>
    <s v="music/metal"/>
    <n v="30.014981273408239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94"/>
    <x v="844"/>
    <d v="2014-11-01T04:59:00"/>
    <s v="music/metal"/>
    <n v="30.02061855670103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20"/>
    <x v="845"/>
    <d v="2016-09-05T03:59:00"/>
    <s v="music/metal"/>
    <n v="50.158416666666668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22"/>
    <x v="846"/>
    <d v="2014-03-10T14:00:00"/>
    <s v="music/metal"/>
    <n v="11.00008196721311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00"/>
    <x v="847"/>
    <d v="2015-07-10T19:09:36"/>
    <s v="music/metal"/>
    <n v="0.1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00"/>
    <x v="848"/>
    <d v="2015-04-14T19:00:33"/>
    <s v="music/metal"/>
    <n v="3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20"/>
    <x v="849"/>
    <d v="2015-03-16T02:34:24"/>
    <s v="music/metal"/>
    <n v="39.96666666666666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55"/>
    <x v="850"/>
    <d v="2016-04-25T04:59:00"/>
    <s v="music/metal"/>
    <n v="40.045161290322582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30"/>
    <x v="851"/>
    <d v="2016-07-31T19:45:00"/>
    <s v="music/metal"/>
    <n v="20.06923076923077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05"/>
    <x v="852"/>
    <d v="2016-10-24T21:00:00"/>
    <s v="music/metal"/>
    <n v="34.990476190476187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00"/>
    <x v="853"/>
    <d v="2015-02-16T19:58:29"/>
    <s v="music/metal"/>
    <n v="3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18"/>
    <x v="854"/>
    <d v="2016-12-28T05:05:46"/>
    <s v="music/metal"/>
    <n v="278.51949152542375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03"/>
    <x v="855"/>
    <d v="2016-07-24T03:00:17"/>
    <s v="music/metal"/>
    <n v="14.563106796116505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18"/>
    <x v="856"/>
    <d v="2016-10-25T19:00:00"/>
    <s v="music/metal"/>
    <n v="2.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00"/>
    <x v="857"/>
    <d v="2015-11-25T14:57:11"/>
    <s v="music/metal"/>
    <n v="12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44"/>
    <x v="858"/>
    <d v="2015-04-15T22:59:00"/>
    <s v="music/metal"/>
    <n v="12.00048611111111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05"/>
    <x v="859"/>
    <d v="2015-06-04T00:00:00"/>
    <s v="music/metal"/>
    <n v="39.876190476190473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18"/>
    <x v="860"/>
    <d v="2013-11-22T12:35:13"/>
    <s v="music/jazz"/>
    <n v="141.11111111111111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"/>
    <x v="861"/>
    <d v="2016-09-16T23:10:04"/>
    <s v="music/jazz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0"/>
    <x v="862"/>
    <d v="2013-11-11T14:19:08"/>
    <s v="music/jazz"/>
    <n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5"/>
    <x v="863"/>
    <d v="2012-02-12T02:49:26"/>
    <s v="music/jazz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42"/>
    <x v="864"/>
    <d v="2013-10-16T09:59:00"/>
    <s v="music/jazz"/>
    <n v="64.285714285714292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"/>
    <x v="865"/>
    <d v="2013-01-16T18:33:17"/>
    <s v="music/jazz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18"/>
    <x v="866"/>
    <d v="2015-02-28T15:10:00"/>
    <s v="music/jazz"/>
    <n v="35.555555555555557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24"/>
    <x v="867"/>
    <d v="2009-12-01T04:59:00"/>
    <s v="music/jazz"/>
    <n v="50.041666666666664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0"/>
    <x v="868"/>
    <d v="2014-01-07T00:39:58"/>
    <s v="music/jazz"/>
    <n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12"/>
    <x v="869"/>
    <d v="2013-04-08T19:17:37"/>
    <s v="music/jazz"/>
    <n v="86.666666666666671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0"/>
    <x v="870"/>
    <d v="2013-09-01T00:32:03"/>
    <s v="music/jazz"/>
    <n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"/>
    <x v="871"/>
    <d v="2013-11-29T14:28:15"/>
    <s v="music/jazz"/>
    <n v="65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1"/>
    <x v="872"/>
    <d v="2011-03-10T19:48:47"/>
    <s v="music/jazz"/>
    <n v="6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"/>
    <x v="873"/>
    <d v="2012-11-11T05:00:40"/>
    <s v="music/jazz"/>
    <n v="45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24"/>
    <x v="874"/>
    <d v="2013-05-04T14:00:34"/>
    <s v="music/jazz"/>
    <n v="30.416666666666668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x v="875"/>
    <d v="2015-09-21T17:22:11"/>
    <s v="music/jazz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41"/>
    <x v="876"/>
    <d v="2013-02-04T11:55:27"/>
    <s v="music/jazz"/>
    <n v="31.365853658536587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68"/>
    <x v="877"/>
    <d v="2013-12-19T18:56:00"/>
    <s v="music/jazz"/>
    <n v="19.86764705882352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"/>
    <x v="878"/>
    <d v="2010-12-23T05:35:24"/>
    <s v="music/jazz"/>
    <n v="6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31"/>
    <x v="879"/>
    <d v="2012-05-29T19:55:05"/>
    <s v="music/jazz"/>
    <n v="20.774193548387096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3"/>
    <x v="880"/>
    <d v="2012-10-30T07:42:18"/>
    <s v="music/indie rock"/>
    <n v="37.666666666666664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1"/>
    <x v="881"/>
    <d v="2012-01-14T06:01:26"/>
    <s v="music/indie rock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20"/>
    <x v="882"/>
    <d v="2011-09-06T20:39:10"/>
    <s v="music/indie rock"/>
    <n v="15.1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40"/>
    <x v="883"/>
    <d v="2016-03-02T22:27:15"/>
    <s v="music/indie rock"/>
    <n v="50.024999999999999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1"/>
    <x v="884"/>
    <d v="2012-05-12T02:31:00"/>
    <s v="music/indie rock"/>
    <n v="2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75"/>
    <x v="885"/>
    <d v="2016-12-30T22:35:11"/>
    <s v="music/indie rock"/>
    <n v="1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41"/>
    <x v="886"/>
    <d v="2016-09-15T20:53:33"/>
    <s v="music/indie rock"/>
    <n v="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x v="887"/>
    <d v="2012-05-27T23:00:55"/>
    <s v="music/indie rock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"/>
    <x v="888"/>
    <d v="2011-09-01T06:00:00"/>
    <s v="music/indie rock"/>
    <n v="10.285714285714286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"/>
    <x v="889"/>
    <d v="2014-10-05T18:49:03"/>
    <s v="music/indie rock"/>
    <n v="262.25777777777779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"/>
    <x v="890"/>
    <d v="2013-11-21T17:46:19"/>
    <s v="music/indie rock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"/>
    <x v="891"/>
    <d v="2014-08-21T00:45:30"/>
    <s v="music/indie rock"/>
    <n v="86.666666666666671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41"/>
    <x v="892"/>
    <d v="2010-08-01T04:00:00"/>
    <s v="music/indie rock"/>
    <n v="59.634146341463413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10"/>
    <x v="893"/>
    <d v="2015-04-01T20:32:43"/>
    <s v="music/indie rock"/>
    <n v="2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39"/>
    <x v="894"/>
    <d v="2016-06-05T23:33:30"/>
    <s v="music/indie rock"/>
    <n v="200.87179487179486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"/>
    <x v="895"/>
    <d v="2010-10-25T03:03:49"/>
    <s v="music/indie rock"/>
    <n v="97.5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40"/>
    <x v="896"/>
    <d v="2015-08-28T04:00:00"/>
    <s v="music/indie rock"/>
    <n v="8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x v="897"/>
    <d v="2012-11-28T17:31:48"/>
    <s v="music/indie rock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3"/>
    <x v="898"/>
    <d v="2012-01-15T18:11:50"/>
    <s v="music/indie rock"/>
    <n v="23.333333333333332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37"/>
    <x v="899"/>
    <d v="2011-05-28T02:22:42"/>
    <s v="music/indie rock"/>
    <n v="7.567567567567567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0"/>
    <x v="900"/>
    <d v="2016-03-30T19:23:22"/>
    <s v="music/jazz"/>
    <n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x v="901"/>
    <d v="2010-06-08T19:11:00"/>
    <s v="music/jazz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0"/>
    <x v="902"/>
    <d v="2014-08-30T15:30:00"/>
    <s v="music/jazz"/>
    <n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"/>
    <x v="903"/>
    <d v="2012-09-23T02:25:00"/>
    <s v="music/jazz"/>
    <n v="53.333333333333336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0"/>
    <x v="904"/>
    <d v="2016-01-03T01:55:37"/>
    <s v="music/jazz"/>
    <n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"/>
    <x v="905"/>
    <d v="2011-01-24T05:45:26"/>
    <s v="music/jazz"/>
    <n v="65.333333333333329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x v="906"/>
    <d v="2014-03-13T03:33:10"/>
    <s v="music/jazz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x v="907"/>
    <d v="2011-09-11T04:37:03"/>
    <s v="music/jazz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x v="908"/>
    <d v="2010-07-27T04:59:00"/>
    <s v="music/jazz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"/>
    <x v="909"/>
    <d v="2012-07-23T04:00:00"/>
    <s v="music/jazz"/>
    <n v="173.33333333333334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22"/>
    <x v="910"/>
    <d v="2017-03-03T13:05:19"/>
    <s v="music/jazz"/>
    <n v="5.5909090909090908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x v="911"/>
    <d v="2014-01-24T00:07:25"/>
    <s v="music/jazz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1"/>
    <x v="912"/>
    <d v="2012-12-11T03:37:27"/>
    <s v="music/jazz"/>
    <n v="3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7"/>
    <x v="913"/>
    <d v="2012-05-05T03:20:19"/>
    <s v="music/jazz"/>
    <n v="283.14285714285717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x v="914"/>
    <d v="2012-08-25T18:19:07"/>
    <s v="music/jazz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6"/>
    <x v="915"/>
    <d v="2012-03-01T04:59:00"/>
    <s v="music/jazz"/>
    <n v="62.5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x v="916"/>
    <d v="2010-10-22T05:00:00"/>
    <s v="music/jazz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1"/>
    <x v="917"/>
    <d v="2014-07-14T02:30:00"/>
    <s v="music/jazz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"/>
    <x v="918"/>
    <d v="2014-12-01T22:59:21"/>
    <s v="music/jazz"/>
    <n v="39.200000000000003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1"/>
    <x v="919"/>
    <d v="2012-12-19T15:24:05"/>
    <s v="music/jazz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x v="920"/>
    <d v="2013-11-14T17:07:02"/>
    <s v="music/jazz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31"/>
    <x v="921"/>
    <d v="2011-12-12T05:06:16"/>
    <s v="music/jazz"/>
    <n v="149.51612903225808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21"/>
    <x v="922"/>
    <d v="2014-10-01T12:43:13"/>
    <s v="music/jazz"/>
    <n v="270.47619047619048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"/>
    <x v="923"/>
    <d v="2014-11-22T00:02:03"/>
    <s v="music/jazz"/>
    <n v="16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11"/>
    <x v="924"/>
    <d v="2013-02-13T22:37:49"/>
    <s v="music/jazz"/>
    <n v="29.727272727272727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3"/>
    <x v="925"/>
    <d v="2013-11-27T22:08:31"/>
    <s v="music/jazz"/>
    <n v="53.333333333333336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x v="926"/>
    <d v="2010-07-08T22:40:00"/>
    <s v="music/jazz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x v="927"/>
    <d v="2012-05-14T19:44:55"/>
    <s v="music/jazz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11"/>
    <x v="928"/>
    <d v="2012-11-18T00:00:00"/>
    <s v="music/jazz"/>
    <n v="143.18181818181819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x v="929"/>
    <d v="2012-04-09T04:42:49"/>
    <s v="music/jazz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38"/>
    <x v="930"/>
    <d v="2010-06-25T21:32:00"/>
    <s v="music/jazz"/>
    <n v="9.0789473684210531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7"/>
    <x v="931"/>
    <d v="2014-03-16T22:00:00"/>
    <s v="music/jazz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15"/>
    <x v="932"/>
    <d v="2013-03-22T22:15:45"/>
    <s v="music/jazz"/>
    <n v="92.06666666666666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6"/>
    <x v="933"/>
    <d v="2014-05-12T04:03:29"/>
    <s v="music/jazz"/>
    <n v="2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30"/>
    <x v="934"/>
    <d v="2014-05-04T06:00:00"/>
    <s v="music/jazz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"/>
    <x v="935"/>
    <d v="2016-01-29T08:00:29"/>
    <s v="music/jazz"/>
    <n v="5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x v="936"/>
    <d v="2012-01-18T20:00:00"/>
    <s v="music/jazz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"/>
    <x v="937"/>
    <d v="2013-11-03T20:09:17"/>
    <s v="music/jazz"/>
    <n v="4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0"/>
    <x v="938"/>
    <d v="2012-09-02T11:30:48"/>
    <s v="music/jazz"/>
    <n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"/>
    <x v="939"/>
    <d v="2013-06-30T19:58:00"/>
    <s v="music/jazz"/>
    <n v="4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17"/>
    <x v="940"/>
    <d v="2015-08-11T00:12:06"/>
    <s v="technology/wearables"/>
    <n v="90.82352941176471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"/>
    <x v="941"/>
    <d v="2017-02-10T02:19:05"/>
    <s v="technology/wearables"/>
    <n v="580.5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9"/>
    <x v="942"/>
    <d v="2016-02-18T20:14:20"/>
    <s v="technology/wearables"/>
    <n v="74.222222222222229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10"/>
    <x v="943"/>
    <d v="2016-11-29T17:01:45"/>
    <s v="technology/wearables"/>
    <n v="28.9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13"/>
    <x v="944"/>
    <d v="2016-04-18T14:00:00"/>
    <s v="technology/wearables"/>
    <n v="512.5384615384615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"/>
    <x v="945"/>
    <d v="2017-02-18T23:59:00"/>
    <s v="technology/wearables"/>
    <n v="1242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2"/>
    <x v="946"/>
    <d v="2016-09-09T18:00:48"/>
    <s v="technology/wearables"/>
    <n v="143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x v="947"/>
    <d v="2016-06-30T18:45:06"/>
    <s v="technology/wearables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12"/>
    <x v="948"/>
    <d v="2016-03-12T19:52:44"/>
    <s v="technology/wearables"/>
    <n v="4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"/>
    <x v="949"/>
    <d v="2016-02-21T01:02:56"/>
    <s v="technology/wearables"/>
    <n v="273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28"/>
    <x v="950"/>
    <d v="2016-01-17T18:01:01"/>
    <s v="technology/wearables"/>
    <n v="50.071428571428569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38"/>
    <x v="951"/>
    <d v="2016-06-04T15:41:12"/>
    <s v="technology/wearables"/>
    <n v="505.13157894736844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40"/>
    <x v="952"/>
    <d v="2016-11-18T15:43:32"/>
    <s v="technology/wearables"/>
    <n v="489.3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1"/>
    <x v="953"/>
    <d v="2015-01-25T03:56:39"/>
    <s v="technology/wearables"/>
    <n v="126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43"/>
    <x v="954"/>
    <d v="2015-08-20T20:00:39"/>
    <s v="technology/wearables"/>
    <n v="151.41860465116278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6"/>
    <x v="955"/>
    <d v="2016-09-13T07:05:00"/>
    <s v="technology/wearables"/>
    <n v="2830.666666666666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2"/>
    <x v="956"/>
    <d v="2015-04-26T20:55:59"/>
    <s v="technology/wearables"/>
    <n v="430.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2"/>
    <x v="957"/>
    <d v="2016-11-17T14:15:33"/>
    <s v="technology/wearables"/>
    <n v="116.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11"/>
    <x v="958"/>
    <d v="2015-04-10T04:59:00"/>
    <s v="technology/wearables"/>
    <n v="80.09090909090909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39"/>
    <x v="959"/>
    <d v="2015-01-19T04:11:05"/>
    <s v="technology/wearables"/>
    <n v="498.2051282051282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46"/>
    <x v="960"/>
    <d v="2017-03-14T14:02:35"/>
    <s v="technology/wearables"/>
    <n v="557.71739130434787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42"/>
    <x v="961"/>
    <d v="2017-02-20T19:00:00"/>
    <s v="technology/wearables"/>
    <n v="954.26190476190482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28"/>
    <x v="962"/>
    <d v="2016-02-11T17:05:53"/>
    <s v="technology/wearables"/>
    <n v="25.428571428571427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"/>
    <x v="963"/>
    <d v="2016-10-17T15:15:19"/>
    <s v="technology/wearables"/>
    <n v="377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1"/>
    <x v="964"/>
    <d v="2015-09-01T15:05:19"/>
    <s v="technology/wearables"/>
    <n v="879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"/>
    <x v="965"/>
    <d v="2016-10-26T03:59:00"/>
    <s v="technology/wearables"/>
    <n v="298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15"/>
    <x v="966"/>
    <d v="2016-10-06T15:15:32"/>
    <s v="technology/wearables"/>
    <n v="118.4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18"/>
    <x v="967"/>
    <d v="2016-04-22T05:06:14"/>
    <s v="technology/wearables"/>
    <n v="197.88888888888889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"/>
    <x v="968"/>
    <d v="2014-08-15T20:20:34"/>
    <s v="technology/wearables"/>
    <n v="106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47"/>
    <x v="969"/>
    <d v="2017-02-09T07:16:47"/>
    <s v="technology/wearables"/>
    <n v="297.87234042553189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46"/>
    <x v="970"/>
    <d v="2017-01-23T04:59:00"/>
    <s v="technology/wearables"/>
    <n v="49.913043478260867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0"/>
    <x v="971"/>
    <d v="2015-06-01T17:01:00"/>
    <s v="technology/wearables"/>
    <n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35"/>
    <x v="972"/>
    <d v="2014-09-04T06:59:00"/>
    <s v="technology/wearables"/>
    <n v="197.85714285714286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"/>
    <x v="973"/>
    <d v="2015-11-09T01:21:33"/>
    <s v="technology/wearables"/>
    <n v="205.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1"/>
    <x v="974"/>
    <d v="2016-03-25T16:59:16"/>
    <s v="technology/wearables"/>
    <n v="28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3"/>
    <x v="975"/>
    <d v="2016-06-28T16:43:05"/>
    <s v="technology/wearables"/>
    <n v="869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2"/>
    <x v="976"/>
    <d v="2015-08-14T01:24:57"/>
    <s v="technology/wearables"/>
    <n v="1444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34"/>
    <x v="977"/>
    <d v="2016-02-21T22:36:37"/>
    <s v="technology/wearables"/>
    <n v="26.735294117647058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56"/>
    <x v="978"/>
    <d v="2016-02-25T07:25:01"/>
    <s v="technology/wearables"/>
    <n v="1737.0178571428571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83"/>
    <x v="979"/>
    <d v="2016-06-20T18:59:00"/>
    <s v="technology/wearables"/>
    <n v="349.2308433734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15"/>
    <x v="980"/>
    <d v="2014-11-30T22:42:02"/>
    <s v="technology/wearables"/>
    <n v="99.066666666666663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0"/>
    <x v="981"/>
    <d v="2014-08-09T22:43:42"/>
    <s v="technology/wearables"/>
    <n v="0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0"/>
    <x v="982"/>
    <d v="2016-10-02T18:04:46"/>
    <s v="technology/wearables"/>
    <n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30"/>
    <x v="983"/>
    <d v="2016-08-23T20:54:00"/>
    <s v="technology/wearables"/>
    <n v="1025.0333333333333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"/>
    <x v="984"/>
    <d v="2015-03-28T01:46:48"/>
    <s v="technology/wearables"/>
    <n v="10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"/>
    <x v="985"/>
    <d v="2015-12-31T23:00:00"/>
    <s v="technology/wearables"/>
    <n v="314.6666666666666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13"/>
    <x v="986"/>
    <d v="2016-01-10T00:00:00"/>
    <s v="technology/wearables"/>
    <n v="196.15384615384616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13"/>
    <x v="987"/>
    <d v="2014-06-23T07:04:10"/>
    <s v="technology/wearables"/>
    <n v="508.4615384615384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x v="988"/>
    <d v="2016-10-01T08:33:45"/>
    <s v="technology/wearables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17"/>
    <x v="989"/>
    <d v="2016-09-28T22:24:55"/>
    <s v="technology/wearables"/>
    <n v="98.647058823529406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0"/>
    <x v="990"/>
    <d v="2014-09-03T18:49:24"/>
    <s v="technology/wearables"/>
    <n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"/>
    <x v="991"/>
    <d v="2016-07-12T18:51:00"/>
    <s v="technology/wearables"/>
    <n v="53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0"/>
    <x v="992"/>
    <d v="2016-05-07T21:11:59"/>
    <s v="technology/wearables"/>
    <n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25"/>
    <x v="993"/>
    <d v="2016-11-12T05:00:00"/>
    <s v="technology/wearables"/>
    <n v="702.44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"/>
    <x v="994"/>
    <d v="2014-11-30T22:59:00"/>
    <s v="technology/wearables"/>
    <n v="2334.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"/>
    <x v="995"/>
    <d v="2014-11-29T16:00:00"/>
    <s v="technology/wearables"/>
    <n v="103.714285714285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2"/>
    <x v="996"/>
    <d v="2014-07-27T15:27:00"/>
    <s v="technology/wearables"/>
    <n v="32.5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"/>
    <x v="997"/>
    <d v="2014-11-28T03:28:17"/>
    <s v="technology/wearables"/>
    <n v="6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59"/>
    <x v="998"/>
    <d v="2015-11-19T05:03:21"/>
    <s v="technology/wearables"/>
    <n v="595.5084745762711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8"/>
    <x v="999"/>
    <d v="2014-11-13T08:02:00"/>
    <s v="technology/wearables"/>
    <n v="1460.375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"/>
    <x v="1000"/>
    <d v="2017-03-15T00:26:00"/>
    <s v="technology/wearables"/>
    <n v="9912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04"/>
    <x v="1001"/>
    <d v="2017-01-30T17:16:53"/>
    <s v="technology/wearables"/>
    <n v="5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30"/>
    <x v="1002"/>
    <d v="2015-12-17T05:59:00"/>
    <s v="technology/wearables"/>
    <n v="98.66666666666667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16"/>
    <x v="1003"/>
    <d v="2017-03-16T16:01:01"/>
    <s v="technology/wearables"/>
    <n v="200.6875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82"/>
    <x v="1004"/>
    <d v="2016-02-18T17:00:27"/>
    <s v="technology/wearables"/>
    <n v="250.63414634146341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75"/>
    <x v="1005"/>
    <d v="2015-10-30T14:59:43"/>
    <s v="technology/wearables"/>
    <n v="2001.36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6"/>
    <x v="1006"/>
    <d v="2014-12-12T07:11:00"/>
    <s v="technology/wearables"/>
    <n v="39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44"/>
    <x v="1007"/>
    <d v="2016-12-14T15:00:23"/>
    <s v="technology/wearables"/>
    <n v="302.18181818181819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0"/>
    <x v="1008"/>
    <d v="2016-12-28T19:25:15"/>
    <s v="technology/wearables"/>
    <n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13"/>
    <x v="1009"/>
    <d v="2016-06-19T14:30:46"/>
    <s v="technology/wearables"/>
    <n v="50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0"/>
    <x v="1010"/>
    <d v="2016-09-05T02:59:00"/>
    <s v="technology/wearables"/>
    <n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0"/>
    <x v="1011"/>
    <d v="2014-12-18T21:33:15"/>
    <s v="technology/wearables"/>
    <n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35"/>
    <x v="1012"/>
    <d v="2017-01-24T10:34:12"/>
    <s v="technology/wearables"/>
    <n v="50.000048757836083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35"/>
    <x v="1013"/>
    <d v="2015-12-29T20:00:00"/>
    <s v="technology/wearables"/>
    <n v="246.62857142857143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31"/>
    <x v="1014"/>
    <d v="2015-01-01T00:03:35"/>
    <s v="technology/wearables"/>
    <n v="98.709677419354833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3"/>
    <x v="1015"/>
    <d v="2015-11-25T22:04:55"/>
    <s v="technology/wearables"/>
    <n v="8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3"/>
    <x v="1016"/>
    <d v="2016-04-07T01:34:16"/>
    <s v="technology/wearables"/>
    <n v="947.33333333333337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23"/>
    <x v="1017"/>
    <d v="2015-11-21T17:12:15"/>
    <s v="technology/wearables"/>
    <n v="2486.8260869565215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"/>
    <x v="1018"/>
    <d v="2016-07-14T11:48:53"/>
    <s v="technology/wearables"/>
    <n v="207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47"/>
    <x v="1019"/>
    <d v="2015-02-04T23:22:29"/>
    <s v="technology/wearables"/>
    <n v="453.19148936170211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06"/>
    <x v="1020"/>
    <d v="2015-06-02T00:47:00"/>
    <s v="music/electronic music"/>
    <n v="15.466019417475728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52"/>
    <x v="1021"/>
    <d v="2015-10-17T04:00:00"/>
    <s v="music/electronic music"/>
    <n v="29.983267045454546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15"/>
    <x v="1022"/>
    <d v="2015-05-17T15:31:17"/>
    <s v="music/electronic music"/>
    <n v="19.98260869565217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37"/>
    <x v="1023"/>
    <d v="2015-06-20T22:04:21"/>
    <s v="music/electronic music"/>
    <n v="20.012658227848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19"/>
    <x v="1024"/>
    <d v="2016-01-31T13:56:03"/>
    <s v="music/electronic music"/>
    <n v="199.39117647058822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10"/>
    <x v="1025"/>
    <d v="2015-03-16T19:00:37"/>
    <s v="music/electronic music"/>
    <n v="699.5438181818182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00"/>
    <x v="1026"/>
    <d v="2016-03-31T08:46:56"/>
    <s v="music/electronic music"/>
    <n v="70.005799999999994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03"/>
    <x v="1027"/>
    <d v="2014-10-23T00:49:07"/>
    <s v="music/electronic music"/>
    <n v="75.077669902912618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17"/>
    <x v="1028"/>
    <d v="2017-03-06T20:00:00"/>
    <s v="music/electronic music"/>
    <n v="100.23076923076923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12"/>
    <x v="1029"/>
    <d v="2015-04-04T21:59:00"/>
    <s v="music/electronic music"/>
    <n v="99.785714285714292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42"/>
    <x v="1030"/>
    <d v="2016-09-12T11:35:49"/>
    <s v="music/electronic music"/>
    <n v="20.005847953216374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07"/>
    <x v="1031"/>
    <d v="2015-12-16T18:20:10"/>
    <s v="music/electronic music"/>
    <n v="100.37383177570094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08"/>
    <x v="1032"/>
    <d v="2016-06-23T16:00:25"/>
    <s v="music/electronic music"/>
    <n v="54.24851851851852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03"/>
    <x v="1033"/>
    <d v="2016-12-12T17:34:40"/>
    <s v="music/electronic music"/>
    <n v="13.262135922330097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30"/>
    <x v="1034"/>
    <d v="2016-08-05T03:59:00"/>
    <s v="music/electronic music"/>
    <n v="50.000692307692312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08"/>
    <x v="1035"/>
    <d v="2015-02-11T15:23:40"/>
    <s v="music/electronic music"/>
    <n v="45.851851851851855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12"/>
    <x v="1036"/>
    <d v="2013-01-07T08:00:00"/>
    <s v="music/electronic music"/>
    <n v="45.144821428571433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02"/>
    <x v="1037"/>
    <d v="2015-05-18T05:00:00"/>
    <s v="music/electronic music"/>
    <n v="10.009803921568627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45"/>
    <x v="1038"/>
    <d v="2016-03-19T04:33:43"/>
    <s v="music/electronic music"/>
    <n v="15.0344827586206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28"/>
    <x v="1039"/>
    <d v="2016-12-13T07:59:00"/>
    <s v="music/electronic music"/>
    <n v="5.0078125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0"/>
    <x v="1040"/>
    <d v="2016-08-27T17:00:09"/>
    <s v="journalism/audio"/>
    <n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x v="1041"/>
    <d v="2014-07-31T01:26:32"/>
    <s v="journalism/audio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2"/>
    <x v="1042"/>
    <d v="2014-09-12T10:00:00"/>
    <s v="journalism/audio"/>
    <n v="5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9"/>
    <x v="1043"/>
    <d v="2015-05-20T06:04:15"/>
    <s v="journalism/audio"/>
    <n v="948.5555555555555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0"/>
    <x v="1044"/>
    <d v="2015-03-05T20:27:00"/>
    <s v="journalism/audio"/>
    <n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3"/>
    <x v="1045"/>
    <d v="2014-08-23T20:59:10"/>
    <s v="journalism/audio"/>
    <n v="88.666666666666671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x v="1046"/>
    <d v="2015-12-26T20:26:00"/>
    <s v="journalism/audio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0"/>
    <x v="1047"/>
    <d v="2014-11-05T20:38:35"/>
    <s v="journalism/audio"/>
    <n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"/>
    <x v="1048"/>
    <d v="2016-09-25T01:16:29"/>
    <s v="journalism/audio"/>
    <n v="212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n v="0"/>
    <x v="1049"/>
    <d v="2016-02-12T10:20:45"/>
    <s v="journalism/audio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x v="1050"/>
    <d v="2015-09-14T19:07:57"/>
    <s v="journalism/audio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x v="1051"/>
    <d v="2014-08-27T00:20:25"/>
    <s v="journalism/audio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x v="1052"/>
    <d v="2016-06-06T20:09:00"/>
    <s v="journalism/audio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1"/>
    <x v="1053"/>
    <d v="2017-03-06T04:08:52"/>
    <s v="journalism/audio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x v="1054"/>
    <d v="2014-08-10T22:00:00"/>
    <s v="journalism/audio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x v="1055"/>
    <d v="2016-03-07T23:49:05"/>
    <s v="journalism/audio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x v="1056"/>
    <d v="2015-04-24T16:16:17"/>
    <s v="journalism/audio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x v="1057"/>
    <d v="2016-12-04T21:54:43"/>
    <s v="journalism/audio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x v="1058"/>
    <d v="2015-03-26T00:00:00"/>
    <s v="journalism/audio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x v="1059"/>
    <d v="2015-03-13T17:57:36"/>
    <s v="journalism/audio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1"/>
    <x v="1060"/>
    <d v="2015-04-15T21:54:53"/>
    <s v="journalism/audio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x v="1061"/>
    <d v="2016-05-02T01:00:00"/>
    <s v="journalism/audio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95"/>
    <x v="1062"/>
    <d v="2016-07-12T19:22:21"/>
    <s v="journalism/audio"/>
    <n v="2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x v="1063"/>
    <d v="2016-08-31T00:44:22"/>
    <s v="journalism/audio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9"/>
    <x v="1064"/>
    <d v="2013-07-07T05:28:23"/>
    <s v="games/video games"/>
    <n v="897.44444444444446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3"/>
    <x v="1065"/>
    <d v="2014-02-19T09:08:42"/>
    <s v="games/video games"/>
    <n v="27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"/>
    <x v="1066"/>
    <d v="2013-08-04T23:06:22"/>
    <s v="games/video games"/>
    <n v="1683.6666666666667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26"/>
    <x v="1067"/>
    <d v="2013-12-21T20:32:11"/>
    <s v="games/video games"/>
    <n v="5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0"/>
    <x v="1068"/>
    <d v="2016-04-10T07:54:24"/>
    <s v="games/video games"/>
    <n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39"/>
    <x v="1069"/>
    <d v="2013-11-26T06:30:59"/>
    <s v="games/video games"/>
    <n v="21.794871794871796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1"/>
    <x v="1070"/>
    <d v="2012-10-01T00:17:02"/>
    <s v="games/video games"/>
    <n v="7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x v="1071"/>
    <d v="2015-11-17T19:04:53"/>
    <s v="games/video games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0"/>
    <x v="1072"/>
    <d v="2014-02-05T19:58:17"/>
    <s v="games/video games"/>
    <n v="0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"/>
    <x v="1073"/>
    <d v="2011-10-16T23:09:01"/>
    <s v="games/video games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"/>
    <x v="1074"/>
    <d v="2014-01-04T04:09:05"/>
    <s v="games/video games"/>
    <n v="567.8333333333333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5"/>
    <x v="1075"/>
    <d v="2012-05-06T21:41:56"/>
    <s v="games/video games"/>
    <n v="9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63"/>
    <x v="1076"/>
    <d v="2014-09-11T09:04:10"/>
    <s v="games/video games"/>
    <n v="747.20634920634916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29"/>
    <x v="1077"/>
    <d v="2016-01-14T04:00:11"/>
    <s v="games/video games"/>
    <n v="253.24137931034483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8"/>
    <x v="1078"/>
    <d v="2011-07-22T04:42:01"/>
    <s v="games/video games"/>
    <n v="5.625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3"/>
    <x v="1079"/>
    <d v="2016-05-14T13:35:36"/>
    <s v="games/video games"/>
    <n v="226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"/>
    <x v="1080"/>
    <d v="2014-05-11T03:18:53"/>
    <s v="games/video games"/>
    <n v="202.3333333333333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0"/>
    <x v="1081"/>
    <d v="2015-01-28T22:14:52"/>
    <s v="games/video games"/>
    <n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1"/>
    <x v="1082"/>
    <d v="2012-08-10T21:44:48"/>
    <s v="games/video games"/>
    <n v="56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1"/>
    <x v="1083"/>
    <d v="2014-08-02T15:49:43"/>
    <s v="games/video games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x v="1084"/>
    <d v="2014-08-08T21:53:24"/>
    <s v="games/video games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"/>
    <x v="1085"/>
    <d v="2016-03-14T15:06:15"/>
    <s v="games/video games"/>
    <n v="342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0"/>
    <x v="1086"/>
    <d v="2014-08-24T20:48:11"/>
    <s v="games/video games"/>
    <n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x v="1087"/>
    <d v="2014-06-15T17:08:07"/>
    <s v="games/video games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14"/>
    <x v="1088"/>
    <d v="2014-04-24T19:11:07"/>
    <s v="games/video games"/>
    <n v="455.88142857142856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8"/>
    <x v="1089"/>
    <d v="2015-06-26T04:32:55"/>
    <s v="games/video games"/>
    <n v="146.75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0"/>
    <x v="1090"/>
    <d v="2015-05-29T04:27:33"/>
    <s v="games/video games"/>
    <n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13"/>
    <x v="1091"/>
    <d v="2016-04-10T18:41:12"/>
    <s v="games/video games"/>
    <n v="1.9230769230769231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"/>
    <x v="1092"/>
    <d v="2013-01-06T00:37:18"/>
    <s v="games/video games"/>
    <n v="21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14"/>
    <x v="1093"/>
    <d v="2016-02-11T23:22:17"/>
    <s v="games/video games"/>
    <n v="3.0178571428571428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18"/>
    <x v="1094"/>
    <d v="2011-10-09T17:07:13"/>
    <s v="games/video games"/>
    <n v="183.00055555555556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"/>
    <x v="1095"/>
    <d v="2013-08-30T12:53:40"/>
    <s v="games/video games"/>
    <n v="5034.8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18"/>
    <x v="1096"/>
    <d v="2014-10-04T03:30:00"/>
    <s v="games/video games"/>
    <n v="119.55555555555556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0"/>
    <x v="1097"/>
    <d v="2014-03-02T19:01:17"/>
    <s v="games/video games"/>
    <n v="0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"/>
    <x v="1098"/>
    <d v="2014-04-13T18:18:15"/>
    <s v="games/video games"/>
    <n v="257.57142857142856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1"/>
    <x v="1099"/>
    <d v="2015-05-13T20:04:28"/>
    <s v="games/video games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3"/>
    <x v="1100"/>
    <d v="2016-02-14T02:39:31"/>
    <s v="games/video games"/>
    <n v="33.333333333333336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0"/>
    <x v="1101"/>
    <d v="2016-07-14T18:12:00"/>
    <s v="games/video games"/>
    <n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"/>
    <x v="1102"/>
    <d v="2013-12-09T05:59:00"/>
    <s v="games/video games"/>
    <n v="85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2"/>
    <x v="1103"/>
    <d v="2016-06-18T05:19:50"/>
    <s v="games/video games"/>
    <n v="121.5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5"/>
    <x v="1104"/>
    <d v="2014-06-11T09:50:21"/>
    <s v="games/video games"/>
    <n v="594.20000000000005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0"/>
    <x v="1105"/>
    <d v="2014-03-24T02:15:27"/>
    <s v="games/video games"/>
    <n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41"/>
    <x v="1106"/>
    <d v="2012-04-04T16:46:15"/>
    <s v="games/video games"/>
    <n v="4.024390243902439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x v="1107"/>
    <d v="2014-07-23T20:40:24"/>
    <s v="games/video games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3"/>
    <x v="1108"/>
    <d v="2012-04-13T14:17:15"/>
    <s v="games/video games"/>
    <n v="244.16666666666666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0"/>
    <x v="1109"/>
    <d v="2016-11-18T19:03:10"/>
    <s v="games/video games"/>
    <n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1"/>
    <x v="1110"/>
    <d v="2012-12-07T22:23:42"/>
    <s v="games/video games"/>
    <n v="255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0"/>
    <x v="1111"/>
    <d v="2016-01-08T04:53:10"/>
    <s v="games/video games"/>
    <n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36"/>
    <x v="1112"/>
    <d v="2015-01-19T08:30:00"/>
    <s v="games/video games"/>
    <n v="868.6922222222222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1"/>
    <x v="1113"/>
    <d v="2014-08-14T23:27:00"/>
    <s v="games/video games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0"/>
    <x v="1114"/>
    <d v="2013-10-09T08:18:07"/>
    <s v="games/video games"/>
    <n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0"/>
    <x v="1115"/>
    <d v="2016-03-30T15:41:35"/>
    <s v="games/video games"/>
    <n v="0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0"/>
    <x v="1116"/>
    <d v="2012-06-09T20:20:08"/>
    <s v="games/video games"/>
    <n v="0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"/>
    <x v="1117"/>
    <d v="2015-12-25T14:21:53"/>
    <s v="games/video games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"/>
    <x v="1118"/>
    <d v="2014-04-05T02:59:39"/>
    <s v="games/video games"/>
    <n v="54.5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0"/>
    <x v="1119"/>
    <d v="2014-04-06T19:01:04"/>
    <s v="games/video games"/>
    <n v="0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x v="1120"/>
    <d v="2011-10-28T20:56:40"/>
    <s v="games/video games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0"/>
    <x v="1121"/>
    <d v="2016-03-13T21:25:16"/>
    <s v="games/video games"/>
    <n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x v="1122"/>
    <d v="2013-05-30T16:53:45"/>
    <s v="games/video games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0"/>
    <x v="1123"/>
    <d v="2014-04-19T12:34:08"/>
    <s v="games/video games"/>
    <n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0"/>
    <x v="1124"/>
    <d v="2015-04-30T16:00:51"/>
    <s v="games/mobile games"/>
    <n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x v="1125"/>
    <d v="2015-09-25T14:58:50"/>
    <s v="games/mobile games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1"/>
    <x v="1126"/>
    <d v="2016-07-14T07:51:34"/>
    <s v="games/mobile games"/>
    <n v="1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2"/>
    <x v="1127"/>
    <d v="2014-11-14T21:30:00"/>
    <s v="games/mobile games"/>
    <n v="292.5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n v="0"/>
    <x v="1128"/>
    <d v="2014-08-07T15:35:17"/>
    <s v="games/mobile games"/>
    <n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0"/>
    <x v="1129"/>
    <d v="2016-06-05T06:21:33"/>
    <s v="games/mobile games"/>
    <n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0"/>
    <x v="1130"/>
    <d v="2014-11-26T00:55:00"/>
    <s v="games/mobile games"/>
    <n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x v="1131"/>
    <d v="2015-12-24T21:47:48"/>
    <s v="games/mobile games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14"/>
    <x v="1132"/>
    <d v="2017-01-01T02:46:11"/>
    <s v="games/mobile games"/>
    <n v="102.7142857142857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1"/>
    <x v="1133"/>
    <d v="2014-07-31T09:46:21"/>
    <s v="games/mobile games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0"/>
    <x v="1134"/>
    <d v="2014-11-29T04:33:00"/>
    <s v="games/mobile games"/>
    <n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5"/>
    <x v="1135"/>
    <d v="2016-08-06T23:44:54"/>
    <s v="games/mobile games"/>
    <n v="1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"/>
    <x v="1136"/>
    <d v="2015-12-19T16:07:09"/>
    <s v="games/mobile games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40"/>
    <x v="1137"/>
    <d v="2016-04-23T19:40:21"/>
    <s v="games/mobile games"/>
    <n v="246.875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0"/>
    <x v="1138"/>
    <d v="2017-01-21T21:45:31"/>
    <s v="games/mobile games"/>
    <n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0"/>
    <x v="1139"/>
    <d v="2015-01-01T08:20:26"/>
    <s v="games/mobile games"/>
    <n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x v="1140"/>
    <d v="2015-08-06T11:05:21"/>
    <s v="games/mobile games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x v="1141"/>
    <d v="2015-07-09T16:47:30"/>
    <s v="games/mobile games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x v="1142"/>
    <d v="2015-02-17T00:08:47"/>
    <s v="games/mobile games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0"/>
    <x v="1143"/>
    <d v="2015-12-17T04:38:46"/>
    <s v="games/mobile games"/>
    <n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x v="1144"/>
    <d v="2015-04-29T04:22:00"/>
    <s v="food/food trucks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0"/>
    <x v="1145"/>
    <d v="2014-10-02T17:56:32"/>
    <s v="food/food trucks"/>
    <n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9"/>
    <x v="1146"/>
    <d v="2014-05-02T22:52:53"/>
    <s v="food/food trucks"/>
    <n v="58.888888888888886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x v="1147"/>
    <d v="2014-10-19T23:19:43"/>
    <s v="food/food trucks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0"/>
    <x v="1148"/>
    <d v="2016-12-01T05:06:21"/>
    <s v="food/food trucks"/>
    <n v="0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0"/>
    <x v="1149"/>
    <d v="2016-06-16T17:02:46"/>
    <s v="food/food trucks"/>
    <n v="0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10"/>
    <x v="1150"/>
    <d v="2016-01-08T22:54:35"/>
    <s v="food/food trucks"/>
    <n v="25.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x v="1151"/>
    <d v="2015-09-07T02:27:43"/>
    <s v="food/food trucks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6"/>
    <x v="1152"/>
    <d v="2015-05-15T17:01:52"/>
    <s v="food/food trucks"/>
    <n v="151.8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1"/>
    <x v="1153"/>
    <d v="2015-06-18T17:08:25"/>
    <s v="food/food trucks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7"/>
    <x v="1154"/>
    <d v="2015-09-06T02:36:46"/>
    <s v="food/food trucks"/>
    <n v="46.428571428571431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1"/>
    <x v="1155"/>
    <d v="2014-08-14T18:20:08"/>
    <s v="food/food trucks"/>
    <n v="188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x v="1156"/>
    <d v="2015-02-24T01:42:42"/>
    <s v="food/food trucks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2"/>
    <x v="1157"/>
    <d v="2014-12-05T16:04:40"/>
    <s v="food/food trucks"/>
    <n v="75.5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0"/>
    <x v="1158"/>
    <d v="2014-12-09T02:12:08"/>
    <s v="food/food trucks"/>
    <n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x v="1159"/>
    <d v="2015-06-30T15:45:00"/>
    <s v="food/food trucks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4"/>
    <x v="1160"/>
    <d v="2015-03-28T02:43:06"/>
    <s v="food/food trucks"/>
    <n v="288.75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x v="1161"/>
    <d v="2015-05-19T15:06:29"/>
    <s v="food/food trucks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0"/>
    <x v="1162"/>
    <d v="2014-09-25T16:24:24"/>
    <s v="food/food trucks"/>
    <n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x v="1163"/>
    <d v="2014-08-09T17:22:00"/>
    <s v="food/food trucks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x v="1164"/>
    <d v="2016-06-18T17:23:02"/>
    <s v="food/food trucks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21"/>
    <x v="1165"/>
    <d v="2014-07-06T05:08:50"/>
    <s v="food/food trucks"/>
    <n v="98.59523809523810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19"/>
    <x v="1166"/>
    <d v="2015-06-26T04:00:00"/>
    <s v="food/food trucks"/>
    <n v="151.10526315789474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2"/>
    <x v="1167"/>
    <d v="2014-09-12T17:38:15"/>
    <s v="food/food trucks"/>
    <n v="489.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6"/>
    <x v="1168"/>
    <d v="2016-09-22T01:17:45"/>
    <s v="food/food trucks"/>
    <n v="17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0"/>
    <x v="1169"/>
    <d v="2015-02-22T08:29:23"/>
    <s v="food/food trucks"/>
    <n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0"/>
    <x v="1170"/>
    <d v="2015-05-30T21:26:11"/>
    <s v="food/food trucks"/>
    <n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0"/>
    <x v="1171"/>
    <d v="2014-11-13T20:18:47"/>
    <s v="food/food trucks"/>
    <n v="0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x v="1172"/>
    <d v="2014-08-20T16:22:32"/>
    <s v="food/food trucks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0"/>
    <x v="1173"/>
    <d v="2015-08-03T04:27:37"/>
    <s v="food/food trucks"/>
    <n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6"/>
    <x v="1174"/>
    <d v="2016-05-08T20:12:07"/>
    <s v="food/food trucks"/>
    <n v="147.66666666666666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3"/>
    <x v="1175"/>
    <d v="2015-07-15T17:28:59"/>
    <s v="food/food trucks"/>
    <n v="19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0"/>
    <x v="1176"/>
    <d v="2017-03-06T13:00:00"/>
    <s v="food/food trucks"/>
    <n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x v="1177"/>
    <d v="2014-10-15T15:51:36"/>
    <s v="food/food trucks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0"/>
    <x v="1178"/>
    <d v="2014-08-16T21:44:12"/>
    <s v="food/food trucks"/>
    <n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"/>
    <x v="1179"/>
    <d v="2015-10-28T17:17:07"/>
    <s v="food/food trucks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12"/>
    <x v="1180"/>
    <d v="2014-06-28T19:21:54"/>
    <s v="food/food trucks"/>
    <n v="489.58333333333331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0"/>
    <x v="1181"/>
    <d v="2015-03-01T08:08:41"/>
    <s v="food/food trucks"/>
    <n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"/>
    <x v="1182"/>
    <d v="2017-01-12T16:42:00"/>
    <s v="food/food trucks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4"/>
    <x v="1183"/>
    <d v="2016-11-02T03:59:00"/>
    <s v="food/food trucks"/>
    <n v="25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05"/>
    <x v="1184"/>
    <d v="2017-02-06T14:23:31"/>
    <s v="photography/photobooks"/>
    <n v="219.86666666666667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05"/>
    <x v="1185"/>
    <d v="2015-06-08T04:00:00"/>
    <s v="photography/photobooks"/>
    <n v="125.52380952380952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07"/>
    <x v="1186"/>
    <d v="2015-06-01T22:42:00"/>
    <s v="photography/photobooks"/>
    <n v="74.813084112149539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04"/>
    <x v="1187"/>
    <d v="2015-05-17T18:00:00"/>
    <s v="photography/photobooks"/>
    <n v="87.60576923076922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61"/>
    <x v="1188"/>
    <d v="2016-12-28T16:49:00"/>
    <s v="photography/photobooks"/>
    <n v="19.944099378881987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08"/>
    <x v="1189"/>
    <d v="2016-06-29T23:29:55"/>
    <s v="photography/photobooks"/>
    <n v="89.8148148148148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35"/>
    <x v="1190"/>
    <d v="2014-08-31T15:58:45"/>
    <s v="photography/photobooks"/>
    <n v="5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09"/>
    <x v="1191"/>
    <d v="2016-03-20T13:29:20"/>
    <s v="photography/photobooks"/>
    <n v="27.01834862385321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90"/>
    <x v="1192"/>
    <d v="2017-02-11T12:09:38"/>
    <s v="photography/photobooks"/>
    <n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04"/>
    <x v="1193"/>
    <d v="2016-04-09T17:37:33"/>
    <s v="photography/photobooks"/>
    <n v="209.91346153846155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22"/>
    <x v="1194"/>
    <d v="2015-04-08T11:42:59"/>
    <s v="photography/photobooks"/>
    <n v="125.09316770186335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35"/>
    <x v="1195"/>
    <d v="2015-12-20T09:00:00"/>
    <s v="photography/photobooks"/>
    <n v="100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70"/>
    <x v="1196"/>
    <d v="2015-12-18T19:38:59"/>
    <s v="photography/photobooks"/>
    <n v="144.9518518518518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53"/>
    <x v="1197"/>
    <d v="2016-06-13T05:59:00"/>
    <s v="photography/photobooks"/>
    <n v="150.17391304347825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61"/>
    <x v="1198"/>
    <d v="2015-12-31T03:00:00"/>
    <s v="photography/photobooks"/>
    <n v="34.94636015325670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01"/>
    <x v="1199"/>
    <d v="2015-07-08T18:30:00"/>
    <s v="photography/photobooks"/>
    <n v="26.663366336633665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26"/>
    <x v="1200"/>
    <d v="2015-04-16T11:27:36"/>
    <s v="photography/photobooks"/>
    <n v="47.849206349206348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02"/>
    <x v="1201"/>
    <d v="2016-07-15T14:34:06"/>
    <s v="photography/photobooks"/>
    <n v="60.25754901960785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99"/>
    <x v="1202"/>
    <d v="2015-06-27T06:55:54"/>
    <s v="photography/photobooks"/>
    <n v="250.30653266331657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02"/>
    <x v="1203"/>
    <d v="2015-05-31T14:45:27"/>
    <s v="photography/photobooks"/>
    <n v="163.72549019607843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03"/>
    <x v="1204"/>
    <d v="2015-12-04T05:00:00"/>
    <s v="photography/photobooks"/>
    <n v="129.93203883495147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01"/>
    <x v="1205"/>
    <d v="2015-06-13T12:09:11"/>
    <s v="photography/photobooks"/>
    <n v="129.82178217821783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15"/>
    <x v="1206"/>
    <d v="2017-03-11T13:29:00"/>
    <s v="photography/photobooks"/>
    <n v="9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04"/>
    <x v="1207"/>
    <d v="2016-03-31T10:00:00"/>
    <s v="photography/photobooks"/>
    <n v="167.26923076923077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55"/>
    <x v="1208"/>
    <d v="2016-03-24T16:01:04"/>
    <s v="photography/photobooks"/>
    <n v="100.1935483870967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06"/>
    <x v="1209"/>
    <d v="2017-02-25T20:18:25"/>
    <s v="photography/photobooks"/>
    <n v="60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54"/>
    <x v="1210"/>
    <d v="2015-05-31T21:00:00"/>
    <s v="photography/photobooks"/>
    <n v="200.24803149606299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01"/>
    <x v="1211"/>
    <d v="2016-06-09T20:47:41"/>
    <s v="photography/photobooks"/>
    <n v="10.009900990099009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29"/>
    <x v="1212"/>
    <d v="2015-11-27T01:00:00"/>
    <s v="photography/photobooks"/>
    <n v="25.007751937984494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02"/>
    <x v="1213"/>
    <d v="2017-01-31T18:08:20"/>
    <s v="photography/photobooks"/>
    <n v="65.147058823529406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32"/>
    <x v="1214"/>
    <d v="2015-06-09T20:10:05"/>
    <s v="photography/photobooks"/>
    <n v="19.969696969696969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86"/>
    <x v="1215"/>
    <d v="2014-05-30T22:09:16"/>
    <s v="photography/photobooks"/>
    <n v="50.005101781170488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46"/>
    <x v="1216"/>
    <d v="2015-10-02T23:03:00"/>
    <s v="photography/photobooks"/>
    <n v="139.7123287671233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03"/>
    <x v="1217"/>
    <d v="2016-07-14T19:25:40"/>
    <s v="photography/photobooks"/>
    <n v="263.97087378640776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72"/>
    <x v="1218"/>
    <d v="2015-11-01T03:00:00"/>
    <s v="photography/photobooks"/>
    <n v="90.145348837209298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59"/>
    <x v="1219"/>
    <d v="2016-10-20T11:05:13"/>
    <s v="photography/photobooks"/>
    <n v="163.67295597484278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04"/>
    <x v="1220"/>
    <d v="2015-08-25T15:05:12"/>
    <s v="photography/photobooks"/>
    <n v="149.66346153846155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11"/>
    <x v="1221"/>
    <d v="2016-12-04T00:00:00"/>
    <s v="photography/photobooks"/>
    <n v="22.081171171171174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80"/>
    <x v="1222"/>
    <d v="2016-04-01T04:00:00"/>
    <s v="photography/photobooks"/>
    <n v="40.053571428571431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12"/>
    <x v="1223"/>
    <d v="2016-11-10T05:15:09"/>
    <s v="photography/photobooks"/>
    <n v="198.1875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"/>
    <x v="1224"/>
    <d v="2014-06-06T13:11:42"/>
    <s v="music/world music"/>
    <n v="151.42857142857142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"/>
    <x v="1225"/>
    <d v="2013-10-22T21:44:38"/>
    <s v="music/world music"/>
    <n v="33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4"/>
    <x v="1226"/>
    <d v="2014-04-21T01:00:00"/>
    <s v="music/world music"/>
    <n v="484.25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x v="1227"/>
    <d v="2014-08-07T07:00:00"/>
    <s v="music/world music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29"/>
    <x v="1228"/>
    <d v="2011-09-28T17:30:08"/>
    <s v="music/world music"/>
    <n v="50.517241379310342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1"/>
    <x v="1229"/>
    <d v="2012-04-16T16:00:00"/>
    <s v="music/world music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x v="1230"/>
    <d v="2011-02-24T23:20:30"/>
    <s v="music/world music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x v="1231"/>
    <d v="2015-08-28T01:00:00"/>
    <s v="music/world music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1"/>
    <x v="1232"/>
    <d v="2013-10-06T20:21:10"/>
    <s v="music/world music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12"/>
    <x v="1233"/>
    <d v="2012-02-21T22:46:14"/>
    <s v="music/world music"/>
    <n v="9.6666666666666661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x v="1234"/>
    <d v="2015-02-02T18:55:42"/>
    <s v="music/world music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3"/>
    <x v="1235"/>
    <d v="2013-12-15T03:14:59"/>
    <s v="music/world music"/>
    <n v="70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x v="1236"/>
    <d v="2012-07-28T16:00:00"/>
    <s v="music/world music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x v="1237"/>
    <d v="2012-08-24T06:47:45"/>
    <s v="music/world music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18"/>
    <x v="1238"/>
    <d v="2011-08-06T14:38:56"/>
    <s v="music/world music"/>
    <n v="9.888888888888889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x v="1239"/>
    <d v="2012-01-05T23:06:07"/>
    <s v="music/world music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"/>
    <x v="1240"/>
    <d v="2013-07-12T21:51:00"/>
    <s v="music/world music"/>
    <n v="80.333333333333329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51"/>
    <x v="1241"/>
    <d v="2014-11-03T05:59:00"/>
    <s v="music/world music"/>
    <n v="49.745098039215684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1"/>
    <x v="1242"/>
    <d v="2011-09-11T13:18:00"/>
    <s v="music/world music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14"/>
    <x v="1243"/>
    <d v="2011-07-08T21:00:00"/>
    <s v="music/world music"/>
    <n v="120.78571428571429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04"/>
    <x v="1244"/>
    <d v="2013-04-22T21:00:00"/>
    <s v="music/rock"/>
    <n v="19.96153846153846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20"/>
    <x v="1245"/>
    <d v="2014-06-14T14:23:54"/>
    <s v="music/rock"/>
    <n v="20.041666666666668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17"/>
    <x v="1246"/>
    <d v="2011-12-06T02:02:29"/>
    <s v="music/rock"/>
    <n v="20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22"/>
    <x v="1247"/>
    <d v="2013-05-06T07:00:55"/>
    <s v="music/rock"/>
    <n v="35.040983606557376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52"/>
    <x v="1248"/>
    <d v="2014-06-13T06:59:00"/>
    <s v="music/rock"/>
    <n v="24.94078947368420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04"/>
    <x v="1249"/>
    <d v="2012-07-07T17:46:51"/>
    <s v="music/rock"/>
    <n v="50.21153846153846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00"/>
    <x v="1250"/>
    <d v="2014-09-06T15:25:31"/>
    <s v="music/rock"/>
    <n v="300.23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02"/>
    <x v="1251"/>
    <d v="2011-09-25T19:32:47"/>
    <s v="music/rock"/>
    <n v="59.88235294117647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38"/>
    <x v="1252"/>
    <d v="2013-10-24T23:42:49"/>
    <s v="music/rock"/>
    <n v="34.91304347826086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33"/>
    <x v="1253"/>
    <d v="2014-09-03T18:48:27"/>
    <s v="music/rock"/>
    <n v="0.10000006582563448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99"/>
    <x v="1254"/>
    <d v="2011-01-01T04:59:00"/>
    <s v="music/rock"/>
    <n v="66.949748743718587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02"/>
    <x v="1255"/>
    <d v="2013-12-01T21:17:32"/>
    <s v="music/rock"/>
    <n v="30.054455445544555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18"/>
    <x v="1256"/>
    <d v="2012-02-12T22:03:51"/>
    <s v="music/rock"/>
    <n v="299.9078813559322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95"/>
    <x v="1257"/>
    <d v="2011-04-03T01:03:10"/>
    <s v="music/rock"/>
    <n v="54.949152542372879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13"/>
    <x v="1258"/>
    <d v="2013-08-31T14:40:12"/>
    <s v="music/rock"/>
    <n v="120.082441314554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04"/>
    <x v="1259"/>
    <d v="2014-06-09T03:59:00"/>
    <s v="music/rock"/>
    <n v="25.057692307692307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14"/>
    <x v="1260"/>
    <d v="2014-02-26T20:13:40"/>
    <s v="music/rock"/>
    <n v="32.903508771929822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01"/>
    <x v="1261"/>
    <d v="2014-01-29T08:13:47"/>
    <s v="music/rock"/>
    <n v="20.049504950495049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25"/>
    <x v="1262"/>
    <d v="2014-02-16T18:18:12"/>
    <s v="music/rock"/>
    <n v="65.21599999999999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19"/>
    <x v="1263"/>
    <d v="2014-03-29T01:00:00"/>
    <s v="music/rock"/>
    <n v="15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66"/>
    <x v="1264"/>
    <d v="2013-10-29T15:54:43"/>
    <s v="music/rock"/>
    <n v="6.518072289156626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19"/>
    <x v="1265"/>
    <d v="2010-11-30T15:43:35"/>
    <s v="music/rock"/>
    <n v="35.04344537815126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00"/>
    <x v="1266"/>
    <d v="2014-01-11T21:02:25"/>
    <s v="music/rock"/>
    <n v="95.4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02"/>
    <x v="1267"/>
    <d v="2013-07-24T14:02:38"/>
    <s v="music/rock"/>
    <n v="219.56862745098039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17"/>
    <x v="1268"/>
    <d v="2013-09-20T20:17:27"/>
    <s v="music/rock"/>
    <n v="119.65811965811966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09"/>
    <x v="1269"/>
    <d v="2016-04-16T00:00:00"/>
    <s v="music/rock"/>
    <n v="187.39449541284404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15"/>
    <x v="1270"/>
    <d v="2012-03-25T19:34:02"/>
    <s v="music/rock"/>
    <n v="99.756521739130434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02"/>
    <x v="1271"/>
    <d v="2013-11-13T17:24:19"/>
    <s v="music/rock"/>
    <n v="74.852941176470594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06"/>
    <x v="1272"/>
    <d v="2010-06-15T04:00:00"/>
    <s v="music/rock"/>
    <n v="50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04"/>
    <x v="1273"/>
    <d v="2014-08-31T17:31:31"/>
    <s v="music/rock"/>
    <n v="39.80769230769230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55"/>
    <x v="1274"/>
    <d v="2012-08-30T16:33:45"/>
    <s v="music/rock"/>
    <n v="249.960258064516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62"/>
    <x v="1275"/>
    <d v="2013-08-07T20:49:47"/>
    <s v="music/rock"/>
    <n v="150.13024691358024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04"/>
    <x v="1276"/>
    <d v="2009-09-01T04:00:00"/>
    <s v="music/rock"/>
    <n v="30.121442307692309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06"/>
    <x v="1277"/>
    <d v="2012-09-04T13:29:07"/>
    <s v="music/rock"/>
    <n v="150.17594339622642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55"/>
    <x v="1278"/>
    <d v="2014-06-25T02:00:00"/>
    <s v="music/rock"/>
    <n v="64.974193548387092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11"/>
    <x v="1279"/>
    <d v="2014-03-24T01:22:50"/>
    <s v="music/rock"/>
    <n v="124.90243243243243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11"/>
    <x v="1280"/>
    <d v="2011-03-01T18:10:54"/>
    <s v="music/rock"/>
    <n v="149.8809009009008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11"/>
    <x v="1281"/>
    <d v="2013-07-28T17:50:36"/>
    <s v="music/rock"/>
    <n v="69.81981981981981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24"/>
    <x v="1282"/>
    <d v="2013-12-09T04:59:00"/>
    <s v="music/rock"/>
    <n v="149.5322580645161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11"/>
    <x v="1283"/>
    <d v="2013-03-11T04:00:00"/>
    <s v="music/rock"/>
    <n v="10.002369668246445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01"/>
    <x v="1284"/>
    <d v="2016-12-31T16:59:00"/>
    <s v="theater/plays"/>
    <n v="20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02"/>
    <x v="1285"/>
    <d v="2015-06-20T13:59:35"/>
    <s v="theater/plays"/>
    <n v="19.931372549019606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08"/>
    <x v="1286"/>
    <d v="2015-02-17T14:00:00"/>
    <s v="theater/plays"/>
    <n v="15.046296296296296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42"/>
    <x v="1287"/>
    <d v="2015-06-12T14:54:16"/>
    <s v="theater/plays"/>
    <n v="2.5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00"/>
    <x v="1288"/>
    <d v="2016-08-10T04:00:00"/>
    <s v="theater/plays"/>
    <n v="40.18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25"/>
    <x v="1289"/>
    <d v="2017-01-04T03:14:05"/>
    <s v="theater/plays"/>
    <n v="15.007999999999999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09"/>
    <x v="1290"/>
    <d v="2015-04-23T06:59:00"/>
    <s v="theater/plays"/>
    <n v="34.862385321100916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46"/>
    <x v="1291"/>
    <d v="2015-04-07T07:00:00"/>
    <s v="theater/plays"/>
    <n v="29.938356164383563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10"/>
    <x v="1292"/>
    <d v="2015-10-06T22:59:00"/>
    <s v="theater/plays"/>
    <n v="17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02"/>
    <x v="1293"/>
    <d v="2015-11-14T17:49:31"/>
    <s v="theater/plays"/>
    <n v="150.34313725490196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22"/>
    <x v="1294"/>
    <d v="2015-10-19T11:00:00"/>
    <s v="theater/plays"/>
    <n v="5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02"/>
    <x v="1295"/>
    <d v="2015-07-29T17:00:00"/>
    <s v="theater/plays"/>
    <n v="24.99019607843137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41"/>
    <x v="1296"/>
    <d v="2016-03-14T00:12:53"/>
    <s v="theater/plays"/>
    <n v="8.5106382978723403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10"/>
    <x v="1297"/>
    <d v="2016-05-01T17:55:58"/>
    <s v="theater/plays"/>
    <n v="199.13636363636363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05"/>
    <x v="1298"/>
    <d v="2016-04-28T16:20:32"/>
    <s v="theater/plays"/>
    <n v="19.933333333333334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24"/>
    <x v="1299"/>
    <d v="2015-07-14T19:32:39"/>
    <s v="theater/plays"/>
    <n v="3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35"/>
    <x v="1300"/>
    <d v="2016-06-01T18:57:00"/>
    <s v="theater/plays"/>
    <n v="30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03"/>
    <x v="1301"/>
    <d v="2015-07-21T03:00:00"/>
    <s v="theater/plays"/>
    <n v="19.9514563106796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00"/>
    <x v="1302"/>
    <d v="2016-12-01T02:23:31"/>
    <s v="theater/plays"/>
    <n v="25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30"/>
    <x v="1303"/>
    <d v="2016-07-31T11:00:00"/>
    <s v="theater/plays"/>
    <n v="35.070230769230768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40"/>
    <x v="1304"/>
    <d v="2017-03-13T03:40:05"/>
    <s v="technology/wearables"/>
    <n v="396.27499999999998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26"/>
    <x v="1305"/>
    <d v="2016-07-21T17:30:00"/>
    <s v="technology/wearables"/>
    <n v="299.73076923076923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65"/>
    <x v="1306"/>
    <d v="2014-12-04T10:58:54"/>
    <s v="technology/wearables"/>
    <n v="1104.1692307692308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12"/>
    <x v="1307"/>
    <d v="2016-02-17T12:04:39"/>
    <s v="technology/wearables"/>
    <n v="479.75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11"/>
    <x v="1308"/>
    <d v="2016-10-08T14:43:32"/>
    <s v="technology/wearables"/>
    <n v="103.27272727272727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12"/>
    <x v="1309"/>
    <d v="2015-10-15T21:11:08"/>
    <s v="technology/wearables"/>
    <n v="114.99107142857143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16"/>
    <x v="1310"/>
    <d v="2016-08-19T16:00:50"/>
    <s v="technology/wearables"/>
    <n v="193.75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32"/>
    <x v="1311"/>
    <d v="2016-11-30T20:15:19"/>
    <s v="technology/wearables"/>
    <n v="2502.1875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1"/>
    <x v="1312"/>
    <d v="2015-04-18T16:52:02"/>
    <s v="technology/wearables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31"/>
    <x v="1313"/>
    <d v="2016-03-03T17:01:54"/>
    <s v="technology/wearables"/>
    <n v="401.48387096774195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"/>
    <x v="1314"/>
    <d v="2016-10-21T16:04:20"/>
    <s v="technology/wearables"/>
    <n v="2028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40"/>
    <x v="1315"/>
    <d v="2015-11-06T01:00:00"/>
    <s v="technology/wearables"/>
    <n v="1010.1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0"/>
    <x v="1316"/>
    <d v="2016-02-28T23:05:09"/>
    <s v="technology/wearables"/>
    <n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6"/>
    <x v="1317"/>
    <d v="2016-07-21T14:00:00"/>
    <s v="technology/wearables"/>
    <n v="1911.1666666666667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15"/>
    <x v="1318"/>
    <d v="2015-01-11T01:02:52"/>
    <s v="technology/wearables"/>
    <n v="408.66666666666669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15"/>
    <x v="1319"/>
    <d v="2014-07-11T16:00:00"/>
    <s v="technology/wearables"/>
    <n v="58.4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1"/>
    <x v="1320"/>
    <d v="2016-12-30T23:00:00"/>
    <s v="technology/wearables"/>
    <n v="503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"/>
    <x v="1321"/>
    <d v="2016-12-23T17:58:57"/>
    <s v="technology/wearables"/>
    <n v="601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0"/>
    <x v="1322"/>
    <d v="2015-05-21T15:45:25"/>
    <s v="technology/wearables"/>
    <n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9"/>
    <x v="1323"/>
    <d v="2016-04-26T06:55:00"/>
    <s v="technology/wearables"/>
    <n v="14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10"/>
    <x v="1324"/>
    <d v="2016-10-13T15:12:32"/>
    <s v="technology/wearables"/>
    <n v="49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"/>
    <x v="1325"/>
    <d v="2016-12-30T02:03:55"/>
    <s v="technology/wearables"/>
    <n v="243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"/>
    <x v="1326"/>
    <d v="2015-01-15T19:00:28"/>
    <s v="technology/wearables"/>
    <n v="113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4"/>
    <x v="1327"/>
    <d v="2015-05-29T16:17:15"/>
    <s v="technology/wearables"/>
    <n v="426.25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"/>
    <x v="1328"/>
    <d v="2016-10-14T15:25:34"/>
    <s v="technology/wearables"/>
    <n v="874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1"/>
    <x v="1329"/>
    <d v="2014-12-02T06:19:05"/>
    <s v="technology/wearables"/>
    <n v="408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22"/>
    <x v="1330"/>
    <d v="2016-07-02T04:00:00"/>
    <s v="technology/wearables"/>
    <n v="357.86363636363637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"/>
    <x v="1331"/>
    <d v="2016-08-17T12:05:54"/>
    <s v="technology/wearables"/>
    <n v="3417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x v="1332"/>
    <d v="2017-01-27T01:26:48"/>
    <s v="technology/wearables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x v="1333"/>
    <d v="2014-07-16T02:33:45"/>
    <s v="technology/wearables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11"/>
    <x v="1334"/>
    <d v="2016-03-11T18:34:47"/>
    <s v="technology/wearables"/>
    <n v="1300.2727272727273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20"/>
    <x v="1335"/>
    <d v="2015-12-05T22:28:22"/>
    <s v="technology/wearables"/>
    <n v="247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85"/>
    <x v="1336"/>
    <d v="2014-12-17T20:43:48"/>
    <s v="technology/wearables"/>
    <n v="999.37647058823529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49"/>
    <x v="1337"/>
    <d v="2017-03-03T13:51:19"/>
    <s v="technology/wearables"/>
    <n v="503.89795918367349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"/>
    <x v="1338"/>
    <d v="2015-08-02T19:17:13"/>
    <s v="technology/wearables"/>
    <n v="330.33333333333331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7"/>
    <x v="1339"/>
    <d v="2014-12-08T16:31:55"/>
    <s v="technology/wearables"/>
    <n v="473.85714285714283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x v="1340"/>
    <d v="2014-08-15T14:17:33"/>
    <s v="technology/wearables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70"/>
    <x v="1341"/>
    <d v="2016-10-01T14:58:37"/>
    <s v="technology/wearables"/>
    <n v="251.28571428571428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0"/>
    <x v="1342"/>
    <d v="2015-07-17T19:35:39"/>
    <s v="technology/wearables"/>
    <n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02"/>
    <x v="1343"/>
    <d v="2016-08-19T03:59:00"/>
    <s v="technology/wearables"/>
    <n v="501.46078431372547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78"/>
    <x v="1344"/>
    <d v="2016-06-30T18:57:19"/>
    <s v="publishing/nonfiction"/>
    <n v="14.989417989417989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25"/>
    <x v="1345"/>
    <d v="2014-07-14T19:32:39"/>
    <s v="publishing/nonfiction"/>
    <n v="3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47"/>
    <x v="1346"/>
    <d v="2013-06-27T01:49:11"/>
    <s v="publishing/nonfiction"/>
    <n v="49.108843537414963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02"/>
    <x v="1347"/>
    <d v="2015-03-07T15:18:45"/>
    <s v="publishing/nonfiction"/>
    <n v="25.049019607843139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02"/>
    <x v="1348"/>
    <d v="2014-12-18T12:08:53"/>
    <s v="publishing/nonfiction"/>
    <n v="58.676470588235297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04"/>
    <x v="1349"/>
    <d v="2015-12-16T06:59:00"/>
    <s v="publishing/nonfiction"/>
    <n v="50.049019607843135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04"/>
    <x v="1350"/>
    <d v="2015-12-26T00:18:54"/>
    <s v="publishing/nonfiction"/>
    <n v="50.02403846153846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01"/>
    <x v="1351"/>
    <d v="2016-02-12T17:45:44"/>
    <s v="publishing/nonfiction"/>
    <n v="200.52475247524754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36"/>
    <x v="1352"/>
    <d v="2015-09-05T03:59:00"/>
    <s v="publishing/nonfiction"/>
    <n v="100.10294117647059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34"/>
    <x v="1353"/>
    <d v="2013-03-11T00:00:00"/>
    <s v="publishing/nonfiction"/>
    <n v="9.9701492537313428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30"/>
    <x v="1354"/>
    <d v="2016-06-11T19:22:59"/>
    <s v="publishing/nonfiction"/>
    <n v="12.023076923076923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23"/>
    <x v="1355"/>
    <d v="2012-11-30T10:00:00"/>
    <s v="publishing/nonfiction"/>
    <n v="24.93495934959349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83"/>
    <x v="1356"/>
    <d v="2013-07-05T00:56:00"/>
    <s v="publishing/nonfiction"/>
    <n v="33.964808743169399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25"/>
    <x v="1357"/>
    <d v="2013-03-01T05:59:00"/>
    <s v="publishing/nonfiction"/>
    <n v="20.047999999999998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12"/>
    <x v="1358"/>
    <d v="2011-06-25T13:42:03"/>
    <s v="publishing/nonfiction"/>
    <n v="29.910714285714285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16"/>
    <x v="1359"/>
    <d v="2011-07-06T19:33:10"/>
    <s v="publishing/nonfiction"/>
    <n v="6.5862068965517242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73"/>
    <x v="1360"/>
    <d v="2012-08-02T21:37:00"/>
    <s v="publishing/nonfiction"/>
    <n v="15.017341040462428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26"/>
    <x v="1361"/>
    <d v="2014-06-21T17:12:52"/>
    <s v="publishing/nonfiction"/>
    <n v="59.992063492063494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09"/>
    <x v="1362"/>
    <d v="2013-09-07T22:25:31"/>
    <s v="publishing/nonfiction"/>
    <n v="10.009174311926605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00"/>
    <x v="1363"/>
    <d v="2016-02-15T07:59:00"/>
    <s v="publishing/nonfiction"/>
    <n v="2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19"/>
    <x v="1364"/>
    <d v="2015-01-07T16:41:46"/>
    <s v="music/rock"/>
    <n v="418.73949579831935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00"/>
    <x v="1365"/>
    <d v="2015-03-16T16:35:52"/>
    <s v="music/rock"/>
    <n v="75.2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26"/>
    <x v="1366"/>
    <d v="2014-11-27T00:54:23"/>
    <s v="music/rock"/>
    <n v="75.291190476190479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14"/>
    <x v="1367"/>
    <d v="2015-11-14T01:04:10"/>
    <s v="music/rock"/>
    <n v="50.11403508771930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11"/>
    <x v="1368"/>
    <d v="2015-06-15T04:34:54"/>
    <s v="music/rock"/>
    <n v="49.86486486486486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05"/>
    <x v="1369"/>
    <d v="2014-04-11T14:15:46"/>
    <s v="music/rock"/>
    <n v="324.67266666666666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04"/>
    <x v="1370"/>
    <d v="2013-10-16T00:04:50"/>
    <s v="music/rock"/>
    <n v="14.951923076923077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07"/>
    <x v="1371"/>
    <d v="2015-05-07T18:12:22"/>
    <s v="music/rock"/>
    <n v="70.046728971962622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24"/>
    <x v="1372"/>
    <d v="2012-07-12T17:45:32"/>
    <s v="music/rock"/>
    <n v="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05"/>
    <x v="1373"/>
    <d v="2016-12-30T22:50:33"/>
    <s v="music/rock"/>
    <n v="100.0095238095238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89"/>
    <x v="1374"/>
    <d v="2016-03-25T02:53:08"/>
    <s v="music/rock"/>
    <n v="15.03703703703703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71"/>
    <x v="1375"/>
    <d v="2017-01-15T01:35:19"/>
    <s v="music/rock"/>
    <n v="40.076023391812868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52"/>
    <x v="1376"/>
    <d v="2016-12-03T17:03:26"/>
    <s v="music/rock"/>
    <n v="37.071428571428569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16"/>
    <x v="1377"/>
    <d v="2017-02-03T04:11:00"/>
    <s v="music/rock"/>
    <n v="13.017241379310345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03"/>
    <x v="1378"/>
    <d v="2016-08-01T18:13:30"/>
    <s v="music/rock"/>
    <n v="20.03448275862069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12"/>
    <x v="1379"/>
    <d v="2015-06-05T11:47:56"/>
    <s v="music/rock"/>
    <n v="99.642857142857139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24"/>
    <x v="1380"/>
    <d v="2015-06-09T02:00:00"/>
    <s v="music/rock"/>
    <n v="0.25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07"/>
    <x v="1381"/>
    <d v="2016-12-29T05:08:45"/>
    <s v="music/rock"/>
    <n v="50.046728971962615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04"/>
    <x v="1382"/>
    <d v="2013-05-06T19:12:16"/>
    <s v="music/rock"/>
    <n v="80.27884615384616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12"/>
    <x v="1383"/>
    <d v="2016-12-23T01:47:58"/>
    <s v="music/rock"/>
    <n v="22.04245283018868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24"/>
    <x v="1384"/>
    <d v="2015-07-05T17:38:42"/>
    <s v="music/rock"/>
    <n v="35.024193548387096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10"/>
    <x v="1385"/>
    <d v="2016-04-29T12:11:00"/>
    <s v="music/rock"/>
    <n v="80.295363636363632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19"/>
    <x v="1386"/>
    <d v="2015-07-29T15:31:29"/>
    <s v="music/rock"/>
    <n v="3.9954337899543377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37"/>
    <x v="1387"/>
    <d v="2015-06-03T04:30:00"/>
    <s v="music/rock"/>
    <n v="39.8905109489051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35"/>
    <x v="1388"/>
    <d v="2016-10-17T16:14:00"/>
    <s v="music/rock"/>
    <n v="49.928666666666665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45"/>
    <x v="1389"/>
    <d v="2016-08-13T11:32:37"/>
    <s v="music/rock"/>
    <n v="5.0137931034482754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09"/>
    <x v="1390"/>
    <d v="2015-04-27T17:12:00"/>
    <s v="music/rock"/>
    <n v="28.027522935779817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10"/>
    <x v="1391"/>
    <d v="2015-08-22T04:59:00"/>
    <s v="music/rock"/>
    <n v="5.009090909090908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14"/>
    <x v="1392"/>
    <d v="2016-03-03T03:43:06"/>
    <s v="music/rock"/>
    <n v="24.921052631578949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02"/>
    <x v="1393"/>
    <d v="2016-08-01T16:22:03"/>
    <s v="music/rock"/>
    <n v="100.34313725490196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22"/>
    <x v="1394"/>
    <d v="2017-03-01T03:00:00"/>
    <s v="music/rock"/>
    <n v="7.5081967213114753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12"/>
    <x v="1395"/>
    <d v="2017-01-14T21:48:01"/>
    <s v="music/rock"/>
    <n v="34.964285714285715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07"/>
    <x v="1396"/>
    <d v="2015-02-13T23:58:02"/>
    <s v="music/rock"/>
    <n v="60.168224299065422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14"/>
    <x v="1397"/>
    <d v="2016-10-27T21:19:00"/>
    <s v="music/rock"/>
    <n v="99.868421052631575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10"/>
    <x v="1398"/>
    <d v="2016-07-05T20:58:54"/>
    <s v="music/rock"/>
    <n v="43.87272727272727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26"/>
    <x v="1399"/>
    <d v="2014-10-07T00:06:13"/>
    <s v="music/rock"/>
    <n v="90.103174603174608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67"/>
    <x v="1400"/>
    <d v="2016-06-12T05:30:00"/>
    <s v="music/rock"/>
    <n v="3.5089820359281436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97"/>
    <x v="1401"/>
    <d v="2013-05-26T23:54:34"/>
    <s v="music/rock"/>
    <n v="24.975855130784709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09"/>
    <x v="1402"/>
    <d v="2015-05-01T00:16:51"/>
    <s v="music/rock"/>
    <n v="25.03669724770642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03"/>
    <x v="1403"/>
    <d v="2013-07-26T01:30:35"/>
    <s v="music/rock"/>
    <n v="39.83495145631067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2"/>
    <x v="1404"/>
    <d v="2015-02-22T12:14:45"/>
    <s v="publishing/translations"/>
    <n v="120.5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0"/>
    <x v="1405"/>
    <d v="2014-11-28T17:20:01"/>
    <s v="publishing/translations"/>
    <n v="0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0"/>
    <x v="1406"/>
    <d v="2015-12-12T10:00:00"/>
    <s v="publishing/translations"/>
    <n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1"/>
    <x v="1407"/>
    <d v="2014-08-12T12:52:58"/>
    <s v="publishing/translations"/>
    <n v="1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"/>
    <x v="1408"/>
    <d v="2015-11-13T21:55:56"/>
    <s v="publishing/translations"/>
    <n v="10.285714285714286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x v="1409"/>
    <d v="2015-01-01T04:12:15"/>
    <s v="publishing/translations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0"/>
    <x v="1410"/>
    <d v="2016-06-03T07:38:40"/>
    <s v="publishing/translations"/>
    <n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0"/>
    <x v="1411"/>
    <d v="2015-02-06T01:25:00"/>
    <s v="publishing/translations"/>
    <n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5"/>
    <x v="1412"/>
    <d v="2014-12-04T01:31:39"/>
    <s v="publishing/translations"/>
    <n v="64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5"/>
    <x v="1413"/>
    <d v="2016-02-20T10:29:30"/>
    <s v="publishing/translations"/>
    <n v="2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0"/>
    <x v="1414"/>
    <d v="2017-01-03T06:04:27"/>
    <s v="publishing/translations"/>
    <n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18"/>
    <x v="1415"/>
    <d v="2015-08-16T16:13:11"/>
    <s v="publishing/translations"/>
    <n v="44.444444444444443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x v="1416"/>
    <d v="2015-11-21T23:13:39"/>
    <s v="publishing/translations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"/>
    <x v="1417"/>
    <d v="2015-09-15T11:11:00"/>
    <s v="publishing/translations"/>
    <n v="5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0"/>
    <x v="1418"/>
    <d v="2016-02-25T10:57:14"/>
    <s v="publishing/translations"/>
    <n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"/>
    <x v="1419"/>
    <d v="2016-10-09T10:56:59"/>
    <s v="publishing/translations"/>
    <n v="63.571428571428569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3"/>
    <x v="1420"/>
    <d v="2016-06-28T16:01:26"/>
    <s v="publishing/translations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0"/>
    <x v="1421"/>
    <d v="2015-02-08T21:58:29"/>
    <s v="publishing/translations"/>
    <n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0"/>
    <x v="1422"/>
    <d v="2016-09-21T05:45:04"/>
    <s v="publishing/translations"/>
    <n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0"/>
    <x v="1423"/>
    <d v="2016-01-01T08:38:51"/>
    <s v="publishing/translations"/>
    <n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20"/>
    <x v="1424"/>
    <d v="2016-11-15T18:13:22"/>
    <s v="publishing/translations"/>
    <n v="76.349999999999994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x v="1425"/>
    <d v="2015-04-29T03:09:19"/>
    <s v="publishing/translations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x v="1426"/>
    <d v="2015-08-24T09:22:00"/>
    <s v="publishing/translations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"/>
    <x v="1427"/>
    <d v="2016-09-18T20:26:25"/>
    <s v="publishing/translations"/>
    <n v="52.3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5"/>
    <x v="1428"/>
    <d v="2016-04-02T08:06:57"/>
    <s v="publishing/translations"/>
    <n v="9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x v="1429"/>
    <d v="2015-04-10T01:27:22"/>
    <s v="publishing/translations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"/>
    <x v="1430"/>
    <d v="2014-12-19T19:31:28"/>
    <s v="publishing/translations"/>
    <n v="50.375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32"/>
    <x v="1431"/>
    <d v="2015-11-26T06:03:36"/>
    <s v="publishing/translations"/>
    <n v="169.7187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x v="1432"/>
    <d v="2015-07-20T18:43:48"/>
    <s v="publishing/translations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7"/>
    <x v="1433"/>
    <d v="2016-12-10T11:00:00"/>
    <s v="publishing/translations"/>
    <n v="11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10"/>
    <x v="1434"/>
    <d v="2015-06-08T15:00:00"/>
    <s v="publishing/translations"/>
    <n v="819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0"/>
    <x v="1435"/>
    <d v="2015-10-11T18:43:40"/>
    <s v="publishing/translations"/>
    <n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1"/>
    <x v="1436"/>
    <d v="2016-02-21T08:24:17"/>
    <s v="publishing/translations"/>
    <n v="77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27"/>
    <x v="1437"/>
    <d v="2014-07-13T04:59:00"/>
    <s v="publishing/translations"/>
    <n v="29.888888888888889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3"/>
    <x v="1438"/>
    <d v="2016-04-27T13:55:00"/>
    <s v="publishing/translations"/>
    <n v="20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7"/>
    <x v="1439"/>
    <d v="2015-03-07T19:55:01"/>
    <s v="publishing/translations"/>
    <n v="25.714285714285715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0"/>
    <x v="1440"/>
    <d v="2016-05-26T17:57:43"/>
    <s v="publishing/translations"/>
    <n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"/>
    <x v="1441"/>
    <d v="2015-09-11T18:22:49"/>
    <s v="publishing/translations"/>
    <n v="202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x v="1442"/>
    <d v="2016-05-25T15:29:18"/>
    <s v="publishing/translations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x v="1443"/>
    <d v="2017-01-02T22:13:29"/>
    <s v="publishing/translations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x v="1444"/>
    <d v="2015-09-12T20:57:42"/>
    <s v="publishing/translations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x v="1445"/>
    <d v="2015-06-14T13:00:55"/>
    <s v="publishing/translations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x v="1446"/>
    <d v="2016-04-21T10:44:38"/>
    <s v="publishing/translations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0"/>
    <x v="1447"/>
    <d v="2016-07-08T17:32:14"/>
    <s v="publishing/translations"/>
    <n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x v="1448"/>
    <d v="2015-05-22T05:25:00"/>
    <s v="publishing/translations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x v="1449"/>
    <d v="2015-05-10T19:28:25"/>
    <s v="publishing/translations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0"/>
    <x v="1450"/>
    <d v="2016-02-20T04:06:37"/>
    <s v="publishing/translations"/>
    <n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0"/>
    <x v="1451"/>
    <d v="2014-11-19T00:00:59"/>
    <s v="publishing/translations"/>
    <n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x v="1452"/>
    <d v="2014-07-28T16:52:43"/>
    <s v="publishing/translations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x v="1453"/>
    <d v="2017-04-15T15:42:27"/>
    <s v="publishing/translations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1"/>
    <x v="1454"/>
    <d v="2016-04-24T21:59:00"/>
    <s v="publishing/translations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11"/>
    <x v="1455"/>
    <d v="2014-09-05T13:39:00"/>
    <s v="publishing/translations"/>
    <n v="143.18181818181819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3"/>
    <x v="1456"/>
    <d v="2017-01-03T16:02:45"/>
    <s v="publishing/translations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x v="1457"/>
    <d v="2015-11-11T22:30:44"/>
    <s v="publishing/translations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x v="1458"/>
    <d v="2014-08-11T04:00:00"/>
    <s v="publishing/translations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x v="1459"/>
    <d v="2015-12-02T17:25:00"/>
    <s v="publishing/translations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x v="1460"/>
    <d v="2014-11-30T23:45:00"/>
    <s v="publishing/translations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01"/>
    <x v="1461"/>
    <d v="2014-10-21T00:00:00"/>
    <s v="publishing/radio &amp; podcasts"/>
    <n v="150.36326732673268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09"/>
    <x v="1462"/>
    <d v="2013-04-10T15:54:31"/>
    <s v="publishing/radio &amp; podcasts"/>
    <n v="39.82293577981651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48"/>
    <x v="1463"/>
    <d v="2013-04-07T20:52:18"/>
    <s v="publishing/radio &amp; podcasts"/>
    <n v="5.9864864864864868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63"/>
    <x v="1464"/>
    <d v="2013-02-16T15:52:38"/>
    <s v="publishing/radio &amp; podcasts"/>
    <n v="50.061349693251536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56"/>
    <x v="1465"/>
    <d v="2012-03-22T03:00:00"/>
    <s v="publishing/radio &amp; podcasts"/>
    <n v="300.27269736842106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08"/>
    <x v="1466"/>
    <d v="2016-01-12T05:00:00"/>
    <s v="publishing/radio &amp; podcasts"/>
    <n v="159.81824074074072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15"/>
    <x v="1467"/>
    <d v="2012-03-25T18:14:45"/>
    <s v="publishing/radio &amp; podcasts"/>
    <n v="400.278260869565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02"/>
    <x v="1468"/>
    <d v="2011-06-12T00:20:49"/>
    <s v="publishing/radio &amp; podcasts"/>
    <n v="95.343137254901961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08"/>
    <x v="1469"/>
    <d v="2013-02-15T14:21:49"/>
    <s v="publishing/radio &amp; podcasts"/>
    <n v="444.2407407407407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25"/>
    <x v="1470"/>
    <d v="2012-12-28T19:51:03"/>
    <s v="publishing/radio &amp; podcasts"/>
    <n v="15.016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04"/>
    <x v="1471"/>
    <d v="2015-04-09T22:58:54"/>
    <s v="publishing/radio &amp; podcasts"/>
    <n v="319.50961538461536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39"/>
    <x v="1472"/>
    <d v="2013-10-16T13:01:43"/>
    <s v="publishing/radio &amp; podcasts"/>
    <n v="249.46762589928056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21"/>
    <x v="1473"/>
    <d v="2012-03-01T23:30:39"/>
    <s v="publishing/radio &amp; podcasts"/>
    <n v="14.94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12"/>
    <x v="1474"/>
    <d v="2013-09-13T17:28:12"/>
    <s v="publishing/radio &amp; podcasts"/>
    <n v="30.071428571428573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89"/>
    <x v="1475"/>
    <d v="2014-12-20T04:59:00"/>
    <s v="publishing/radio &amp; podcasts"/>
    <n v="149.7378306878306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62"/>
    <x v="1476"/>
    <d v="2011-09-10T01:00:22"/>
    <s v="publishing/radio &amp; podcasts"/>
    <n v="59.959637462235648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11"/>
    <x v="1477"/>
    <d v="2011-12-23T03:00:00"/>
    <s v="publishing/radio &amp; podcasts"/>
    <n v="300.8378378378378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82"/>
    <x v="1478"/>
    <d v="2013-05-14T20:55:13"/>
    <s v="publishing/radio &amp; podcasts"/>
    <n v="499.83681049069372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37"/>
    <x v="1479"/>
    <d v="2014-05-10T03:59:00"/>
    <s v="publishing/radio &amp; podcasts"/>
    <n v="16.043795620437955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17"/>
    <x v="1480"/>
    <d v="2013-07-26T17:00:00"/>
    <s v="publishing/radio &amp; podcasts"/>
    <n v="500.1726495726495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"/>
    <x v="1481"/>
    <d v="2013-11-02T22:09:05"/>
    <s v="publishing/fiction"/>
    <n v="52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0"/>
    <x v="1482"/>
    <d v="2012-09-07T07:51:00"/>
    <s v="publishing/fiction"/>
    <n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1"/>
    <x v="1483"/>
    <d v="2016-07-22T04:37:55"/>
    <s v="publishing/fiction"/>
    <n v="50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x v="1484"/>
    <d v="2012-07-21T14:51:00"/>
    <s v="publishing/fiction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"/>
    <x v="1485"/>
    <d v="2015-06-20T19:06:13"/>
    <s v="publishing/fiction"/>
    <n v="75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0"/>
    <x v="1486"/>
    <d v="2015-02-27T04:02:41"/>
    <s v="publishing/fiction"/>
    <n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x v="1487"/>
    <d v="2016-08-02T22:01:11"/>
    <s v="publishing/fiction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"/>
    <x v="1488"/>
    <d v="2014-01-05T13:31:00"/>
    <s v="publishing/fiction"/>
    <n v="18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x v="1489"/>
    <d v="2012-11-15T15:40:52"/>
    <s v="publishing/fiction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31"/>
    <x v="1490"/>
    <d v="2013-10-02T13:27:54"/>
    <s v="publishing/fiction"/>
    <n v="28.87096774193548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"/>
    <x v="1491"/>
    <d v="2015-02-15T15:38:00"/>
    <s v="publishing/fiction"/>
    <n v="12.5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1"/>
    <x v="1492"/>
    <d v="2011-06-18T21:14:06"/>
    <s v="publishing/fiction"/>
    <n v="30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x v="1493"/>
    <d v="2013-06-16T20:47:55"/>
    <s v="publishing/fiction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9"/>
    <x v="1494"/>
    <d v="2015-04-03T15:38:00"/>
    <s v="publishing/fiction"/>
    <n v="49.44444444444444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x v="1495"/>
    <d v="2011-08-27T18:57:11"/>
    <s v="publishing/fiction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x v="1496"/>
    <d v="2014-09-16T11:24:19"/>
    <s v="publishing/fiction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0"/>
    <x v="1497"/>
    <d v="2013-07-31T19:43:00"/>
    <s v="publishing/fiction"/>
    <n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2"/>
    <x v="1498"/>
    <d v="2014-09-03T23:36:18"/>
    <s v="publishing/fiction"/>
    <n v="28.5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0"/>
    <x v="1499"/>
    <d v="2016-08-05T00:10:33"/>
    <s v="publishing/fiction"/>
    <n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25"/>
    <x v="1500"/>
    <d v="2013-05-01T21:42:37"/>
    <s v="publishing/fiction"/>
    <n v="28.0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66"/>
    <x v="1501"/>
    <d v="2015-07-08T14:00:23"/>
    <s v="photography/photobooks"/>
    <n v="521.03614457831327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01"/>
    <x v="1502"/>
    <d v="2016-03-25T22:00:00"/>
    <s v="photography/photobooks"/>
    <n v="220.97029702970298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08"/>
    <x v="1503"/>
    <d v="2016-10-23T08:20:01"/>
    <s v="photography/photobooks"/>
    <n v="37.46231481481481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78"/>
    <x v="1504"/>
    <d v="2014-06-10T08:33:00"/>
    <s v="photography/photobooks"/>
    <n v="64.985611510791372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04"/>
    <x v="1505"/>
    <d v="2016-03-22T20:01:00"/>
    <s v="photography/photobooks"/>
    <n v="159.35576923076923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11"/>
    <x v="1506"/>
    <d v="2014-07-24T18:51:44"/>
    <s v="photography/photobooks"/>
    <n v="15.054054054054054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15"/>
    <x v="1507"/>
    <d v="2010-05-15T08:10:00"/>
    <s v="photography/photobooks"/>
    <n v="12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11"/>
    <x v="1508"/>
    <d v="2014-06-27T14:44:41"/>
    <s v="photography/photobooks"/>
    <n v="184.6036036036036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24"/>
    <x v="1509"/>
    <d v="2017-02-14T22:59:00"/>
    <s v="photography/photobooks"/>
    <n v="174.49370967741936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01"/>
    <x v="1510"/>
    <d v="2014-07-19T09:14:38"/>
    <s v="photography/photobooks"/>
    <n v="160.0554455445544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12"/>
    <x v="1511"/>
    <d v="2015-11-18T15:00:04"/>
    <s v="photography/photobooks"/>
    <n v="139.74107142857142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59"/>
    <x v="1512"/>
    <d v="2017-02-05T16:25:39"/>
    <s v="photography/photobooks"/>
    <n v="34.985688729874774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50"/>
    <x v="1513"/>
    <d v="2014-07-16T15:17:46"/>
    <s v="photography/photobooks"/>
    <n v="80.010000000000005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06"/>
    <x v="1514"/>
    <d v="2015-09-27T14:20:40"/>
    <s v="photography/photobooks"/>
    <n v="251.12264150943398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57"/>
    <x v="1515"/>
    <d v="2016-03-16T05:04:57"/>
    <s v="photography/photobooks"/>
    <n v="3003.611464968153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09"/>
    <x v="1516"/>
    <d v="2016-10-06T14:00:00"/>
    <s v="photography/photobooks"/>
    <n v="169.46788990825689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62"/>
    <x v="1517"/>
    <d v="2014-12-06T06:00:00"/>
    <s v="photography/photobooks"/>
    <n v="149.9814814814815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05"/>
    <x v="1518"/>
    <d v="2014-05-31T19:40:52"/>
    <s v="photography/photobooks"/>
    <n v="150.26829268292684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03"/>
    <x v="1519"/>
    <d v="2014-06-20T21:59:00"/>
    <s v="photography/photobooks"/>
    <n v="90.317961165048544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03"/>
    <x v="1520"/>
    <d v="2014-12-19T04:00:00"/>
    <s v="photography/photobooks"/>
    <n v="180.82524271844659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07"/>
    <x v="1521"/>
    <d v="2016-06-07T04:01:31"/>
    <s v="photography/photobooks"/>
    <n v="374.34579439252337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39"/>
    <x v="1522"/>
    <d v="2014-10-17T19:55:39"/>
    <s v="photography/photobooks"/>
    <n v="434.89280575539567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25"/>
    <x v="1523"/>
    <d v="2014-12-23T00:00:00"/>
    <s v="photography/photobooks"/>
    <n v="184.768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07"/>
    <x v="1524"/>
    <d v="2017-02-20T12:01:30"/>
    <s v="photography/photobooks"/>
    <n v="30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74"/>
    <x v="1525"/>
    <d v="2016-08-18T16:52:18"/>
    <s v="photography/photobooks"/>
    <n v="26.000862068965514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20"/>
    <x v="1526"/>
    <d v="2016-01-19T06:37:27"/>
    <s v="photography/photobooks"/>
    <n v="230.625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10"/>
    <x v="1527"/>
    <d v="2017-03-14T13:24:46"/>
    <s v="photography/photobooks"/>
    <n v="35.141363636363636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82"/>
    <x v="1528"/>
    <d v="2017-02-01T00:00:00"/>
    <s v="photography/photobooks"/>
    <n v="29.95390070921985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01"/>
    <x v="1529"/>
    <d v="2015-03-19T14:05:20"/>
    <s v="photography/photobooks"/>
    <n v="189.3960396039603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35"/>
    <x v="1530"/>
    <d v="2015-10-23T18:24:55"/>
    <s v="photography/photobooks"/>
    <n v="349.54814814814813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76"/>
    <x v="1531"/>
    <d v="2014-12-01T03:00:00"/>
    <s v="photography/photobooks"/>
    <n v="23.494318181818183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84"/>
    <x v="1532"/>
    <d v="2016-02-15T15:00:00"/>
    <s v="photography/photobooks"/>
    <n v="50.002066115702476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45"/>
    <x v="1533"/>
    <d v="2016-05-02T03:59:00"/>
    <s v="photography/photobooks"/>
    <n v="450.43448275862067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18"/>
    <x v="1534"/>
    <d v="2015-09-04T16:11:02"/>
    <s v="photography/photobooks"/>
    <n v="74.952153110047846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32"/>
    <x v="1535"/>
    <d v="2016-05-23T22:00:00"/>
    <s v="photography/photobooks"/>
    <n v="40.12878787878787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50"/>
    <x v="1536"/>
    <d v="2015-08-27T19:15:10"/>
    <s v="photography/photobooks"/>
    <n v="120.14803999999999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80"/>
    <x v="1537"/>
    <d v="2016-08-06T18:00:00"/>
    <s v="photography/photobooks"/>
    <n v="119.93333333333334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03"/>
    <x v="1538"/>
    <d v="2015-01-22T18:46:10"/>
    <s v="photography/photobooks"/>
    <n v="69.74757281553398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36"/>
    <x v="1539"/>
    <d v="2017-01-03T22:03:39"/>
    <s v="photography/photobooks"/>
    <n v="199.97955882352943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18"/>
    <x v="1540"/>
    <d v="2014-11-26T01:15:00"/>
    <s v="photography/photobooks"/>
    <n v="149.83050847457628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0"/>
    <x v="1541"/>
    <d v="2014-12-31T17:05:38"/>
    <s v="photography/nature"/>
    <n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4"/>
    <x v="1542"/>
    <d v="2015-06-30T23:55:00"/>
    <s v="photography/nature"/>
    <n v="5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0"/>
    <x v="1543"/>
    <d v="2014-11-22T13:13:54"/>
    <s v="photography/nature"/>
    <n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x v="1544"/>
    <d v="2015-04-01T00:18:00"/>
    <s v="photography/nature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0"/>
    <x v="1545"/>
    <d v="2015-03-02T21:16:00"/>
    <s v="photography/nature"/>
    <n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29"/>
    <x v="1546"/>
    <d v="2014-09-17T05:06:39"/>
    <s v="photography/nature"/>
    <n v="9.9655172413793096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x v="1547"/>
    <d v="2017-02-23T10:14:42"/>
    <s v="photography/nature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9"/>
    <x v="1548"/>
    <d v="2015-11-08T22:10:20"/>
    <s v="photography/nature"/>
    <n v="6.666666666666667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34"/>
    <x v="1549"/>
    <d v="2015-11-03T04:15:59"/>
    <s v="photography/nature"/>
    <n v="5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13"/>
    <x v="1550"/>
    <d v="2016-05-12T10:47:14"/>
    <s v="photography/nature"/>
    <n v="7.7692307692307692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x v="1551"/>
    <d v="2015-05-27T19:47:19"/>
    <s v="photography/nature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49"/>
    <x v="1552"/>
    <d v="2014-10-01T03:59:00"/>
    <s v="photography/nature"/>
    <n v="43.163265306122447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x v="1553"/>
    <d v="2015-09-02T06:47:27"/>
    <s v="photography/nature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x v="1554"/>
    <d v="2015-08-02T06:03:10"/>
    <s v="photography/nature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x v="1555"/>
    <d v="2015-09-17T17:00:00"/>
    <s v="photography/nature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45"/>
    <x v="1556"/>
    <d v="2016-07-04T03:40:24"/>
    <s v="photography/nature"/>
    <n v="15.04444444444444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4"/>
    <x v="1557"/>
    <d v="2014-09-20T15:40:33"/>
    <s v="photography/nature"/>
    <n v="25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5"/>
    <x v="1558"/>
    <d v="2015-08-28T12:12:00"/>
    <s v="photography/nature"/>
    <n v="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0"/>
    <x v="1559"/>
    <d v="2015-04-29T01:16:39"/>
    <s v="photography/nature"/>
    <n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4"/>
    <x v="1560"/>
    <d v="2014-11-13T01:29:53"/>
    <s v="photography/nature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1"/>
    <x v="1561"/>
    <d v="2013-11-07T02:00:03"/>
    <s v="publishing/art books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x v="1562"/>
    <d v="2009-12-02T00:50:00"/>
    <s v="publishing/art books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"/>
    <x v="1563"/>
    <d v="2014-03-14T16:49:11"/>
    <s v="publishing/art books"/>
    <n v="8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0"/>
    <x v="1564"/>
    <d v="2015-05-28T20:05:00"/>
    <s v="publishing/art books"/>
    <n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3"/>
    <x v="1565"/>
    <d v="2011-06-08T17:31:01"/>
    <s v="publishing/art books"/>
    <n v="33.333333333333336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21"/>
    <x v="1566"/>
    <d v="2016-07-27T22:00:00"/>
    <s v="publishing/art books"/>
    <n v="303.57142857142856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"/>
    <x v="1567"/>
    <d v="2014-02-17T00:00:00"/>
    <s v="publishing/art books"/>
    <n v="87.5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14"/>
    <x v="1568"/>
    <d v="2014-12-24T01:29:45"/>
    <s v="publishing/art books"/>
    <n v="243.57142857142858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x v="1569"/>
    <d v="2013-05-25T16:18:34"/>
    <s v="publishing/art books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41"/>
    <x v="1570"/>
    <d v="2016-04-08T18:31:22"/>
    <s v="publishing/art books"/>
    <n v="60.58536585365853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1"/>
    <x v="1571"/>
    <d v="2015-06-19T18:28:03"/>
    <s v="publishing/art books"/>
    <n v="8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5"/>
    <x v="1572"/>
    <d v="2016-02-28T23:59:00"/>
    <s v="publishing/art books"/>
    <n v="2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"/>
    <x v="1573"/>
    <d v="2017-04-01T03:59:00"/>
    <s v="publishing/art books"/>
    <n v="111.5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"/>
    <x v="1574"/>
    <d v="2015-02-17T22:15:29"/>
    <s v="publishing/art books"/>
    <n v="101.2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23"/>
    <x v="1575"/>
    <d v="2014-07-09T12:34:56"/>
    <s v="publishing/art books"/>
    <n v="99.608695652173907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13"/>
    <x v="1576"/>
    <d v="2015-06-30T21:06:08"/>
    <s v="publishing/art books"/>
    <n v="5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1"/>
    <x v="1577"/>
    <d v="2012-07-24T20:20:48"/>
    <s v="publishing/art books"/>
    <n v="5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11"/>
    <x v="1578"/>
    <d v="2010-09-02T02:00:00"/>
    <s v="publishing/art books"/>
    <n v="18.636363636363637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1"/>
    <x v="1579"/>
    <d v="2013-08-28T23:54:51"/>
    <s v="publishing/art books"/>
    <n v="28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x v="1580"/>
    <d v="2012-05-21T01:12:06"/>
    <s v="publishing/art books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1"/>
    <x v="1581"/>
    <d v="2015-12-19T10:46:30"/>
    <s v="photography/places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"/>
    <x v="1582"/>
    <d v="2015-10-26T21:20:00"/>
    <s v="photography/places"/>
    <n v="10.333333333333334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0"/>
    <x v="1583"/>
    <d v="2014-09-25T21:43:11"/>
    <s v="photography/places"/>
    <n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x v="1584"/>
    <d v="2014-05-30T15:35:01"/>
    <s v="photography/places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79"/>
    <x v="1585"/>
    <d v="2016-12-25T11:00:00"/>
    <s v="photography/places"/>
    <n v="20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x v="1586"/>
    <d v="2015-04-05T01:30:22"/>
    <s v="photography/places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0"/>
    <x v="1587"/>
    <d v="2014-12-13T22:49:25"/>
    <s v="photography/places"/>
    <n v="0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x v="1588"/>
    <d v="2015-01-31T20:12:00"/>
    <s v="photography/places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x v="1589"/>
    <d v="2015-10-09T23:38:06"/>
    <s v="photography/places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2"/>
    <x v="1590"/>
    <d v="2015-09-23T20:34:24"/>
    <s v="photography/places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29"/>
    <x v="1591"/>
    <d v="2016-04-03T16:25:41"/>
    <s v="photography/places"/>
    <n v="141.10344827586206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x v="1592"/>
    <d v="2015-03-28T00:44:45"/>
    <s v="photography/places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0"/>
    <x v="1593"/>
    <d v="2015-02-28T20:17:35"/>
    <s v="photography/places"/>
    <n v="0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21"/>
    <x v="1594"/>
    <d v="2016-05-15T16:21:00"/>
    <s v="photography/places"/>
    <n v="9.7619047619047628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0"/>
    <x v="1595"/>
    <d v="2014-06-18T20:13:00"/>
    <s v="photography/places"/>
    <n v="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"/>
    <x v="1596"/>
    <d v="2014-12-13T11:19:29"/>
    <s v="photography/places"/>
    <n v="37.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x v="1597"/>
    <d v="2016-09-20T08:29:57"/>
    <s v="photography/places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0"/>
    <x v="1598"/>
    <d v="2015-07-26T16:00:58"/>
    <s v="photography/places"/>
    <n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x v="1599"/>
    <d v="2016-04-08T11:56:16"/>
    <s v="photography/places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"/>
    <x v="1600"/>
    <d v="2014-07-15T05:11:00"/>
    <s v="photography/places"/>
    <n v="52.428571428571431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08"/>
    <x v="1601"/>
    <d v="2011-05-05T02:13:53"/>
    <s v="music/rock"/>
    <n v="25.057685185185186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00"/>
    <x v="1602"/>
    <d v="2011-10-14T23:00:00"/>
    <s v="music/rock"/>
    <n v="15.0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00"/>
    <x v="1603"/>
    <d v="2012-01-28T04:04:19"/>
    <s v="music/rock"/>
    <n v="20.006600000000002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22"/>
    <x v="1604"/>
    <d v="2012-03-17T19:17:15"/>
    <s v="music/rock"/>
    <n v="28.024590163934427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01"/>
    <x v="1605"/>
    <d v="2011-08-01T07:00:00"/>
    <s v="music/rock"/>
    <n v="59.81782178217822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01"/>
    <x v="1606"/>
    <d v="2011-03-24T01:40:38"/>
    <s v="music/rock"/>
    <n v="80.00326732673266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45"/>
    <x v="1607"/>
    <d v="2012-06-14T19:24:11"/>
    <s v="music/rock"/>
    <n v="100.07586206896552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01"/>
    <x v="1608"/>
    <d v="2014-01-01T05:26:00"/>
    <s v="music/rock"/>
    <n v="12.029702970297029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18"/>
    <x v="1609"/>
    <d v="2011-11-02T08:00:00"/>
    <s v="music/rock"/>
    <n v="15.042372881355933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72"/>
    <x v="1610"/>
    <d v="2012-12-15T22:11:50"/>
    <s v="music/rock"/>
    <n v="19.988970588235293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25"/>
    <x v="1611"/>
    <d v="2013-06-05T00:00:32"/>
    <s v="music/rock"/>
    <n v="8.007999999999999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10"/>
    <x v="1612"/>
    <d v="2013-01-02T20:59:44"/>
    <s v="music/rock"/>
    <n v="5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02"/>
    <x v="1613"/>
    <d v="2012-07-22T01:40:02"/>
    <s v="music/rock"/>
    <n v="9.9509803921568629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03"/>
    <x v="1614"/>
    <d v="2014-08-03T17:00:00"/>
    <s v="music/rock"/>
    <n v="49.854368932038838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14"/>
    <x v="1615"/>
    <d v="2011-12-13T02:13:16"/>
    <s v="music/rock"/>
    <n v="80.087719298245617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04"/>
    <x v="1616"/>
    <d v="2012-11-22T22:00:00"/>
    <s v="music/rock"/>
    <n v="100.19230769230769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46"/>
    <x v="1617"/>
    <d v="2013-11-01T19:00:00"/>
    <s v="music/rock"/>
    <n v="69.93150684931507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05"/>
    <x v="1618"/>
    <d v="2013-03-08T15:42:15"/>
    <s v="music/rock"/>
    <n v="15.009523809523809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33"/>
    <x v="1619"/>
    <d v="2014-09-15T04:28:06"/>
    <s v="music/rock"/>
    <n v="15.03759398496240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13"/>
    <x v="1620"/>
    <d v="2013-02-23T08:09:00"/>
    <s v="music/rock"/>
    <n v="10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21"/>
    <x v="1621"/>
    <d v="2012-05-28T03:59:00"/>
    <s v="music/rock"/>
    <n v="50.082644628099175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02"/>
    <x v="1622"/>
    <d v="2014-12-17T07:59:00"/>
    <s v="music/rock"/>
    <n v="68.813725490196077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01"/>
    <x v="1623"/>
    <d v="2013-08-27T16:31:29"/>
    <s v="music/rock"/>
    <n v="7.5049504950495045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18"/>
    <x v="1624"/>
    <d v="2013-01-09T08:48:55"/>
    <s v="music/rock"/>
    <n v="10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55"/>
    <x v="1625"/>
    <d v="2012-09-11T16:47:33"/>
    <s v="music/rock"/>
    <n v="75.16129032258064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01"/>
    <x v="1626"/>
    <d v="2013-12-01T21:21:07"/>
    <s v="music/rock"/>
    <n v="80.148514851485146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17"/>
    <x v="1627"/>
    <d v="2012-11-26T04:59:00"/>
    <s v="music/rock"/>
    <n v="20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01"/>
    <x v="1628"/>
    <d v="2014-06-17T17:41:22"/>
    <s v="music/rock"/>
    <n v="39.970297029702969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04"/>
    <x v="1629"/>
    <d v="2014-02-20T20:48:53"/>
    <s v="music/rock"/>
    <n v="59.807692307692307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65"/>
    <x v="1630"/>
    <d v="2012-03-02T06:59:00"/>
    <s v="music/rock"/>
    <n v="40.0377358490566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56"/>
    <x v="1631"/>
    <d v="2012-10-12T20:37:41"/>
    <s v="music/rock"/>
    <n v="99.94230769230769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02"/>
    <x v="1632"/>
    <d v="2011-09-24T08:10:54"/>
    <s v="music/rock"/>
    <n v="39.852941176470587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00"/>
    <x v="1633"/>
    <d v="2012-01-16T05:00:00"/>
    <s v="music/rock"/>
    <n v="10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01"/>
    <x v="1634"/>
    <d v="2011-06-02T05:59:00"/>
    <s v="music/rock"/>
    <n v="19.900990099009903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25"/>
    <x v="1635"/>
    <d v="2016-07-11T20:51:01"/>
    <s v="music/rock"/>
    <n v="20.047999999999998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04"/>
    <x v="1636"/>
    <d v="2011-06-12T04:00:00"/>
    <s v="music/rock"/>
    <n v="44.807692307692307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04"/>
    <x v="1637"/>
    <d v="2009-12-31T23:39:00"/>
    <s v="music/rock"/>
    <n v="4.990384615384615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05"/>
    <x v="1638"/>
    <d v="2013-02-28T21:25:00"/>
    <s v="music/rock"/>
    <n v="10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00"/>
    <x v="1639"/>
    <d v="2012-03-03T15:39:25"/>
    <s v="music/rock"/>
    <n v="18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70"/>
    <x v="1640"/>
    <d v="2010-08-03T01:59:00"/>
    <s v="music/rock"/>
    <n v="3.9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01"/>
    <x v="1641"/>
    <d v="2014-12-19T14:19:04"/>
    <s v="music/pop"/>
    <n v="25.099009900990097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00"/>
    <x v="1642"/>
    <d v="2011-06-14T00:35:27"/>
    <s v="music/pop"/>
    <n v="12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25"/>
    <x v="1643"/>
    <d v="2012-09-24T19:46:52"/>
    <s v="music/pop"/>
    <n v="49.88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10"/>
    <x v="1644"/>
    <d v="2012-11-22T02:26:00"/>
    <s v="music/pop"/>
    <n v="99.545454545454547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11"/>
    <x v="1645"/>
    <d v="2013-09-18T14:49:00"/>
    <s v="music/pop"/>
    <n v="49.909909909909906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10"/>
    <x v="1646"/>
    <d v="2014-08-14T18:11:00"/>
    <s v="music/pop"/>
    <n v="20.03636363636363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05"/>
    <x v="1647"/>
    <d v="2012-06-09T09:49:37"/>
    <s v="music/pop"/>
    <n v="49.866666666666667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25"/>
    <x v="1648"/>
    <d v="2011-03-20T15:54:42"/>
    <s v="music/pop"/>
    <n v="23.047999999999998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01"/>
    <x v="1649"/>
    <d v="2014-05-23T16:25:55"/>
    <s v="music/pop"/>
    <n v="37.844851485148517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42"/>
    <x v="1650"/>
    <d v="2013-10-09T10:27:17"/>
    <s v="music/pop"/>
    <n v="19.93661971830986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01"/>
    <x v="1651"/>
    <d v="2011-04-26T06:59:00"/>
    <s v="music/pop"/>
    <n v="19.95049504950495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01"/>
    <x v="1652"/>
    <d v="2013-11-24T12:49:53"/>
    <s v="music/pop"/>
    <n v="44.85148514851485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74"/>
    <x v="1653"/>
    <d v="2011-04-24T20:01:36"/>
    <s v="music/pop"/>
    <n v="50.06620689655172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20"/>
    <x v="1654"/>
    <d v="2012-04-18T21:22:40"/>
    <s v="music/pop"/>
    <n v="10.991666666666667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43"/>
    <x v="1655"/>
    <d v="2012-04-05T18:00:20"/>
    <s v="music/pop"/>
    <n v="14.986013986013987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00"/>
    <x v="1656"/>
    <d v="2012-12-13T22:17:32"/>
    <s v="music/pop"/>
    <n v="75.251199999999997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05"/>
    <x v="1657"/>
    <d v="2012-05-24T18:46:08"/>
    <s v="music/pop"/>
    <n v="249.84238095238095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32"/>
    <x v="1658"/>
    <d v="2012-12-18T14:20:00"/>
    <s v="music/pop"/>
    <n v="60.10606060606060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13"/>
    <x v="1659"/>
    <d v="2013-12-17T12:00:00"/>
    <s v="music/pop"/>
    <n v="4.9911504424778759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54"/>
    <x v="1660"/>
    <d v="2016-04-30T21:59:00"/>
    <s v="music/pop"/>
    <n v="0.79984051036682613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03"/>
    <x v="1661"/>
    <d v="2016-01-17T21:00:00"/>
    <s v="music/pop"/>
    <n v="78.62135922330097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03"/>
    <x v="1662"/>
    <d v="2011-12-31T05:45:36"/>
    <s v="music/pop"/>
    <n v="79.71844660194175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08"/>
    <x v="1663"/>
    <d v="2015-02-01T00:31:47"/>
    <s v="music/pop"/>
    <n v="10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22"/>
    <x v="1664"/>
    <d v="2012-03-16T03:59:00"/>
    <s v="music/pop"/>
    <n v="25.083770491803278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19"/>
    <x v="1665"/>
    <d v="2011-02-22T03:00:00"/>
    <s v="music/pop"/>
    <n v="35.134453781512605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61"/>
    <x v="1666"/>
    <d v="2013-03-28T05:04:33"/>
    <s v="music/pop"/>
    <n v="24.981366459627328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27"/>
    <x v="1667"/>
    <d v="2014-03-11T06:59:00"/>
    <s v="music/pop"/>
    <n v="33.960629921259844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03"/>
    <x v="1668"/>
    <d v="2011-11-28T04:35:39"/>
    <s v="music/pop"/>
    <n v="79.71844660194175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40"/>
    <x v="1669"/>
    <d v="2016-05-31T21:14:36"/>
    <s v="music/pop"/>
    <n v="19.96428571428571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03"/>
    <x v="1670"/>
    <d v="2010-07-05T04:00:00"/>
    <s v="music/pop"/>
    <n v="9.9611650485436893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01"/>
    <x v="1671"/>
    <d v="2016-08-01T13:03:34"/>
    <s v="music/pop"/>
    <n v="19.935346534653466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13"/>
    <x v="1672"/>
    <d v="2012-06-04T15:45:30"/>
    <s v="music/pop"/>
    <n v="16.99115044247787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28"/>
    <x v="1673"/>
    <d v="2015-03-06T21:04:52"/>
    <s v="music/pop"/>
    <n v="21.015625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02"/>
    <x v="1674"/>
    <d v="2016-08-18T06:59:00"/>
    <s v="music/pop"/>
    <n v="49.925742574257427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37"/>
    <x v="1675"/>
    <d v="2011-10-16T22:03:00"/>
    <s v="music/pop"/>
    <n v="10.030364963503651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15"/>
    <x v="1676"/>
    <d v="2012-04-21T03:59:00"/>
    <s v="music/pop"/>
    <n v="30.086956521739129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12"/>
    <x v="1677"/>
    <d v="2016-04-16T05:59:00"/>
    <s v="music/pop"/>
    <n v="59.821428571428569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18"/>
    <x v="1678"/>
    <d v="2014-02-06T20:31:11"/>
    <s v="music/pop"/>
    <n v="15.050847457627119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75"/>
    <x v="1679"/>
    <d v="2011-07-22T01:39:05"/>
    <s v="music/pop"/>
    <n v="20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18"/>
    <x v="1680"/>
    <d v="2014-07-12T18:11:07"/>
    <s v="music/pop"/>
    <n v="9.9576271186440675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01"/>
    <x v="1681"/>
    <d v="2017-03-29T02:00:00"/>
    <s v="music/faith"/>
    <n v="652.71663366336634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x v="1682"/>
    <d v="2017-04-14T04:07:40"/>
    <s v="music/faith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22"/>
    <x v="1683"/>
    <d v="2017-04-07T18:45:38"/>
    <s v="music/faith"/>
    <n v="34.545454545454547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09"/>
    <x v="1684"/>
    <d v="2017-03-17T18:34:01"/>
    <s v="music/faith"/>
    <n v="80.091743119266056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03"/>
    <x v="1685"/>
    <d v="2017-03-24T05:00:23"/>
    <s v="music/faith"/>
    <n v="3.4951456310679609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0"/>
    <x v="1686"/>
    <d v="2017-04-27T19:15:19"/>
    <s v="music/faith"/>
    <n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31"/>
    <x v="1687"/>
    <d v="2017-04-10T20:15:00"/>
    <s v="music/faith"/>
    <n v="100.8064516129032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44"/>
    <x v="1688"/>
    <d v="2017-04-09T11:49:54"/>
    <s v="music/faith"/>
    <n v="40.272727272727273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00"/>
    <x v="1689"/>
    <d v="2017-03-16T21:37:10"/>
    <s v="music/faith"/>
    <n v="24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25"/>
    <x v="1690"/>
    <d v="2017-04-06T09:20:42"/>
    <s v="music/faith"/>
    <n v="25.4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33"/>
    <x v="1691"/>
    <d v="2017-04-03T01:00:00"/>
    <s v="music/faith"/>
    <n v="304.30303030303031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48"/>
    <x v="1692"/>
    <d v="2017-03-26T23:59:00"/>
    <s v="music/faith"/>
    <n v="49.79166666666666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"/>
    <x v="1693"/>
    <d v="2017-04-09T20:00:00"/>
    <s v="music/faith"/>
    <n v="31.111111111111111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0"/>
    <x v="1694"/>
    <d v="2017-03-27T04:36:00"/>
    <s v="music/faith"/>
    <n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12"/>
    <x v="1695"/>
    <d v="2017-04-10T01:00:00"/>
    <s v="music/faith"/>
    <n v="117.083333333333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x v="1696"/>
    <d v="2017-04-01T00:40:11"/>
    <s v="music/faith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20"/>
    <x v="1697"/>
    <d v="2017-04-09T23:47:28"/>
    <s v="music/faith"/>
    <n v="126.3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x v="1698"/>
    <d v="2017-03-26T03:33:00"/>
    <s v="music/faith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"/>
    <x v="1699"/>
    <d v="2017-04-11T20:44:05"/>
    <s v="music/faith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26"/>
    <x v="1700"/>
    <d v="2017-04-01T04:00:00"/>
    <s v="music/faith"/>
    <n v="200.46153846153845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0"/>
    <x v="1701"/>
    <d v="2015-01-15T15:56:45"/>
    <s v="music/faith"/>
    <n v="0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0"/>
    <x v="1702"/>
    <d v="2015-03-30T19:52:30"/>
    <s v="music/faith"/>
    <n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"/>
    <x v="1703"/>
    <d v="2015-08-31T06:45:37"/>
    <s v="music/faith"/>
    <n v="51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65"/>
    <x v="1704"/>
    <d v="2015-02-16T03:21:13"/>
    <s v="music/faith"/>
    <n v="20.030769230769231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x v="1705"/>
    <d v="2015-09-09T16:00:00"/>
    <s v="music/faith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x v="1706"/>
    <d v="2015-08-23T07:21:12"/>
    <s v="music/faith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10"/>
    <x v="1707"/>
    <d v="2016-03-28T16:18:15"/>
    <s v="music/faith"/>
    <n v="48.7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x v="1708"/>
    <d v="2016-05-01T20:48:26"/>
    <s v="music/faith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5"/>
    <x v="1709"/>
    <d v="2014-08-31T19:39:00"/>
    <s v="music/faith"/>
    <n v="17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1"/>
    <x v="1710"/>
    <d v="2016-01-18T13:00:00"/>
    <s v="music/faith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11"/>
    <x v="1711"/>
    <d v="2014-09-01T15:30:34"/>
    <s v="music/faith"/>
    <n v="95.454545454545453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x v="1712"/>
    <d v="2015-06-30T21:55:53"/>
    <s v="music/faith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2"/>
    <x v="1713"/>
    <d v="2014-10-05T19:13:32"/>
    <s v="music/faith"/>
    <n v="25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8"/>
    <x v="1714"/>
    <d v="2015-05-01T22:02:41"/>
    <s v="music/faith"/>
    <n v="245.875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0"/>
    <x v="1715"/>
    <d v="2015-03-31T03:22:00"/>
    <s v="music/faith"/>
    <n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8"/>
    <x v="1716"/>
    <d v="2016-12-09T14:51:39"/>
    <s v="music/faith"/>
    <n v="18.75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43"/>
    <x v="1717"/>
    <d v="2016-04-21T04:00:00"/>
    <s v="music/faith"/>
    <n v="32.44186046511627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0"/>
    <x v="1718"/>
    <d v="2016-05-14T04:59:00"/>
    <s v="music/faith"/>
    <n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1"/>
    <x v="1719"/>
    <d v="2014-09-17T12:49:51"/>
    <s v="music/faith"/>
    <n v="35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6"/>
    <x v="1720"/>
    <d v="2014-11-09T19:47:51"/>
    <s v="music/faith"/>
    <n v="37.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x v="1721"/>
    <d v="2015-12-11T11:04:23"/>
    <s v="music/faith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0"/>
    <x v="1722"/>
    <d v="2016-04-03T00:10:00"/>
    <s v="music/faith"/>
    <n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7"/>
    <x v="1723"/>
    <d v="2015-07-01T06:00:00"/>
    <s v="music/faith"/>
    <n v="92.857142857142861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1"/>
    <x v="1724"/>
    <d v="2014-10-30T22:22:42"/>
    <s v="music/faith"/>
    <n v="3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10"/>
    <x v="1725"/>
    <d v="2014-08-24T23:14:09"/>
    <s v="music/faith"/>
    <n v="56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34"/>
    <x v="1726"/>
    <d v="2014-06-27T22:04:24"/>
    <s v="music/faith"/>
    <n v="64.588235294117652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0"/>
    <x v="1727"/>
    <d v="2015-04-05T11:00:00"/>
    <s v="music/faith"/>
    <n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68"/>
    <x v="1728"/>
    <d v="2015-10-21T15:01:14"/>
    <s v="music/faith"/>
    <n v="12.573529411764707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x v="1729"/>
    <d v="2016-06-10T01:15:06"/>
    <s v="music/faith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x v="1730"/>
    <d v="2015-10-25T02:06:23"/>
    <s v="music/faith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x v="1731"/>
    <d v="2015-06-11T15:00:00"/>
    <s v="music/faith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x v="1732"/>
    <d v="2016-01-16T05:00:00"/>
    <s v="music/faith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x v="1733"/>
    <d v="2016-09-13T21:30:00"/>
    <s v="music/faith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0"/>
    <x v="1734"/>
    <d v="2015-05-08T00:52:36"/>
    <s v="music/faith"/>
    <n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11"/>
    <x v="1735"/>
    <d v="2016-08-07T19:32:25"/>
    <s v="music/faith"/>
    <n v="10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1"/>
    <x v="1736"/>
    <d v="2015-11-08T21:40:33"/>
    <s v="music/faith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21"/>
    <x v="1737"/>
    <d v="2015-07-20T22:46:32"/>
    <s v="music/faith"/>
    <n v="40.47619047619047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0"/>
    <x v="1738"/>
    <d v="2014-10-02T20:59:02"/>
    <s v="music/faith"/>
    <n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0"/>
    <x v="1739"/>
    <d v="2016-05-04T19:58:52"/>
    <s v="music/faith"/>
    <n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x v="1740"/>
    <d v="2015-07-16T19:37:02"/>
    <s v="music/faith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11"/>
    <x v="1741"/>
    <d v="2015-06-10T15:04:31"/>
    <s v="photography/photobooks"/>
    <n v="11.98198198198198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09"/>
    <x v="1742"/>
    <d v="2017-01-07T21:00:00"/>
    <s v="photography/photobooks"/>
    <n v="19.954128440366972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00"/>
    <x v="1743"/>
    <d v="2016-08-27T03:59:00"/>
    <s v="photography/photobooks"/>
    <n v="60.25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18"/>
    <x v="1744"/>
    <d v="2015-03-08T13:31:17"/>
    <s v="photography/photobooks"/>
    <n v="55.21186440677966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14"/>
    <x v="1745"/>
    <d v="2016-12-22T02:00:00"/>
    <s v="photography/photobooks"/>
    <n v="70.008771929824562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48"/>
    <x v="1746"/>
    <d v="2016-11-24T02:00:00"/>
    <s v="photography/photobooks"/>
    <n v="150.10135135135135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05"/>
    <x v="1747"/>
    <d v="2015-11-13T15:00:00"/>
    <s v="photography/photobooks"/>
    <n v="89.961904761904762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30"/>
    <x v="1748"/>
    <d v="2015-09-02T22:49:03"/>
    <s v="photography/photobooks"/>
    <n v="499.8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23"/>
    <x v="1749"/>
    <d v="2017-03-01T19:00:00"/>
    <s v="photography/photobooks"/>
    <n v="100.8983739837398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02"/>
    <x v="1750"/>
    <d v="2016-04-19T20:05:04"/>
    <s v="photography/photobooks"/>
    <n v="49.905940594059409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03"/>
    <x v="1751"/>
    <d v="2015-03-19T17:45:23"/>
    <s v="photography/photobooks"/>
    <n v="99.902912621359221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60"/>
    <x v="1752"/>
    <d v="2016-10-14T06:04:42"/>
    <s v="photography/photobooks"/>
    <n v="12.007692307692308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08"/>
    <x v="1753"/>
    <d v="2016-03-21T16:59:28"/>
    <s v="photography/photobooks"/>
    <n v="150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11"/>
    <x v="1754"/>
    <d v="2015-04-03T20:02:33"/>
    <s v="photography/photobooks"/>
    <n v="84.63963963963964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20"/>
    <x v="1755"/>
    <d v="2015-10-05T18:56:01"/>
    <s v="photography/photobooks"/>
    <n v="0.2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03"/>
    <x v="1756"/>
    <d v="2016-08-29T04:01:09"/>
    <s v="photography/photobooks"/>
    <n v="54.908737864077672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16"/>
    <x v="1757"/>
    <d v="2017-01-28T19:29:00"/>
    <s v="photography/photobooks"/>
    <n v="50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15"/>
    <x v="1758"/>
    <d v="2016-07-14T22:56:32"/>
    <s v="photography/photobooks"/>
    <n v="9.9739130434782606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07"/>
    <x v="1759"/>
    <d v="2015-03-25T18:53:49"/>
    <s v="photography/photobooks"/>
    <n v="49.813084112149532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65"/>
    <x v="1760"/>
    <d v="2016-02-25T16:08:33"/>
    <s v="photography/photobooks"/>
    <n v="50.133333333333333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55"/>
    <x v="1761"/>
    <d v="2015-09-12T13:37:40"/>
    <s v="photography/photobooks"/>
    <n v="1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85"/>
    <x v="1762"/>
    <d v="2016-03-11T23:34:05"/>
    <s v="photography/photobooks"/>
    <n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02"/>
    <x v="1763"/>
    <d v="2016-10-23T20:50:40"/>
    <s v="photography/photobooks"/>
    <n v="119.892156862745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20"/>
    <x v="1764"/>
    <d v="2014-08-03T11:39:39"/>
    <s v="photography/photobooks"/>
    <n v="107.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59"/>
    <x v="1765"/>
    <d v="2014-08-13T23:31:52"/>
    <s v="photography/photobooks"/>
    <n v="125.99118644067796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x v="1766"/>
    <d v="2014-08-25T20:38:08"/>
    <s v="photography/photobooks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46"/>
    <x v="1767"/>
    <d v="2014-08-03T15:48:04"/>
    <s v="photography/photobooks"/>
    <n v="49.695652173913047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4"/>
    <x v="1768"/>
    <d v="2014-09-27T13:27:24"/>
    <s v="photography/photobooks"/>
    <n v="46.75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3"/>
    <x v="1769"/>
    <d v="2015-01-13T19:39:19"/>
    <s v="photography/photobooks"/>
    <n v="360.33333333333331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57"/>
    <x v="1770"/>
    <d v="2014-10-14T18:43:14"/>
    <s v="photography/photobooks"/>
    <n v="242.91228070175438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21"/>
    <x v="1771"/>
    <d v="2014-10-23T23:30:40"/>
    <s v="photography/photobooks"/>
    <n v="42.61904761904762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16"/>
    <x v="1772"/>
    <d v="2014-07-06T17:13:56"/>
    <s v="photography/photobooks"/>
    <n v="53.625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"/>
    <x v="1773"/>
    <d v="2015-01-19T18:14:58"/>
    <s v="photography/photobooks"/>
    <n v="312.83333333333331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46"/>
    <x v="1774"/>
    <d v="2014-11-29T14:59:00"/>
    <s v="photography/photobooks"/>
    <n v="24.956521739130434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65"/>
    <x v="1775"/>
    <d v="2014-10-24T23:26:00"/>
    <s v="photography/photobooks"/>
    <n v="325.5076923076923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7"/>
    <x v="1776"/>
    <d v="2014-10-29T22:57:51"/>
    <s v="photography/photobooks"/>
    <n v="47.857142857142854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14"/>
    <x v="1777"/>
    <d v="2015-02-20T08:34:13"/>
    <s v="photography/photobooks"/>
    <n v="46.5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2"/>
    <x v="1778"/>
    <d v="2015-03-27T19:43:15"/>
    <s v="photography/photobooks"/>
    <n v="497.5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36"/>
    <x v="1779"/>
    <d v="2016-09-02T16:36:20"/>
    <s v="photography/photobooks"/>
    <n v="110.72222222222223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40"/>
    <x v="1780"/>
    <d v="2016-07-02T14:25:10"/>
    <s v="photography/photobooks"/>
    <n v="298.07499999999999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26"/>
    <x v="1781"/>
    <d v="2016-09-15T14:49:05"/>
    <s v="photography/photobooks"/>
    <n v="54.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15"/>
    <x v="1782"/>
    <d v="2016-02-21T13:48:09"/>
    <s v="photography/photobooks"/>
    <n v="361.4666666666666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24"/>
    <x v="1783"/>
    <d v="2015-05-21T22:47:58"/>
    <s v="photography/photobooks"/>
    <n v="394.875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40"/>
    <x v="1784"/>
    <d v="2015-01-31T03:25:00"/>
    <s v="photography/photobooks"/>
    <n v="49.7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20"/>
    <x v="1785"/>
    <d v="2014-10-16T00:00:00"/>
    <s v="photography/photobooks"/>
    <n v="242.65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48"/>
    <x v="1786"/>
    <d v="2014-12-15T13:12:57"/>
    <s v="photography/photobooks"/>
    <n v="18.854166666666668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15"/>
    <x v="1787"/>
    <d v="2015-04-04T14:43:57"/>
    <s v="photography/photobooks"/>
    <n v="102.2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"/>
    <x v="1788"/>
    <d v="2014-10-31T22:45:42"/>
    <s v="photography/photobooks"/>
    <n v="76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1"/>
    <x v="1789"/>
    <d v="2015-01-12T06:00:03"/>
    <s v="photography/photobooks"/>
    <n v="4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5"/>
    <x v="1790"/>
    <d v="2015-02-05T16:11:18"/>
    <s v="photography/photobooks"/>
    <n v="327.2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4"/>
    <x v="1791"/>
    <d v="2015-01-29T17:46:05"/>
    <s v="photography/photobooks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61"/>
    <x v="1792"/>
    <d v="2015-08-10T06:59:00"/>
    <s v="photography/photobooks"/>
    <n v="250.50819672131146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"/>
    <x v="1793"/>
    <d v="2014-11-27T22:24:00"/>
    <s v="photography/photobooks"/>
    <n v="4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11"/>
    <x v="1794"/>
    <d v="2015-02-11T13:13:42"/>
    <s v="photography/photobooks"/>
    <n v="90.63636363636364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39"/>
    <x v="1795"/>
    <d v="2016-10-14T16:00:00"/>
    <s v="photography/photobooks"/>
    <n v="278.1025641025640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22"/>
    <x v="1796"/>
    <d v="2016-07-24T10:32:46"/>
    <s v="photography/photobooks"/>
    <n v="190.45454545454547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68"/>
    <x v="1797"/>
    <d v="2016-12-15T13:39:49"/>
    <s v="photography/photobooks"/>
    <n v="99.338235294117652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14"/>
    <x v="1798"/>
    <d v="2016-02-04T07:50:33"/>
    <s v="photography/photobooks"/>
    <n v="155.85714285714286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2"/>
    <x v="1799"/>
    <d v="2014-11-11T21:13:28"/>
    <s v="photography/photobooks"/>
    <n v="34.914999999999999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20"/>
    <x v="1800"/>
    <d v="2016-10-10T14:32:50"/>
    <s v="photography/photobooks"/>
    <n v="473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14"/>
    <x v="1801"/>
    <d v="2015-12-15T12:10:00"/>
    <s v="photography/photobooks"/>
    <n v="168.21428571428572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48"/>
    <x v="1802"/>
    <d v="2015-06-27T21:59:00"/>
    <s v="photography/photobooks"/>
    <n v="35.354166666666664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31"/>
    <x v="1803"/>
    <d v="2015-02-14T01:43:02"/>
    <s v="photography/photobooks"/>
    <n v="173.87096774193549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35"/>
    <x v="1804"/>
    <d v="2015-11-14T17:16:44"/>
    <s v="photography/photobooks"/>
    <n v="155.77142857142857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36"/>
    <x v="1805"/>
    <d v="2015-10-02T18:00:00"/>
    <s v="photography/photobooks"/>
    <n v="227.52777777777777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3"/>
    <x v="1806"/>
    <d v="2014-09-30T15:19:09"/>
    <s v="photography/photobooks"/>
    <n v="197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11"/>
    <x v="1807"/>
    <d v="2014-09-28T01:38:33"/>
    <s v="photography/photobooks"/>
    <n v="50.27272727272727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41"/>
    <x v="1808"/>
    <d v="2017-02-11T16:20:30"/>
    <s v="photography/photobooks"/>
    <n v="282.78048780487802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11"/>
    <x v="1809"/>
    <d v="2015-03-01T21:47:19"/>
    <s v="photography/photobooks"/>
    <n v="34.545454545454547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"/>
    <x v="1810"/>
    <d v="2014-08-21T21:50:26"/>
    <s v="photography/photobooks"/>
    <n v="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0"/>
    <x v="1811"/>
    <d v="2014-10-24T04:00:00"/>
    <s v="photography/photobooks"/>
    <n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13"/>
    <x v="1812"/>
    <d v="2016-07-03T07:38:56"/>
    <s v="photography/photobooks"/>
    <n v="66.538461538461533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x v="1813"/>
    <d v="2014-08-08T21:20:12"/>
    <s v="photography/photobooks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49"/>
    <x v="1814"/>
    <d v="2015-02-28T07:32:16"/>
    <s v="photography/photobooks"/>
    <n v="120.44897959183673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x v="1815"/>
    <d v="2015-07-01T21:45:37"/>
    <s v="photography/photobooks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"/>
    <x v="1816"/>
    <d v="2016-07-25T19:00:00"/>
    <s v="photography/photobooks"/>
    <n v="254.5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52"/>
    <x v="1817"/>
    <d v="2017-01-30T06:59:00"/>
    <s v="photography/photobooks"/>
    <n v="181.1346153846153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x v="1818"/>
    <d v="2015-04-03T04:37:30"/>
    <s v="photography/photobooks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"/>
    <x v="1819"/>
    <d v="2014-07-30T18:03:16"/>
    <s v="photography/photobooks"/>
    <n v="12.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7"/>
    <x v="1820"/>
    <d v="2015-04-01T01:01:30"/>
    <s v="photography/photobooks"/>
    <n v="243.85714285714286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35"/>
    <x v="1821"/>
    <d v="2012-03-03T07:39:27"/>
    <s v="music/rock"/>
    <n v="24.97962962962963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00"/>
    <x v="1822"/>
    <d v="2014-01-31T19:01:00"/>
    <s v="music/rock"/>
    <n v="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16"/>
    <x v="1823"/>
    <d v="2012-10-24T16:26:16"/>
    <s v="music/rock"/>
    <n v="6.99137931034482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00"/>
    <x v="1824"/>
    <d v="2014-01-08T02:08:00"/>
    <s v="music/rock"/>
    <n v="30.02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05"/>
    <x v="1825"/>
    <d v="2013-07-11T20:01:43"/>
    <s v="music/rock"/>
    <n v="20.009523809523809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01"/>
    <x v="1826"/>
    <d v="2014-02-17T22:10:17"/>
    <s v="music/rock"/>
    <n v="20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01"/>
    <x v="1827"/>
    <d v="2011-03-03T07:49:21"/>
    <s v="music/rock"/>
    <n v="79.732673267326732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00"/>
    <x v="1828"/>
    <d v="2014-05-09T22:00:00"/>
    <s v="music/rock"/>
    <n v="200.32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67"/>
    <x v="1829"/>
    <d v="2011-01-21T22:00:00"/>
    <s v="music/rock"/>
    <n v="14.971556886227544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02"/>
    <x v="1830"/>
    <d v="2014-02-24T16:25:07"/>
    <s v="music/rock"/>
    <n v="149.31372549019608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03"/>
    <x v="1831"/>
    <d v="2012-05-12T23:54:23"/>
    <s v="music/rock"/>
    <n v="10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43"/>
    <x v="1832"/>
    <d v="2011-03-04T12:57:07"/>
    <s v="music/rock"/>
    <n v="3.4965034965034967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63"/>
    <x v="1833"/>
    <d v="2013-03-02T07:59:00"/>
    <s v="music/rock"/>
    <n v="3.9923954372623576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18"/>
    <x v="1834"/>
    <d v="2015-01-24T23:08:15"/>
    <s v="music/rock"/>
    <n v="100.04237288135593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04"/>
    <x v="1835"/>
    <d v="2016-03-31T15:51:11"/>
    <s v="music/rock"/>
    <n v="5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00"/>
    <x v="1836"/>
    <d v="2013-02-17T19:25:29"/>
    <s v="music/rock"/>
    <n v="50.08500000000000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07"/>
    <x v="1837"/>
    <d v="2012-03-18T00:08:55"/>
    <s v="music/rock"/>
    <n v="5.9967426710097724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00"/>
    <x v="1838"/>
    <d v="2011-10-01T03:00:00"/>
    <s v="music/rock"/>
    <n v="10.01490000000000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05"/>
    <x v="1839"/>
    <d v="2016-10-01T17:19:42"/>
    <s v="music/rock"/>
    <n v="10.014634146341463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09"/>
    <x v="1840"/>
    <d v="2013-05-07T04:59:00"/>
    <s v="music/rock"/>
    <n v="8.990825688073394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02"/>
    <x v="1841"/>
    <d v="2014-05-20T04:59:00"/>
    <s v="music/rock"/>
    <n v="19.95098039215686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25"/>
    <x v="1842"/>
    <d v="2015-03-02T05:59:00"/>
    <s v="music/rock"/>
    <n v="20.04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24"/>
    <x v="1843"/>
    <d v="2011-02-20T23:52:34"/>
    <s v="music/rock"/>
    <n v="100.00491935483872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01"/>
    <x v="1844"/>
    <d v="2011-06-11T03:00:00"/>
    <s v="music/rock"/>
    <n v="15.059405940594059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00"/>
    <x v="1845"/>
    <d v="2016-06-17T04:55:00"/>
    <s v="music/rock"/>
    <n v="10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38"/>
    <x v="1846"/>
    <d v="2012-12-15T15:36:17"/>
    <s v="music/rock"/>
    <n v="149.92028985507247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21"/>
    <x v="1847"/>
    <d v="2015-04-21T05:40:32"/>
    <s v="music/rock"/>
    <n v="24.975206611570247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07"/>
    <x v="1848"/>
    <d v="2011-07-31T06:59:00"/>
    <s v="music/rock"/>
    <n v="30.102803738317757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00"/>
    <x v="1849"/>
    <d v="2012-10-17T20:17:39"/>
    <s v="music/rock"/>
    <n v="3.0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02"/>
    <x v="1850"/>
    <d v="2014-07-10T23:01:40"/>
    <s v="music/rock"/>
    <n v="89.578431372549019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00"/>
    <x v="1851"/>
    <d v="2014-07-28T01:00:00"/>
    <s v="music/rock"/>
    <n v="13.0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17"/>
    <x v="1852"/>
    <d v="2015-04-25T00:00:00"/>
    <s v="music/rock"/>
    <n v="149.9572649572649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02"/>
    <x v="1853"/>
    <d v="2012-11-14T02:26:57"/>
    <s v="music/rock"/>
    <n v="7.9901960784313726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02"/>
    <x v="1854"/>
    <d v="2013-05-24T00:30:37"/>
    <s v="music/rock"/>
    <n v="150.181862745098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54"/>
    <x v="1855"/>
    <d v="2014-01-06T12:55:40"/>
    <s v="music/rock"/>
    <n v="87.533506493506493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01"/>
    <x v="1856"/>
    <d v="2014-07-18T20:31:12"/>
    <s v="music/rock"/>
    <n v="20.04950495049504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00"/>
    <x v="1857"/>
    <d v="2014-09-12T18:26:53"/>
    <s v="music/rock"/>
    <n v="30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09"/>
    <x v="1858"/>
    <d v="2011-12-16T05:48:41"/>
    <s v="music/rock"/>
    <n v="55.427064220183489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32"/>
    <x v="1859"/>
    <d v="2011-09-22T18:28:49"/>
    <s v="music/rock"/>
    <n v="29.96212121212121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33"/>
    <x v="1860"/>
    <d v="2014-02-06T17:01:24"/>
    <s v="music/rock"/>
    <n v="7.526315789473684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x v="1861"/>
    <d v="2015-01-26T07:12:21"/>
    <s v="games/mobile games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"/>
    <x v="1862"/>
    <d v="2017-03-08T07:30:00"/>
    <s v="games/mobile games"/>
    <n v="181.8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0"/>
    <x v="1863"/>
    <d v="2014-06-12T19:08:05"/>
    <s v="games/mobile games"/>
    <n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43"/>
    <x v="1864"/>
    <d v="2014-05-04T17:11:40"/>
    <s v="games/mobile games"/>
    <n v="64.83720930232557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0"/>
    <x v="1865"/>
    <d v="2016-11-06T09:49:07"/>
    <s v="games/mobile games"/>
    <n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1"/>
    <x v="1866"/>
    <d v="2017-03-01T04:00:00"/>
    <s v="games/mobile games"/>
    <n v="12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0"/>
    <x v="1867"/>
    <d v="2016-11-05T22:11:52"/>
    <s v="games/mobile games"/>
    <n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5"/>
    <x v="1868"/>
    <d v="2015-12-15T07:59:00"/>
    <s v="games/mobile games"/>
    <n v="243.4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x v="1869"/>
    <d v="2017-01-04T00:04:09"/>
    <s v="games/mobile games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10"/>
    <x v="1870"/>
    <d v="2016-01-31T04:17:00"/>
    <s v="games/mobile games"/>
    <n v="36.1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72"/>
    <x v="1871"/>
    <d v="2014-11-20T19:48:21"/>
    <s v="games/mobile games"/>
    <n v="64.805555555555557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"/>
    <x v="1872"/>
    <d v="2015-06-30T03:06:42"/>
    <s v="games/mobile games"/>
    <n v="212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0"/>
    <x v="1873"/>
    <d v="2015-07-08T16:45:00"/>
    <s v="games/mobile games"/>
    <n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0"/>
    <x v="1874"/>
    <d v="2016-06-28T23:15:33"/>
    <s v="games/mobile games"/>
    <n v="0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1"/>
    <x v="1875"/>
    <d v="2016-08-06T21:35:08"/>
    <s v="games/mobile games"/>
    <n v="51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x v="1876"/>
    <d v="2014-06-16T06:50:05"/>
    <s v="games/mobile games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x v="1877"/>
    <d v="2015-03-01T00:42:05"/>
    <s v="games/mobile games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x v="1878"/>
    <d v="2014-06-13T00:12:35"/>
    <s v="games/mobile games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0"/>
    <x v="1879"/>
    <d v="2016-03-14T14:35:29"/>
    <s v="games/mobile games"/>
    <n v="0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20"/>
    <x v="1880"/>
    <d v="2016-03-30T12:36:20"/>
    <s v="games/mobile games"/>
    <n v="50.2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73"/>
    <x v="1881"/>
    <d v="2015-03-10T02:39:49"/>
    <s v="music/indie rock"/>
    <n v="19.963526011560695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01"/>
    <x v="1882"/>
    <d v="2012-07-10T23:48:00"/>
    <s v="music/indie rock"/>
    <n v="33.46534653465346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05"/>
    <x v="1883"/>
    <d v="2012-04-08T21:45:08"/>
    <s v="music/indie rock"/>
    <n v="9.971428571428571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35"/>
    <x v="1884"/>
    <d v="2012-11-27T12:00:00"/>
    <s v="music/indie rock"/>
    <n v="10.007407407407408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16"/>
    <x v="1885"/>
    <d v="2012-08-10T22:00:00"/>
    <s v="music/indie rock"/>
    <n v="45.879310344827587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02"/>
    <x v="1886"/>
    <d v="2014-11-12T22:45:38"/>
    <s v="music/indie rock"/>
    <n v="12.009803921568627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11"/>
    <x v="1887"/>
    <d v="2015-12-03T21:30:00"/>
    <s v="music/indie rock"/>
    <n v="30.045045045045047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66"/>
    <x v="1888"/>
    <d v="2010-06-01T04:59:00"/>
    <s v="music/indie rock"/>
    <n v="25.012048192771083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07"/>
    <x v="1889"/>
    <d v="2013-03-11T18:02:26"/>
    <s v="music/indie rock"/>
    <n v="19.925233644859812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45"/>
    <x v="1890"/>
    <d v="2012-12-15T18:52:08"/>
    <s v="music/indie rock"/>
    <n v="119.65606896551725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06"/>
    <x v="1891"/>
    <d v="2010-07-22T06:00:00"/>
    <s v="music/indie rock"/>
    <n v="99.575471698113205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37"/>
    <x v="1892"/>
    <d v="2011-06-07T15:18:01"/>
    <s v="music/indie rock"/>
    <n v="4.9854014598540148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04"/>
    <x v="1893"/>
    <d v="2011-04-16T03:59:00"/>
    <s v="music/indie rock"/>
    <n v="25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15"/>
    <x v="1894"/>
    <d v="2012-02-12T21:43:03"/>
    <s v="music/indie rock"/>
    <n v="9.956521739130435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02"/>
    <x v="1895"/>
    <d v="2015-10-20T17:55:22"/>
    <s v="music/indie rock"/>
    <n v="90.470588235294116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24"/>
    <x v="1896"/>
    <d v="2012-04-12T17:02:45"/>
    <s v="music/indie rock"/>
    <n v="4.508064516129032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02"/>
    <x v="1897"/>
    <d v="2014-03-04T21:00:00"/>
    <s v="music/indie rock"/>
    <n v="63.784313725490193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45"/>
    <x v="1898"/>
    <d v="2016-02-01T18:00:00"/>
    <s v="music/indie rock"/>
    <n v="9.9655172413793096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33"/>
    <x v="1899"/>
    <d v="2015-03-25T21:36:06"/>
    <s v="music/indie rock"/>
    <n v="9.022556390977444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09"/>
    <x v="1900"/>
    <d v="2012-10-06T09:59:00"/>
    <s v="music/indie rock"/>
    <n v="25.083577981651377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3"/>
    <x v="1901"/>
    <d v="2015-05-22T13:00:00"/>
    <s v="technology/gadgets"/>
    <n v="89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"/>
    <x v="1902"/>
    <d v="2015-03-04T18:57:27"/>
    <s v="technology/gadgets"/>
    <n v="12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47"/>
    <x v="1903"/>
    <d v="2017-01-27T18:29:51"/>
    <s v="technology/gadgets"/>
    <n v="29.7446808510638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0"/>
    <x v="1904"/>
    <d v="2016-01-02T16:27:01"/>
    <s v="technology/gadgets"/>
    <n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0"/>
    <x v="1905"/>
    <d v="2014-09-07T22:13:14"/>
    <s v="technology/gadgets"/>
    <n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43"/>
    <x v="1906"/>
    <d v="2016-06-23T16:06:23"/>
    <s v="technology/gadgets"/>
    <n v="497.2093023255814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0"/>
    <x v="1907"/>
    <d v="2014-05-23T14:05:25"/>
    <s v="technology/gadgets"/>
    <n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2"/>
    <x v="1908"/>
    <d v="2016-12-29T22:01:40"/>
    <s v="technology/gadgets"/>
    <n v="216.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14"/>
    <x v="1909"/>
    <d v="2014-10-23T10:17:59"/>
    <s v="technology/gadgets"/>
    <n v="352.78571428571428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39"/>
    <x v="1910"/>
    <d v="2015-10-31T22:45:00"/>
    <s v="technology/gadgets"/>
    <n v="858.61538461538464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0"/>
    <x v="1911"/>
    <d v="2014-08-09T00:48:54"/>
    <s v="technology/gadgets"/>
    <n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59"/>
    <x v="1912"/>
    <d v="2015-06-04T05:26:00"/>
    <s v="technology/gadgets"/>
    <n v="50.25423728813559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"/>
    <x v="1913"/>
    <d v="2014-10-08T12:16:18"/>
    <s v="technology/gadgets"/>
    <n v="637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"/>
    <x v="1914"/>
    <d v="2014-11-01T03:59:00"/>
    <s v="technology/gadgets"/>
    <n v="6.666666666666667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2"/>
    <x v="1915"/>
    <d v="2014-09-02T01:10:22"/>
    <s v="technology/gadgets"/>
    <n v="4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1"/>
    <x v="1916"/>
    <d v="2016-11-07T18:12:55"/>
    <s v="technology/gadgets"/>
    <n v="102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53"/>
    <x v="1917"/>
    <d v="2017-02-10T06:28:53"/>
    <s v="technology/gadgets"/>
    <n v="3868.3962264150941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"/>
    <x v="1918"/>
    <d v="2014-08-12T18:57:31"/>
    <s v="technology/gadgets"/>
    <n v="26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47"/>
    <x v="1919"/>
    <d v="2015-05-19T21:00:49"/>
    <s v="technology/gadgets"/>
    <n v="5.042553191489362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43"/>
    <x v="1920"/>
    <d v="2015-10-21T23:00:00"/>
    <s v="technology/gadgets"/>
    <n v="100.06976744186046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37"/>
    <x v="1921"/>
    <d v="2012-07-14T05:19:03"/>
    <s v="music/indie rock"/>
    <n v="14.978102189781023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16"/>
    <x v="1922"/>
    <d v="2013-12-12T06:08:27"/>
    <s v="music/indie rock"/>
    <n v="19.922413793103448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41"/>
    <x v="1923"/>
    <d v="2011-09-27T04:59:00"/>
    <s v="music/indie rock"/>
    <n v="1.2489626556016598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14"/>
    <x v="1924"/>
    <d v="2014-01-15T19:33:00"/>
    <s v="music/indie rock"/>
    <n v="30.105263157894736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10"/>
    <x v="1925"/>
    <d v="2013-10-11T00:00:00"/>
    <s v="music/indie rock"/>
    <n v="15.045454545454545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95"/>
    <x v="1926"/>
    <d v="2010-11-02T00:26:00"/>
    <s v="music/indie rock"/>
    <n v="15.029179487179487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03"/>
    <x v="1927"/>
    <d v="2012-03-08T04:59:00"/>
    <s v="music/indie rock"/>
    <n v="6.0194174757281553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03"/>
    <x v="1928"/>
    <d v="2013-05-07T15:33:14"/>
    <s v="music/indie rock"/>
    <n v="25.533980582524272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00"/>
    <x v="1929"/>
    <d v="2011-07-05T00:31:06"/>
    <s v="music/indie rock"/>
    <n v="32.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27"/>
    <x v="1930"/>
    <d v="2013-07-07T13:24:42"/>
    <s v="music/indie rock"/>
    <n v="10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21"/>
    <x v="1931"/>
    <d v="2012-05-22T03:30:00"/>
    <s v="music/indie rock"/>
    <n v="19.934049586776858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07"/>
    <x v="1932"/>
    <d v="2012-01-24T19:26:13"/>
    <s v="music/indie rock"/>
    <n v="52.495327102803735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72"/>
    <x v="1933"/>
    <d v="2014-09-27T03:08:27"/>
    <s v="music/indie rock"/>
    <n v="60.151162790697676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24"/>
    <x v="1934"/>
    <d v="2011-12-25T05:00:00"/>
    <s v="music/indie rock"/>
    <n v="49.846774193548384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08"/>
    <x v="1935"/>
    <d v="2014-06-21T04:59:00"/>
    <s v="music/indie rock"/>
    <n v="25.09259259259259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17"/>
    <x v="1936"/>
    <d v="2011-12-06T05:59:00"/>
    <s v="music/indie rock"/>
    <n v="74.692393162393159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87"/>
    <x v="1937"/>
    <d v="2012-06-15T03:59:00"/>
    <s v="music/indie rock"/>
    <n v="6.0078609625668449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16"/>
    <x v="1938"/>
    <d v="2013-07-02T05:00:00"/>
    <s v="music/indie rock"/>
    <n v="149.91379310344828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11"/>
    <x v="1939"/>
    <d v="2013-03-10T22:38:28"/>
    <s v="music/indie rock"/>
    <n v="99.729729729729726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71"/>
    <x v="1940"/>
    <d v="2011-06-15T03:59:00"/>
    <s v="music/indie rock"/>
    <n v="6.4970760233918128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26"/>
    <x v="1941"/>
    <d v="2014-05-15T06:58:51"/>
    <s v="technology/hardware"/>
    <n v="2502.3483333333334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38"/>
    <x v="1942"/>
    <d v="2011-07-04T19:52:20"/>
    <s v="technology/hardware"/>
    <n v="60.191449275362316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05"/>
    <x v="1943"/>
    <d v="2016-08-11T06:28:36"/>
    <s v="technology/hardware"/>
    <n v="100.01466275659824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88"/>
    <x v="1944"/>
    <d v="2014-05-01T14:01:30"/>
    <s v="technology/hardware"/>
    <n v="400.02817258883249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48"/>
    <x v="1945"/>
    <d v="2015-07-12T06:02:38"/>
    <s v="technology/hardware"/>
    <n v="1000.05172413793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50"/>
    <x v="1946"/>
    <d v="2014-04-20T02:36:01"/>
    <s v="technology/hardware"/>
    <n v="74.87333333333333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01"/>
    <x v="1947"/>
    <d v="2009-11-23T05:59:00"/>
    <s v="technology/hardware"/>
    <n v="7.9709900990099012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00"/>
    <x v="1948"/>
    <d v="2016-06-06T17:02:00"/>
    <s v="technology/hardware"/>
    <n v="1000.26375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06"/>
    <x v="1949"/>
    <d v="2014-07-10T10:09:11"/>
    <s v="technology/hardware"/>
    <n v="500.01226415094345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01"/>
    <x v="1950"/>
    <d v="2011-04-22T04:21:13"/>
    <s v="technology/hardware"/>
    <n v="478.85054726368162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12"/>
    <x v="1951"/>
    <d v="2016-11-07T11:05:37"/>
    <s v="technology/hardware"/>
    <n v="501.04716981132077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98"/>
    <x v="1952"/>
    <d v="2013-10-16T14:33:35"/>
    <s v="technology/hardware"/>
    <n v="350.83500000000004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26"/>
    <x v="1953"/>
    <d v="2012-03-02T03:00:00"/>
    <s v="technology/hardware"/>
    <n v="149.9646017699115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99"/>
    <x v="1954"/>
    <d v="2016-03-12T05:00:00"/>
    <s v="technology/hardware"/>
    <n v="499.96280400572243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99"/>
    <x v="1955"/>
    <d v="2012-05-23T19:00:00"/>
    <s v="technology/hardware"/>
    <n v="419.57398496240597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94"/>
    <x v="1956"/>
    <d v="2015-04-18T21:10:05"/>
    <s v="technology/hardware"/>
    <n v="600.068027210884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68"/>
    <x v="1957"/>
    <d v="2012-10-27T02:21:53"/>
    <s v="technology/hardware"/>
    <n v="299.11553571428573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36"/>
    <x v="1958"/>
    <d v="2013-03-23T22:42:41"/>
    <s v="technology/hardware"/>
    <n v="69.979122562674092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57"/>
    <x v="1959"/>
    <d v="2014-10-01T00:00:00"/>
    <s v="technology/hardware"/>
    <n v="99.830828025477715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18"/>
    <x v="1960"/>
    <d v="2014-12-21T08:42:21"/>
    <s v="technology/hardware"/>
    <n v="699.42372881355936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05"/>
    <x v="1961"/>
    <d v="2012-10-06T03:59:00"/>
    <s v="technology/hardware"/>
    <n v="100.03449773755656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93"/>
    <x v="1962"/>
    <d v="2014-05-13T18:43:56"/>
    <s v="technology/hardware"/>
    <n v="99.96113989637305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27"/>
    <x v="1963"/>
    <d v="2014-09-16T10:18:54"/>
    <s v="technology/hardware"/>
    <n v="189.82677165354332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60"/>
    <x v="1964"/>
    <d v="2016-04-22T06:32:52"/>
    <s v="technology/hardware"/>
    <n v="890.55046153846149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62"/>
    <x v="1965"/>
    <d v="2012-01-12T01:00:00"/>
    <s v="technology/hardware"/>
    <n v="50.0534351145038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07"/>
    <x v="1966"/>
    <d v="2014-08-14T12:58:18"/>
    <s v="technology/hardware"/>
    <n v="998.75888888888892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70"/>
    <x v="1967"/>
    <d v="2014-05-01T15:55:29"/>
    <s v="technology/hardware"/>
    <n v="200.07027027027027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85"/>
    <x v="1968"/>
    <d v="2016-12-03T15:05:15"/>
    <s v="technology/hardware"/>
    <n v="499.940350877193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79"/>
    <x v="1969"/>
    <d v="2016-08-05T19:01:08"/>
    <s v="technology/hardware"/>
    <n v="200.02763385146804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32"/>
    <x v="1970"/>
    <d v="2013-04-20T03:38:21"/>
    <s v="technology/hardware"/>
    <n v="49.991166077738519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63"/>
    <x v="1971"/>
    <d v="2013-11-15T04:00:00"/>
    <s v="technology/hardware"/>
    <n v="4000.421558935361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74"/>
    <x v="1972"/>
    <d v="2012-11-18T01:17:24"/>
    <s v="technology/hardware"/>
    <n v="25.01780415430267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57"/>
    <x v="1973"/>
    <d v="2016-08-06T07:00:00"/>
    <s v="technology/hardware"/>
    <n v="1978.6965369649806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75"/>
    <x v="1974"/>
    <d v="2013-08-19T08:01:09"/>
    <s v="technology/hardware"/>
    <n v="200.26453333333333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09"/>
    <x v="1975"/>
    <d v="2013-03-10T18:07:31"/>
    <s v="technology/hardware"/>
    <n v="159.77674641148323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47"/>
    <x v="1976"/>
    <d v="2013-07-13T21:35:25"/>
    <s v="technology/hardware"/>
    <n v="39.953890489913547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02"/>
    <x v="1977"/>
    <d v="2015-12-19T07:59:00"/>
    <s v="technology/hardware"/>
    <n v="500.4104477611940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27"/>
    <x v="1978"/>
    <d v="2012-06-12T07:00:00"/>
    <s v="technology/hardware"/>
    <n v="499.92460564751707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15"/>
    <x v="1979"/>
    <d v="2015-11-19T04:59:00"/>
    <s v="technology/hardware"/>
    <n v="1998.2809565217392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55"/>
    <x v="1980"/>
    <d v="2016-04-03T12:01:02"/>
    <s v="technology/hardware"/>
    <n v="499.75214084507047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"/>
    <x v="1981"/>
    <d v="2014-07-09T17:24:25"/>
    <s v="photography/people"/>
    <n v="76.2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x v="1982"/>
    <d v="2016-12-04T15:04:47"/>
    <s v="photography/people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"/>
    <x v="1983"/>
    <d v="2016-09-02T07:00:00"/>
    <s v="photography/people"/>
    <n v="354.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21"/>
    <x v="1984"/>
    <d v="2014-11-30T19:58:01"/>
    <s v="photography/people"/>
    <n v="151.0476190476190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"/>
    <x v="1985"/>
    <d v="2016-08-02T23:00:00"/>
    <s v="photography/people"/>
    <n v="17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0"/>
    <x v="1986"/>
    <d v="2016-03-14T09:24:43"/>
    <s v="photography/people"/>
    <n v="0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42"/>
    <x v="1987"/>
    <d v="2015-03-01T15:21:16"/>
    <s v="photography/people"/>
    <n v="55.61904761904762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0"/>
    <x v="1988"/>
    <d v="2015-08-20T18:19:02"/>
    <s v="photography/people"/>
    <n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1"/>
    <x v="1989"/>
    <d v="2016-12-11T16:20:08"/>
    <s v="photography/people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17"/>
    <x v="1990"/>
    <d v="2016-02-13T04:42:12"/>
    <s v="photography/people"/>
    <n v="29.941176470588236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"/>
    <x v="1991"/>
    <d v="2015-07-03T21:26:26"/>
    <s v="photography/people"/>
    <n v="20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0"/>
    <x v="1992"/>
    <d v="2015-02-18T03:26:31"/>
    <s v="photography/people"/>
    <n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x v="1993"/>
    <d v="2015-12-21T14:07:17"/>
    <s v="photography/people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x v="1994"/>
    <d v="2016-12-07T01:09:02"/>
    <s v="photography/people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8"/>
    <x v="1995"/>
    <d v="2015-07-16T21:38:56"/>
    <s v="photography/people"/>
    <n v="9.75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x v="1996"/>
    <d v="2014-07-10T19:40:11"/>
    <s v="photography/people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x v="1997"/>
    <d v="2014-08-26T22:20:12"/>
    <s v="photography/people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26"/>
    <x v="1998"/>
    <d v="2014-08-01T02:50:38"/>
    <s v="photography/people"/>
    <n v="25.19230769230769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1"/>
    <x v="1999"/>
    <d v="2014-11-13T12:35:08"/>
    <s v="photography/people"/>
    <n v="236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13"/>
    <x v="2000"/>
    <d v="2016-01-06T22:50:13"/>
    <s v="photography/people"/>
    <n v="48.07692307692308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82"/>
    <x v="2001"/>
    <d v="2015-06-12T20:00:00"/>
    <s v="technology/hardware"/>
    <n v="550.1858638743455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17"/>
    <x v="2002"/>
    <d v="2017-01-23T17:05:43"/>
    <s v="technology/hardware"/>
    <n v="499.5258525345622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12"/>
    <x v="2003"/>
    <d v="2010-07-02T23:00:00"/>
    <s v="technology/hardware"/>
    <n v="5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34"/>
    <x v="2004"/>
    <d v="2014-07-10T14:31:03"/>
    <s v="technology/hardware"/>
    <n v="500.8984615384615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24"/>
    <x v="2005"/>
    <d v="2013-10-16T03:59:00"/>
    <s v="technology/hardware"/>
    <n v="299.22604838709674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48"/>
    <x v="2006"/>
    <d v="2014-12-03T13:00:45"/>
    <s v="technology/hardware"/>
    <n v="499.67741935483872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16"/>
    <x v="2007"/>
    <d v="2010-08-24T04:00:00"/>
    <s v="technology/hardware"/>
    <n v="99.749310344827592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17"/>
    <x v="2008"/>
    <d v="2011-09-19T14:30:22"/>
    <s v="technology/hardware"/>
    <n v="15.717948717948717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05"/>
    <x v="2009"/>
    <d v="2016-11-23T08:45:43"/>
    <s v="technology/hardware"/>
    <n v="500.25901639344261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20"/>
    <x v="2010"/>
    <d v="2016-08-18T23:54:51"/>
    <s v="technology/hardware"/>
    <n v="300.049687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20"/>
    <x v="2011"/>
    <d v="2016-01-11T23:00:00"/>
    <s v="technology/hardware"/>
    <n v="499.73414634146343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35"/>
    <x v="2012"/>
    <d v="2015-02-05T19:44:01"/>
    <s v="technology/hardware"/>
    <n v="49.97872340425531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95"/>
    <x v="2013"/>
    <d v="2016-07-08T23:03:34"/>
    <s v="technology/hardware"/>
    <n v="1599.721212121212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14"/>
    <x v="2014"/>
    <d v="2013-03-25T04:08:59"/>
    <s v="technology/hardware"/>
    <n v="299.99163936524184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13"/>
    <x v="2015"/>
    <d v="2011-09-09T21:02:43"/>
    <s v="technology/hardware"/>
    <n v="72.000088495575227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22"/>
    <x v="2016"/>
    <d v="2013-03-09T21:08:19"/>
    <s v="technology/hardware"/>
    <n v="99.950347071583522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25"/>
    <x v="2017"/>
    <d v="2012-03-24T04:00:00"/>
    <s v="technology/hardware"/>
    <n v="250.204799999999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02"/>
    <x v="2018"/>
    <d v="2015-08-13T08:46:49"/>
    <s v="technology/hardware"/>
    <n v="651.55127450980387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85"/>
    <x v="2019"/>
    <d v="2016-09-22T17:00:21"/>
    <s v="technology/hardware"/>
    <n v="399.92556701030929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92"/>
    <x v="2020"/>
    <d v="2014-05-14T23:04:00"/>
    <s v="technology/hardware"/>
    <n v="15.026041666666666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81"/>
    <x v="2021"/>
    <d v="2014-09-24T01:41:37"/>
    <s v="technology/hardware"/>
    <n v="50.01779359430604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25"/>
    <x v="2022"/>
    <d v="2016-06-11T13:39:32"/>
    <s v="technology/hardware"/>
    <n v="1001.096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61"/>
    <x v="2023"/>
    <d v="2015-06-11T10:05:53"/>
    <s v="technology/hardware"/>
    <n v="1002.850931677018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85"/>
    <x v="2024"/>
    <d v="2012-08-13T03:00:00"/>
    <s v="technology/hardware"/>
    <n v="40.023931623931624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01"/>
    <x v="2025"/>
    <d v="2015-06-11T04:25:46"/>
    <s v="technology/hardware"/>
    <n v="800.59701492537317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33"/>
    <x v="2026"/>
    <d v="2014-04-21T03:59:00"/>
    <s v="technology/hardware"/>
    <n v="250.90804511278193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20"/>
    <x v="2027"/>
    <d v="2015-03-30T18:31:59"/>
    <s v="technology/hardware"/>
    <n v="1002.075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26"/>
    <x v="2028"/>
    <d v="2010-03-15T21:55:00"/>
    <s v="technology/hardware"/>
    <n v="30.03968253968254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61"/>
    <x v="2029"/>
    <d v="2014-08-27T00:31:21"/>
    <s v="technology/hardware"/>
    <n v="25.013850415512465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26"/>
    <x v="2030"/>
    <d v="2012-11-29T23:54:56"/>
    <s v="technology/hardware"/>
    <n v="328.02654867256638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20"/>
    <x v="2031"/>
    <d v="2015-01-09T01:00:00"/>
    <s v="technology/hardware"/>
    <n v="501.4583333333333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04"/>
    <x v="2032"/>
    <d v="2016-12-15T05:00:00"/>
    <s v="technology/hardware"/>
    <n v="250.15460526315789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79"/>
    <x v="2033"/>
    <d v="2014-04-26T01:58:38"/>
    <s v="technology/hardware"/>
    <n v="249.54748603351956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87"/>
    <x v="2034"/>
    <d v="2015-05-07T06:58:00"/>
    <s v="technology/hardware"/>
    <n v="779.63718346253233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11"/>
    <x v="2035"/>
    <d v="2015-12-19T01:00:00"/>
    <s v="technology/hardware"/>
    <n v="800.13810426540294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32"/>
    <x v="2036"/>
    <d v="2014-05-09T20:45:19"/>
    <s v="technology/hardware"/>
    <n v="299.24621212121212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00"/>
    <x v="2037"/>
    <d v="2013-12-30T06:02:33"/>
    <s v="technology/hardware"/>
    <n v="100.1588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21"/>
    <x v="2038"/>
    <d v="2013-07-01T18:00:00"/>
    <s v="technology/hardware"/>
    <n v="79.907363420427558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36"/>
    <x v="2039"/>
    <d v="2016-12-01T04:59:00"/>
    <s v="technology/hardware"/>
    <n v="1251.9926470588234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48"/>
    <x v="2040"/>
    <d v="2013-11-15T23:15:03"/>
    <s v="technology/hardware"/>
    <n v="30.02072580645161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82"/>
    <x v="2041"/>
    <d v="2016-11-10T13:37:07"/>
    <s v="technology/hardware"/>
    <n v="94.92857142857143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24"/>
    <x v="2042"/>
    <d v="2016-01-22T16:59:34"/>
    <s v="technology/hardware"/>
    <n v="99.62096774193548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06"/>
    <x v="2043"/>
    <d v="2016-12-11T04:59:00"/>
    <s v="technology/hardware"/>
    <n v="13.85573122529644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08"/>
    <x v="2044"/>
    <d v="2015-06-13T16:25:14"/>
    <s v="technology/hardware"/>
    <n v="150.2962962962963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19"/>
    <x v="2045"/>
    <d v="2012-07-09T02:07:27"/>
    <s v="technology/hardware"/>
    <n v="49.011001221001223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21"/>
    <x v="2046"/>
    <d v="2013-05-23T04:07:24"/>
    <s v="technology/hardware"/>
    <n v="100.08264462809917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03"/>
    <x v="2047"/>
    <d v="2015-04-17T00:00:00"/>
    <s v="technology/hardware"/>
    <n v="979.99029126213588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48"/>
    <x v="2048"/>
    <d v="2013-05-23T15:38:11"/>
    <s v="technology/hardware"/>
    <n v="851.90844594594591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20"/>
    <x v="2049"/>
    <d v="2013-12-02T22:59:00"/>
    <s v="technology/hardware"/>
    <n v="500.79458333333332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73"/>
    <x v="2050"/>
    <d v="2015-05-31T01:42:58"/>
    <s v="technology/hardware"/>
    <n v="100.0570824524312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30"/>
    <x v="2051"/>
    <d v="2013-12-26T00:32:17"/>
    <s v="technology/hardware"/>
    <n v="80.223076923076917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53"/>
    <x v="2052"/>
    <d v="2016-02-20T02:00:53"/>
    <s v="technology/hardware"/>
    <n v="500.06798866855524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01"/>
    <x v="2053"/>
    <d v="2015-11-25T15:49:11"/>
    <s v="technology/hardware"/>
    <n v="50.009900990099013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14"/>
    <x v="2054"/>
    <d v="2014-05-02T12:30:10"/>
    <s v="technology/hardware"/>
    <n v="348.74561403508773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67"/>
    <x v="2055"/>
    <d v="2014-12-03T04:00:00"/>
    <s v="technology/hardware"/>
    <n v="60.149700598802397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53"/>
    <x v="2056"/>
    <d v="2013-04-17T18:15:42"/>
    <s v="technology/hardware"/>
    <n v="501.47712418300654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02"/>
    <x v="2057"/>
    <d v="2016-02-26T11:52:12"/>
    <s v="technology/hardware"/>
    <n v="150.17242574257426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68"/>
    <x v="2058"/>
    <d v="2015-03-02T20:00:00"/>
    <s v="technology/hardware"/>
    <n v="25.64285714285714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43"/>
    <x v="2059"/>
    <d v="2016-01-31T21:59:00"/>
    <s v="technology/hardware"/>
    <n v="300.9580419580419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96"/>
    <x v="2060"/>
    <d v="2014-07-23T15:25:50"/>
    <s v="technology/hardware"/>
    <n v="250.5102040816326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08"/>
    <x v="2061"/>
    <d v="2016-12-31T18:20:54"/>
    <s v="technology/hardware"/>
    <n v="49.962962962962962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15"/>
    <x v="2062"/>
    <d v="2016-03-24T08:11:38"/>
    <s v="technology/hardware"/>
    <n v="999.8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48"/>
    <x v="2063"/>
    <d v="2016-05-15T17:35:01"/>
    <s v="technology/hardware"/>
    <n v="40.01351351351351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91"/>
    <x v="2064"/>
    <d v="2013-05-31T12:00:00"/>
    <s v="technology/hardware"/>
    <n v="2621.9071727748692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99"/>
    <x v="2065"/>
    <d v="2013-12-25T08:00:29"/>
    <s v="technology/hardware"/>
    <n v="400.43241206030154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19"/>
    <x v="2066"/>
    <d v="2014-08-23T18:31:23"/>
    <s v="technology/hardware"/>
    <n v="19.963470319634702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27"/>
    <x v="2067"/>
    <d v="2015-05-24T20:29:36"/>
    <s v="technology/hardware"/>
    <n v="4.9448818897637796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05"/>
    <x v="2068"/>
    <d v="2016-10-20T20:11:55"/>
    <s v="technology/hardware"/>
    <n v="250.53304761904764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28"/>
    <x v="2069"/>
    <d v="2016-01-02T23:19:51"/>
    <s v="technology/hardware"/>
    <n v="501.5885156250000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17"/>
    <x v="2070"/>
    <d v="2016-06-28T15:45:23"/>
    <s v="technology/hardware"/>
    <n v="1251.2902208201892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81"/>
    <x v="2071"/>
    <d v="2016-10-02T06:41:24"/>
    <s v="technology/hardware"/>
    <n v="199.80782918149467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11"/>
    <x v="2072"/>
    <d v="2016-05-07T13:57:12"/>
    <s v="technology/hardware"/>
    <n v="713.2702702702703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53"/>
    <x v="2073"/>
    <d v="2015-05-08T16:01:58"/>
    <s v="technology/hardware"/>
    <n v="997.41372549019604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03"/>
    <x v="2074"/>
    <d v="2016-05-06T19:49:42"/>
    <s v="technology/hardware"/>
    <n v="5.9708737864077666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78"/>
    <x v="2075"/>
    <d v="2013-07-25T16:21:28"/>
    <s v="technology/hardware"/>
    <n v="100.0122765196662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43"/>
    <x v="2076"/>
    <d v="2014-07-23T21:08:09"/>
    <s v="technology/hardware"/>
    <n v="1791.150994475138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16"/>
    <x v="2077"/>
    <d v="2015-06-05T21:00:00"/>
    <s v="technology/hardware"/>
    <n v="497.87931034482756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31"/>
    <x v="2078"/>
    <d v="2016-12-18T18:30:57"/>
    <s v="technology/hardware"/>
    <n v="200.31297709923663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88"/>
    <x v="2079"/>
    <d v="2015-06-25T19:00:00"/>
    <s v="technology/hardware"/>
    <n v="100.0590277777777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08"/>
    <x v="2080"/>
    <d v="2015-11-11T23:58:20"/>
    <s v="technology/hardware"/>
    <n v="9.9960629921259834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15"/>
    <x v="2081"/>
    <d v="2012-05-16T04:59:00"/>
    <s v="music/indie rock"/>
    <n v="34.869565217391305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11"/>
    <x v="2082"/>
    <d v="2011-11-24T03:53:16"/>
    <s v="music/indie rock"/>
    <n v="14.963963963963964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13"/>
    <x v="2083"/>
    <d v="2012-06-04T17:19:55"/>
    <s v="music/indie rock"/>
    <n v="7.522123893805309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08"/>
    <x v="2084"/>
    <d v="2014-05-04T06:59:00"/>
    <s v="music/indie rock"/>
    <n v="30.092592592592592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24"/>
    <x v="2085"/>
    <d v="2012-07-15T20:03:07"/>
    <s v="music/indie rock"/>
    <n v="59.774193548387096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01"/>
    <x v="2086"/>
    <d v="2011-12-14T04:59:00"/>
    <s v="music/indie rock"/>
    <n v="39.881188118811885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04"/>
    <x v="2087"/>
    <d v="2011-09-08T04:54:18"/>
    <s v="music/indie rock"/>
    <n v="14.932692307692308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16"/>
    <x v="2088"/>
    <d v="2010-09-11T03:59:00"/>
    <s v="music/indie rock"/>
    <n v="29.873448275862071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20"/>
    <x v="2089"/>
    <d v="2013-08-02T01:49:54"/>
    <s v="music/indie rock"/>
    <n v="25.08341666666666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15"/>
    <x v="2090"/>
    <d v="2013-02-24T09:09:15"/>
    <s v="music/indie rock"/>
    <n v="80.028086956521733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20"/>
    <x v="2091"/>
    <d v="2011-03-01T20:00:00"/>
    <s v="music/indie rock"/>
    <n v="180.70166666666668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01"/>
    <x v="2092"/>
    <d v="2011-10-07T16:58:52"/>
    <s v="music/indie rock"/>
    <n v="60.16831683168317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02"/>
    <x v="2093"/>
    <d v="2012-12-22T21:30:32"/>
    <s v="music/indie rock"/>
    <n v="15.068627450980392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21"/>
    <x v="2094"/>
    <d v="2012-03-05T03:00:00"/>
    <s v="music/indie rock"/>
    <n v="34.867768595041319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00"/>
    <x v="2095"/>
    <d v="2011-10-02T17:36:13"/>
    <s v="music/indie rock"/>
    <n v="25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02"/>
    <x v="2096"/>
    <d v="2012-10-26T03:59:00"/>
    <s v="music/indie rock"/>
    <n v="5.9803921568627452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00"/>
    <x v="2097"/>
    <d v="2011-12-01T15:02:15"/>
    <s v="music/indie rock"/>
    <n v="30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00"/>
    <x v="2098"/>
    <d v="2012-03-08T02:43:55"/>
    <s v="music/indie rock"/>
    <n v="60.2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32"/>
    <x v="2099"/>
    <d v="2015-07-02T03:40:00"/>
    <s v="music/indie rock"/>
    <n v="30.0833333333333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37"/>
    <x v="2100"/>
    <d v="2012-06-30T03:59:00"/>
    <s v="music/indie rock"/>
    <n v="5.9854014598540148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13"/>
    <x v="2101"/>
    <d v="2012-02-13T03:35:14"/>
    <s v="music/indie rock"/>
    <n v="20.044247787610619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36"/>
    <x v="2102"/>
    <d v="2011-05-05T20:50:48"/>
    <s v="music/indie rock"/>
    <n v="10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46"/>
    <x v="2103"/>
    <d v="2012-11-09T19:07:07"/>
    <s v="music/indie rock"/>
    <n v="77.835616438356169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30"/>
    <x v="2104"/>
    <d v="2013-05-31T00:00:00"/>
    <s v="music/indie rock"/>
    <n v="7.9692307692307693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54"/>
    <x v="2105"/>
    <d v="2014-11-21T04:00:00"/>
    <s v="music/indie rock"/>
    <n v="20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07"/>
    <x v="2106"/>
    <d v="2013-01-26T05:09:34"/>
    <s v="music/indie rock"/>
    <n v="22.00934579439252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08"/>
    <x v="2107"/>
    <d v="2014-11-12T18:03:13"/>
    <s v="music/indie rock"/>
    <n v="19.95055555555555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07"/>
    <x v="2108"/>
    <d v="2012-09-10T03:55:00"/>
    <s v="music/indie rock"/>
    <n v="160.46728971962617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07"/>
    <x v="2109"/>
    <d v="2015-07-05T17:00:17"/>
    <s v="music/indie rock"/>
    <n v="39.822429906542055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00"/>
    <x v="2110"/>
    <d v="2014-05-28T04:59:00"/>
    <s v="music/indie rock"/>
    <n v="20.07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07"/>
    <x v="2111"/>
    <d v="2011-08-15T01:00:00"/>
    <s v="music/indie rock"/>
    <n v="19.906542056074766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00"/>
    <x v="2112"/>
    <d v="2013-04-15T22:16:33"/>
    <s v="music/indie rock"/>
    <n v="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05"/>
    <x v="2113"/>
    <d v="2014-09-23T20:46:16"/>
    <s v="music/indie rock"/>
    <n v="69.90476190476189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05"/>
    <x v="2114"/>
    <d v="2010-12-09T04:59:00"/>
    <s v="music/indie rock"/>
    <n v="49.857142857142854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26"/>
    <x v="2115"/>
    <d v="2011-02-20T01:56:41"/>
    <s v="music/indie rock"/>
    <n v="14.97787610619469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01"/>
    <x v="2116"/>
    <d v="2012-10-02T18:40:03"/>
    <s v="music/indie rock"/>
    <n v="479.5445544554455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48"/>
    <x v="2117"/>
    <d v="2015-10-27T04:59:00"/>
    <s v="music/indie rock"/>
    <n v="11.97972972972973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35"/>
    <x v="2118"/>
    <d v="2011-07-24T20:08:56"/>
    <s v="music/indie rock"/>
    <n v="9.971185185185184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01"/>
    <x v="2119"/>
    <d v="2012-08-16T03:07:25"/>
    <s v="music/indie rock"/>
    <n v="19.950495049504951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01"/>
    <x v="2120"/>
    <d v="2014-01-01T23:08:56"/>
    <s v="music/indie rock"/>
    <n v="79.905247524752482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1"/>
    <x v="2121"/>
    <d v="2017-01-11T17:49:08"/>
    <s v="games/video games"/>
    <n v="28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0"/>
    <x v="2122"/>
    <d v="2017-01-07T07:12:49"/>
    <s v="games/video games"/>
    <n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10"/>
    <x v="2123"/>
    <d v="2010-03-15T06:59:00"/>
    <s v="games/video games"/>
    <n v="5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10"/>
    <x v="2124"/>
    <d v="2010-11-30T05:00:00"/>
    <s v="games/video games"/>
    <n v="11.5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"/>
    <x v="2125"/>
    <d v="2015-08-05T00:33:53"/>
    <s v="games/video games"/>
    <n v="852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0"/>
    <x v="2126"/>
    <d v="2014-12-08T23:21:27"/>
    <s v="games/video games"/>
    <n v="0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29"/>
    <x v="2127"/>
    <d v="2015-03-12T11:07:43"/>
    <s v="games/video games"/>
    <n v="278.48275862068965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0"/>
    <x v="2128"/>
    <d v="2014-09-21T18:32:49"/>
    <s v="games/video games"/>
    <n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12"/>
    <x v="2129"/>
    <d v="2016-03-10T00:35:00"/>
    <s v="games/video games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0"/>
    <x v="2130"/>
    <d v="2014-08-16T02:04:23"/>
    <s v="games/video games"/>
    <n v="0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5"/>
    <x v="2131"/>
    <d v="2015-07-12T04:58:11"/>
    <s v="games/video games"/>
    <n v="5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"/>
    <x v="2132"/>
    <d v="2014-02-03T11:41:32"/>
    <s v="games/video games"/>
    <n v="1056.4949999999999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2"/>
    <x v="2133"/>
    <d v="2011-04-24T06:59:00"/>
    <s v="games/video games"/>
    <n v="8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2"/>
    <x v="2134"/>
    <d v="2013-04-27T21:16:31"/>
    <s v="games/video games"/>
    <n v="52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10"/>
    <x v="2135"/>
    <d v="2012-10-04T23:07:13"/>
    <s v="games/video games"/>
    <n v="47.8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0"/>
    <x v="2136"/>
    <d v="2013-10-19T12:13:06"/>
    <s v="games/video games"/>
    <n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28"/>
    <x v="2137"/>
    <d v="2014-12-05T18:30:29"/>
    <s v="games/video games"/>
    <n v="507.25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13"/>
    <x v="2138"/>
    <d v="2013-11-09T01:18:59"/>
    <s v="games/video games"/>
    <n v="9.84615384615384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"/>
    <x v="2139"/>
    <d v="2016-11-03T18:00:08"/>
    <s v="games/video games"/>
    <n v="325.2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0"/>
    <x v="2140"/>
    <d v="2013-01-11T20:00:24"/>
    <s v="games/video games"/>
    <n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x v="2141"/>
    <d v="2014-11-14T06:39:19"/>
    <s v="games/video games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6"/>
    <x v="2142"/>
    <d v="2015-12-30T16:50:10"/>
    <s v="games/video games"/>
    <n v="100.16666666666667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11"/>
    <x v="2143"/>
    <d v="2010-07-21T19:00:00"/>
    <s v="games/video games"/>
    <n v="20.454545454545453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2"/>
    <x v="2144"/>
    <d v="2013-09-14T13:07:20"/>
    <s v="games/video games"/>
    <n v="303.5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30"/>
    <x v="2145"/>
    <d v="2013-11-27T06:41:54"/>
    <s v="games/video games"/>
    <n v="152.16666666666666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0"/>
    <x v="2146"/>
    <d v="2016-02-11T16:18:30"/>
    <s v="games/video games"/>
    <n v="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1"/>
    <x v="2147"/>
    <d v="2014-11-16T08:05:48"/>
    <s v="games/video games"/>
    <n v="2716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2"/>
    <x v="2148"/>
    <d v="2015-04-02T16:36:22"/>
    <s v="games/video games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x v="2149"/>
    <d v="2010-07-31T00:00:00"/>
    <s v="games/video games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1"/>
    <x v="2150"/>
    <d v="2016-07-13T06:49:59"/>
    <s v="games/video games"/>
    <n v="40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0"/>
    <x v="2151"/>
    <d v="2016-06-29T20:20:14"/>
    <s v="games/video games"/>
    <n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0"/>
    <x v="2152"/>
    <d v="2014-03-15T18:58:29"/>
    <s v="games/video games"/>
    <n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0"/>
    <x v="2153"/>
    <d v="2015-01-10T07:59:00"/>
    <s v="games/video games"/>
    <n v="0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1"/>
    <x v="2154"/>
    <d v="2014-01-28T15:10:27"/>
    <s v="games/video games"/>
    <n v="2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"/>
    <x v="2155"/>
    <d v="2016-03-31T16:56:25"/>
    <s v="games/video games"/>
    <n v="57.5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3"/>
    <x v="2156"/>
    <d v="2013-09-16T20:30:06"/>
    <s v="games/video games"/>
    <n v="497.66666666666669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28"/>
    <x v="2157"/>
    <d v="2016-12-23T07:59:00"/>
    <s v="games/video games"/>
    <n v="755.14285714285711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7"/>
    <x v="2158"/>
    <d v="2013-02-04T20:29:34"/>
    <s v="games/video games"/>
    <n v="2824.3014285714285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1"/>
    <x v="2159"/>
    <d v="2011-07-16T17:32:54"/>
    <s v="games/video games"/>
    <n v="26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1"/>
    <x v="2160"/>
    <d v="2012-05-19T17:05:05"/>
    <s v="games/video games"/>
    <n v="8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16"/>
    <x v="2161"/>
    <d v="2015-09-23T20:27:39"/>
    <s v="music/rock"/>
    <n v="3.9913793103448274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12"/>
    <x v="2162"/>
    <d v="2014-07-24T18:23:11"/>
    <s v="music/rock"/>
    <n v="45.10714285714285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32"/>
    <x v="2163"/>
    <d v="2015-06-08T03:50:00"/>
    <s v="music/rock"/>
    <n v="25.037878787878789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03"/>
    <x v="2164"/>
    <d v="2016-06-25T03:59:00"/>
    <s v="music/rock"/>
    <n v="54.805825242718448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39"/>
    <x v="2165"/>
    <d v="2016-04-08T15:00:35"/>
    <s v="music/rock"/>
    <n v="24.93525179856115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47"/>
    <x v="2166"/>
    <d v="2014-12-05T21:06:58"/>
    <s v="music/rock"/>
    <n v="19.945578231292519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20"/>
    <x v="2167"/>
    <d v="2012-09-15T01:35:37"/>
    <s v="music/rock"/>
    <n v="1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22"/>
    <x v="2168"/>
    <d v="2017-02-10T05:00:00"/>
    <s v="music/rock"/>
    <n v="179.3827049180327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00"/>
    <x v="2169"/>
    <d v="2017-03-02T16:49:11"/>
    <s v="music/rock"/>
    <n v="1.53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81"/>
    <x v="2170"/>
    <d v="2015-08-22T18:00:22"/>
    <s v="music/rock"/>
    <n v="3.4972375690607733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06"/>
    <x v="2171"/>
    <d v="2015-06-22T05:00:00"/>
    <s v="music/rock"/>
    <n v="40.028301886792455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00"/>
    <x v="2172"/>
    <d v="2015-04-18T13:55:20"/>
    <s v="music/rock"/>
    <n v="1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27"/>
    <x v="2173"/>
    <d v="2013-09-10T03:59:00"/>
    <s v="music/rock"/>
    <n v="41.97637795275590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03"/>
    <x v="2174"/>
    <d v="2016-05-05T13:01:47"/>
    <s v="music/rock"/>
    <n v="39.990291262135919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50"/>
    <x v="2175"/>
    <d v="2016-07-21T00:13:06"/>
    <s v="music/rock"/>
    <n v="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26"/>
    <x v="2176"/>
    <d v="2015-05-02T15:11:49"/>
    <s v="music/rock"/>
    <n v="50.007936507936506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00"/>
    <x v="2177"/>
    <d v="2016-06-06T06:01:07"/>
    <s v="music/rock"/>
    <n v="25.03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39"/>
    <x v="2178"/>
    <d v="2017-01-18T15:16:37"/>
    <s v="music/rock"/>
    <n v="249.35251798561151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61"/>
    <x v="2179"/>
    <d v="2015-04-11T04:06:32"/>
    <s v="music/rock"/>
    <n v="10.024844720496894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07"/>
    <x v="2180"/>
    <d v="2015-11-13T17:04:28"/>
    <s v="music/rock"/>
    <n v="50.086074766355139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53"/>
    <x v="2181"/>
    <d v="2017-02-21T00:07:33"/>
    <s v="games/tabletop games"/>
    <n v="20.01307189542483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24"/>
    <x v="2182"/>
    <d v="2014-10-02T21:37:05"/>
    <s v="games/tabletop games"/>
    <n v="30.009541984732824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89"/>
    <x v="2183"/>
    <d v="2017-02-09T05:00:00"/>
    <s v="games/tabletop games"/>
    <n v="18.010224948875255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85"/>
    <x v="2184"/>
    <d v="2016-01-25T16:00:00"/>
    <s v="games/tabletop games"/>
    <n v="99.908771929824567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57"/>
    <x v="2185"/>
    <d v="2013-03-26T08:23:59"/>
    <s v="games/tabletop games"/>
    <n v="49.99919224555735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10"/>
    <x v="2186"/>
    <d v="2016-09-07T02:00:00"/>
    <s v="games/tabletop games"/>
    <n v="199.4090909090909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15"/>
    <x v="2187"/>
    <d v="2015-04-03T03:59:00"/>
    <s v="games/tabletop games"/>
    <n v="199.9295566502463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12"/>
    <x v="2188"/>
    <d v="2016-10-25T17:00:00"/>
    <s v="games/tabletop games"/>
    <n v="54.9635922330097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03"/>
    <x v="2189"/>
    <d v="2016-04-21T22:00:00"/>
    <s v="games/tabletop games"/>
    <n v="12.0059642147117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85"/>
    <x v="2190"/>
    <d v="2016-03-23T06:59:00"/>
    <s v="games/tabletop games"/>
    <n v="189.6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20"/>
    <x v="2191"/>
    <d v="2017-02-14T20:00:27"/>
    <s v="games/tabletop games"/>
    <n v="7.4833333333333334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81"/>
    <x v="2192"/>
    <d v="2016-12-15T23:00:00"/>
    <s v="games/tabletop games"/>
    <n v="120.0266604995374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52"/>
    <x v="2193"/>
    <d v="2016-11-21T04:59:00"/>
    <s v="games/tabletop games"/>
    <n v="150.12389380530973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37"/>
    <x v="2194"/>
    <d v="2016-03-26T17:11:30"/>
    <s v="games/tabletop games"/>
    <n v="100.06890130353817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20"/>
    <x v="2195"/>
    <d v="2015-08-11T18:31:40"/>
    <s v="games/tabletop games"/>
    <n v="46.12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14"/>
    <x v="2196"/>
    <d v="2016-12-02T07:00:00"/>
    <s v="games/tabletop games"/>
    <n v="139.798245614035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51"/>
    <x v="2197"/>
    <d v="2015-02-28T14:00:59"/>
    <s v="games/tabletop games"/>
    <n v="300.0098107255520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33"/>
    <x v="2198"/>
    <d v="2015-11-14T13:20:00"/>
    <s v="games/tabletop games"/>
    <n v="399.6766917293233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47"/>
    <x v="2199"/>
    <d v="2015-10-15T09:59:58"/>
    <s v="games/tabletop games"/>
    <n v="89.986394557823132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42"/>
    <x v="2200"/>
    <d v="2015-07-06T03:00:00"/>
    <s v="games/tabletop games"/>
    <n v="20.00553505535055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83"/>
    <x v="2201"/>
    <d v="2013-01-16T20:19:25"/>
    <s v="music/electronic music"/>
    <n v="1.099190600522193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04"/>
    <x v="2202"/>
    <d v="2012-11-01T20:22:48"/>
    <s v="music/electronic music"/>
    <n v="40.01029829545454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10"/>
    <x v="2203"/>
    <d v="2015-09-24T20:38:02"/>
    <s v="music/electronic music"/>
    <n v="19.918181818181818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33"/>
    <x v="2204"/>
    <d v="2013-03-09T07:28:39"/>
    <s v="music/electronic music"/>
    <n v="14.984962406015038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52"/>
    <x v="2205"/>
    <d v="2012-06-01T19:43:09"/>
    <s v="music/electronic music"/>
    <n v="7.5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03"/>
    <x v="2206"/>
    <d v="2012-04-16T06:10:24"/>
    <s v="music/electronic music"/>
    <n v="10.970873786407767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00"/>
    <x v="2207"/>
    <d v="2013-11-16T05:39:33"/>
    <s v="music/electronic music"/>
    <n v="20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02"/>
    <x v="2208"/>
    <d v="2012-04-07T04:00:00"/>
    <s v="music/electronic music"/>
    <n v="9.960784313725490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51"/>
    <x v="2209"/>
    <d v="2014-04-14T23:00:00"/>
    <s v="music/electronic music"/>
    <n v="4.9933774834437088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11"/>
    <x v="2210"/>
    <d v="2012-04-14T17:36:00"/>
    <s v="music/electronic music"/>
    <n v="40.153153153153156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96"/>
    <x v="2211"/>
    <d v="2014-04-10T06:59:00"/>
    <s v="music/electronic music"/>
    <n v="24.948979591836736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14"/>
    <x v="2212"/>
    <d v="2013-11-04T01:00:00"/>
    <s v="music/electronic music"/>
    <n v="60.20175438596491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00"/>
    <x v="2213"/>
    <d v="2015-05-15T19:49:39"/>
    <s v="music/electronic music"/>
    <n v="0.05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93"/>
    <x v="2214"/>
    <d v="2014-02-06T19:00:48"/>
    <s v="music/electronic music"/>
    <n v="5.9897952218430035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56"/>
    <x v="2215"/>
    <d v="2012-03-13T06:59:00"/>
    <s v="music/electronic music"/>
    <n v="5.5128205128205128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06"/>
    <x v="2216"/>
    <d v="2015-07-23T18:02:25"/>
    <s v="music/electronic music"/>
    <n v="2.9905660377358489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01"/>
    <x v="2217"/>
    <d v="2015-11-02T08:00:00"/>
    <s v="music/electronic music"/>
    <n v="4.207920792079208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23"/>
    <x v="2218"/>
    <d v="2012-08-29T00:00:00"/>
    <s v="music/electronic music"/>
    <n v="19.97284552845528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02"/>
    <x v="2219"/>
    <d v="2015-08-19T17:15:12"/>
    <s v="music/electronic music"/>
    <n v="9.9509803921568629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01"/>
    <x v="2220"/>
    <d v="2013-07-27T01:27:16"/>
    <s v="music/electronic music"/>
    <n v="35.049504950495049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08"/>
    <x v="2221"/>
    <d v="2016-04-23T00:00:00"/>
    <s v="games/tabletop games"/>
    <n v="75.08333333333332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63"/>
    <x v="2222"/>
    <d v="2012-01-28T18:54:07"/>
    <s v="games/tabletop games"/>
    <n v="4.9877300613496933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06"/>
    <x v="2223"/>
    <d v="2015-06-27T15:22:48"/>
    <s v="games/tabletop games"/>
    <n v="194.632075471698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43"/>
    <x v="2224"/>
    <d v="2016-10-29T19:00:00"/>
    <s v="games/tabletop games"/>
    <n v="100.06172839506173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45"/>
    <x v="2225"/>
    <d v="2014-09-21T19:00:15"/>
    <s v="games/tabletop games"/>
    <n v="209.96297354497355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08"/>
    <x v="2226"/>
    <d v="2016-02-12T04:59:00"/>
    <s v="games/tabletop games"/>
    <n v="180.7713888888889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57"/>
    <x v="2227"/>
    <d v="2013-11-13T20:22:35"/>
    <s v="games/tabletop games"/>
    <n v="130.3121019108280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74"/>
    <x v="2228"/>
    <d v="2015-08-16T06:40:36"/>
    <s v="games/tabletop games"/>
    <n v="10.004173764906303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71"/>
    <x v="2229"/>
    <d v="2013-09-03T04:00:00"/>
    <s v="games/tabletop games"/>
    <n v="80.142280701754387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26"/>
    <x v="2230"/>
    <d v="2014-04-25T21:08:47"/>
    <s v="games/tabletop games"/>
    <n v="84.96825396825396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12"/>
    <x v="2231"/>
    <d v="2013-06-25T05:00:00"/>
    <s v="games/tabletop games"/>
    <n v="25.002673267326735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96"/>
    <x v="2232"/>
    <d v="2014-07-19T03:00:00"/>
    <s v="games/tabletop games"/>
    <n v="49.97983870967741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32"/>
    <x v="2233"/>
    <d v="2015-12-14T00:00:00"/>
    <s v="games/tabletop games"/>
    <n v="25.00301204819277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65"/>
    <x v="2234"/>
    <d v="2017-01-05T19:47:27"/>
    <s v="games/tabletop games"/>
    <n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53"/>
    <x v="2235"/>
    <d v="2015-03-28T23:31:51"/>
    <s v="games/tabletop games"/>
    <n v="130.2679738562091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37"/>
    <x v="2236"/>
    <d v="2016-02-01T14:48:43"/>
    <s v="games/tabletop games"/>
    <n v="28.005586592178769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53"/>
    <x v="2237"/>
    <d v="2014-11-12T07:59:00"/>
    <s v="games/tabletop games"/>
    <n v="179.96317280453258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37"/>
    <x v="2238"/>
    <d v="2017-03-10T14:55:16"/>
    <s v="games/tabletop games"/>
    <n v="40.116788321167881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28"/>
    <x v="2239"/>
    <d v="2013-12-01T04:02:00"/>
    <s v="games/tabletop games"/>
    <n v="250.05210937499999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71"/>
    <x v="2240"/>
    <d v="2016-04-22T19:49:04"/>
    <s v="games/tabletop games"/>
    <n v="49.940959409594093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06"/>
    <x v="2241"/>
    <d v="2017-03-02T19:51:40"/>
    <s v="games/tabletop games"/>
    <n v="10.00496277915632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60"/>
    <x v="2242"/>
    <d v="2013-11-27T03:02:00"/>
    <s v="games/tabletop games"/>
    <n v="100.00717647058825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50"/>
    <x v="2243"/>
    <d v="2017-03-13T03:00:00"/>
    <s v="games/tabletop games"/>
    <n v="0.0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77"/>
    <x v="2244"/>
    <d v="2016-10-16T20:30:00"/>
    <s v="games/tabletop games"/>
    <n v="50.0026525198939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47"/>
    <x v="2245"/>
    <d v="2014-02-21T18:00:00"/>
    <s v="games/tabletop games"/>
    <n v="40.000377786173026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00"/>
    <x v="2246"/>
    <d v="2015-09-04T19:00:10"/>
    <s v="games/tabletop games"/>
    <n v="25.0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04"/>
    <x v="2247"/>
    <d v="2015-07-29T15:59:25"/>
    <s v="games/tabletop games"/>
    <n v="185.80769230769232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07"/>
    <x v="2248"/>
    <d v="2016-12-14T21:01:18"/>
    <s v="games/tabletop games"/>
    <n v="70.14018691588785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69"/>
    <x v="2249"/>
    <d v="2013-04-02T15:52:45"/>
    <s v="games/tabletop games"/>
    <n v="34.952662721893489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75"/>
    <x v="2250"/>
    <d v="2016-12-03T01:07:53"/>
    <s v="games/tabletop games"/>
    <n v="250.02871794871794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34"/>
    <x v="2251"/>
    <d v="2014-08-16T08:17:57"/>
    <s v="games/tabletop games"/>
    <n v="85.28500000000001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72"/>
    <x v="2252"/>
    <d v="2016-08-06T07:52:18"/>
    <s v="games/tabletop games"/>
    <n v="90.091911764705884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13"/>
    <x v="2253"/>
    <d v="2015-11-18T16:09:07"/>
    <s v="games/tabletop games"/>
    <n v="79.778761061946909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60"/>
    <x v="2254"/>
    <d v="2017-01-24T15:32:48"/>
    <s v="games/tabletop games"/>
    <n v="4.9978260869565219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87"/>
    <x v="2255"/>
    <d v="2016-05-07T22:50:51"/>
    <s v="games/tabletop games"/>
    <n v="39.452961672473869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23"/>
    <x v="2256"/>
    <d v="2016-11-22T10:50:46"/>
    <s v="games/tabletop games"/>
    <n v="4.7937219730941703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36"/>
    <x v="2257"/>
    <d v="2016-06-19T23:00:00"/>
    <s v="games/tabletop games"/>
    <n v="25.005503144654089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47"/>
    <x v="2258"/>
    <d v="2015-06-11T18:01:27"/>
    <s v="games/tabletop games"/>
    <n v="21.9251700680272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67"/>
    <x v="2259"/>
    <d v="2016-12-08T19:18:56"/>
    <s v="games/tabletop games"/>
    <n v="10.00053561863952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27"/>
    <x v="2260"/>
    <d v="2014-03-26T23:24:10"/>
    <s v="games/tabletop games"/>
    <n v="24.9938837920489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80"/>
    <x v="2261"/>
    <d v="2017-02-14T17:23:40"/>
    <s v="games/tabletop games"/>
    <n v="9.993589743589742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54"/>
    <x v="2262"/>
    <d v="2014-11-18T00:00:00"/>
    <s v="games/tabletop games"/>
    <n v="33.032467532467535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16"/>
    <x v="2263"/>
    <d v="2015-01-31T19:58:33"/>
    <s v="games/tabletop games"/>
    <n v="74.706896551724142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80"/>
    <x v="2264"/>
    <d v="2016-05-23T03:00:00"/>
    <s v="games/tabletop games"/>
    <n v="60.011111111111113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99"/>
    <x v="2265"/>
    <d v="2016-11-22T20:28:27"/>
    <s v="games/tabletop games"/>
    <n v="1.9966555183946488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20"/>
    <x v="2266"/>
    <d v="2016-04-27T02:00:00"/>
    <s v="games/tabletop games"/>
    <n v="15.012499999999999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81"/>
    <x v="2267"/>
    <d v="2014-12-21T01:00:00"/>
    <s v="games/tabletop games"/>
    <n v="199.750656167979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03"/>
    <x v="2268"/>
    <d v="2017-03-12T01:58:35"/>
    <s v="games/tabletop games"/>
    <n v="278.91262135922329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02"/>
    <x v="2269"/>
    <d v="2017-03-07T05:00:00"/>
    <s v="games/tabletop games"/>
    <n v="24.995005549389568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20"/>
    <x v="2270"/>
    <d v="2017-01-10T21:59:00"/>
    <s v="games/tabletop games"/>
    <n v="250.0861111111111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83"/>
    <x v="2271"/>
    <d v="2016-12-10T00:00:04"/>
    <s v="games/tabletop games"/>
    <n v="200.06360424028267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57"/>
    <x v="2272"/>
    <d v="2015-12-07T16:47:16"/>
    <s v="games/tabletop games"/>
    <n v="9.9970523212969784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20"/>
    <x v="2273"/>
    <d v="2017-03-12T12:10:42"/>
    <s v="games/tabletop games"/>
    <n v="25.040909090909089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20"/>
    <x v="2274"/>
    <d v="2014-02-23T12:00:57"/>
    <s v="games/tabletop games"/>
    <n v="24.916666666666668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08"/>
    <x v="2275"/>
    <d v="2014-12-22T14:47:59"/>
    <s v="games/tabletop games"/>
    <n v="6.496323529411764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06"/>
    <x v="2276"/>
    <d v="2014-01-05T15:38:09"/>
    <s v="games/tabletop games"/>
    <n v="45.81132075471698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41"/>
    <x v="2277"/>
    <d v="2012-02-27T16:17:03"/>
    <s v="games/tabletop games"/>
    <n v="85.04964539007092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71"/>
    <x v="2278"/>
    <d v="2016-01-03T22:59:00"/>
    <s v="games/tabletop games"/>
    <n v="19.977859778597786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54"/>
    <x v="2279"/>
    <d v="2015-02-04T04:00:00"/>
    <s v="games/tabletop games"/>
    <n v="9.9870129870129869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04"/>
    <x v="2280"/>
    <d v="2015-09-17T14:59:51"/>
    <s v="games/tabletop games"/>
    <n v="97.897277227722768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85"/>
    <x v="2281"/>
    <d v="2011-07-25T06:50:00"/>
    <s v="music/rock"/>
    <n v="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85"/>
    <x v="2282"/>
    <d v="2016-01-14T04:11:26"/>
    <s v="music/rock"/>
    <n v="7.5135135135135132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01"/>
    <x v="2283"/>
    <d v="2012-05-09T02:00:04"/>
    <s v="music/rock"/>
    <n v="29.957029702970296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06"/>
    <x v="2284"/>
    <d v="2011-03-12T04:00:00"/>
    <s v="music/rock"/>
    <n v="60.125188679245284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21"/>
    <x v="2285"/>
    <d v="2012-06-29T04:27:23"/>
    <s v="music/rock"/>
    <n v="30.090909090909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00"/>
    <x v="2286"/>
    <d v="2013-09-06T03:59:00"/>
    <s v="music/rock"/>
    <n v="15.0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20"/>
    <x v="2287"/>
    <d v="2014-06-23T16:01:00"/>
    <s v="music/rock"/>
    <n v="44.99158333333333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00"/>
    <x v="2288"/>
    <d v="2012-06-26T18:00:00"/>
    <s v="music/rock"/>
    <n v="10.0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07"/>
    <x v="2289"/>
    <d v="2013-12-06T23:22:00"/>
    <s v="music/rock"/>
    <n v="15.0560747663551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04"/>
    <x v="2290"/>
    <d v="2009-12-01T17:00:00"/>
    <s v="music/rock"/>
    <n v="15.00961538461538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73"/>
    <x v="2291"/>
    <d v="2012-04-23T04:00:00"/>
    <s v="music/rock"/>
    <n v="24.971098265895954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07"/>
    <x v="2292"/>
    <d v="2012-04-18T16:44:36"/>
    <s v="music/rock"/>
    <n v="20.046822429906545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08"/>
    <x v="2293"/>
    <d v="2012-09-25T03:59:00"/>
    <s v="music/rock"/>
    <n v="8.518518518518519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46"/>
    <x v="2294"/>
    <d v="2013-01-20T17:21:20"/>
    <s v="music/rock"/>
    <n v="50.02767123287671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25"/>
    <x v="2295"/>
    <d v="2013-01-26T22:54:16"/>
    <s v="music/rock"/>
    <n v="12.023999999999999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49"/>
    <x v="2296"/>
    <d v="2012-02-23T17:33:46"/>
    <s v="music/rock"/>
    <n v="70.033557046979865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01"/>
    <x v="2297"/>
    <d v="2012-03-14T03:59:00"/>
    <s v="music/rock"/>
    <n v="9.9603960396039604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05"/>
    <x v="2298"/>
    <d v="2014-03-26T19:10:33"/>
    <s v="music/rock"/>
    <n v="300.20952380952383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50"/>
    <x v="2299"/>
    <d v="2011-02-06T00:46:49"/>
    <s v="music/rock"/>
    <n v="3.0014285714285713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01"/>
    <x v="2300"/>
    <d v="2012-06-28T17:26:56"/>
    <s v="music/rock"/>
    <n v="8.0198019801980198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34"/>
    <x v="2301"/>
    <d v="2013-06-21T03:31:36"/>
    <s v="music/indie rock"/>
    <n v="49.852388059701497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71"/>
    <x v="2302"/>
    <d v="2013-12-31T07:00:00"/>
    <s v="music/indie rock"/>
    <n v="22.953216374269005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09"/>
    <x v="2303"/>
    <d v="2011-12-13T03:39:56"/>
    <s v="music/indie rock"/>
    <n v="64.712018348623843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01"/>
    <x v="2304"/>
    <d v="2011-01-01T04:59:00"/>
    <s v="music/indie rock"/>
    <n v="59.821980198019808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01"/>
    <x v="2305"/>
    <d v="2014-08-08T18:00:00"/>
    <s v="music/indie rock"/>
    <n v="180.40594059405942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07"/>
    <x v="2306"/>
    <d v="2012-03-10T04:02:09"/>
    <s v="music/indie rock"/>
    <n v="34.92102803738318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07"/>
    <x v="2307"/>
    <d v="2012-05-05T19:15:28"/>
    <s v="music/indie rock"/>
    <n v="19.581869158878508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01"/>
    <x v="2308"/>
    <d v="2014-08-29T01:00:00"/>
    <s v="music/indie rock"/>
    <n v="501.51594059405943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07"/>
    <x v="2309"/>
    <d v="2013-03-09T23:42:17"/>
    <s v="music/indie rock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29"/>
    <x v="2310"/>
    <d v="2013-03-21T18:03:35"/>
    <s v="music/indie rock"/>
    <n v="184.93090909090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04"/>
    <x v="2311"/>
    <d v="2014-05-07T00:06:29"/>
    <s v="music/indie rock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08"/>
    <x v="2312"/>
    <d v="2014-04-18T23:00:00"/>
    <s v="music/indie rock"/>
    <n v="29.962962962962962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76"/>
    <x v="2313"/>
    <d v="2012-05-03T23:00:26"/>
    <s v="music/indie rock"/>
    <n v="49.954659090909097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57"/>
    <x v="2314"/>
    <d v="2012-06-07T13:14:17"/>
    <s v="music/indie rock"/>
    <n v="11.997707006369428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03"/>
    <x v="2315"/>
    <d v="2012-05-05T17:25:43"/>
    <s v="music/indie rock"/>
    <n v="24.902912621359224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04"/>
    <x v="2316"/>
    <d v="2009-12-09T18:24:00"/>
    <s v="music/indie rock"/>
    <n v="150.06153846153845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04"/>
    <x v="2317"/>
    <d v="2010-02-15T05:00:00"/>
    <s v="music/indie rock"/>
    <n v="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21"/>
    <x v="2318"/>
    <d v="2009-09-26T03:59:00"/>
    <s v="music/indie rock"/>
    <n v="50.02479338842975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08"/>
    <x v="2319"/>
    <d v="2013-12-15T01:58:05"/>
    <s v="music/indie rock"/>
    <n v="29.916666666666668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09"/>
    <x v="2320"/>
    <d v="2014-04-02T18:36:40"/>
    <s v="music/indie rock"/>
    <n v="49.844036697247709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39"/>
    <x v="2321"/>
    <d v="2017-04-04T05:15:01"/>
    <s v="food/small batch"/>
    <n v="105.8974358974359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"/>
    <x v="2322"/>
    <d v="2017-04-09T20:29:29"/>
    <s v="food/small batch"/>
    <n v="28.333333333333332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48"/>
    <x v="2323"/>
    <d v="2017-03-20T18:07:27"/>
    <s v="food/small batch"/>
    <n v="2.5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21"/>
    <x v="2324"/>
    <d v="2017-03-26T20:14:45"/>
    <s v="food/small batch"/>
    <n v="74.047619047619051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8"/>
    <x v="2325"/>
    <d v="2017-03-29T23:32:11"/>
    <s v="food/small batch"/>
    <n v="1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1"/>
    <x v="2326"/>
    <d v="2017-04-30T17:00:00"/>
    <s v="food/small batch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26"/>
    <x v="2327"/>
    <d v="2014-08-26T22:00:40"/>
    <s v="food/small batch"/>
    <n v="350.06275665399244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54"/>
    <x v="2328"/>
    <d v="2015-06-14T18:45:37"/>
    <s v="food/small batch"/>
    <n v="100.1771653543307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06"/>
    <x v="2329"/>
    <d v="2014-07-17T14:59:06"/>
    <s v="food/small batch"/>
    <n v="249.81132075471697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02"/>
    <x v="2330"/>
    <d v="2015-12-25T00:00:00"/>
    <s v="food/small batch"/>
    <n v="351.45098039215685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44"/>
    <x v="2331"/>
    <d v="2014-08-18T00:08:10"/>
    <s v="food/small batch"/>
    <n v="80.174305555555563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06"/>
    <x v="2332"/>
    <d v="2015-02-06T15:04:31"/>
    <s v="food/small batch"/>
    <n v="250.7264150943396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12"/>
    <x v="2333"/>
    <d v="2014-05-29T17:50:00"/>
    <s v="food/small batch"/>
    <n v="6.0047169811320753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02"/>
    <x v="2334"/>
    <d v="2014-11-05T17:34:00"/>
    <s v="food/small batch"/>
    <n v="39.980392156862742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02"/>
    <x v="2335"/>
    <d v="2014-06-11T13:44:03"/>
    <s v="food/small batch"/>
    <n v="250.66666666666666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21"/>
    <x v="2336"/>
    <d v="2014-03-08T22:11:35"/>
    <s v="food/small batch"/>
    <n v="199.89733205374279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11"/>
    <x v="2337"/>
    <d v="2014-06-26T15:22:23"/>
    <s v="food/small batch"/>
    <n v="119.6306306306306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01"/>
    <x v="2338"/>
    <d v="2014-06-29T21:31:24"/>
    <s v="food/small batch"/>
    <n v="150.2128712871287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94"/>
    <x v="2339"/>
    <d v="2016-12-19T07:59:00"/>
    <s v="food/small batch"/>
    <n v="250.1768707482993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06"/>
    <x v="2340"/>
    <d v="2016-10-30T15:25:38"/>
    <s v="food/small batch"/>
    <n v="399.16037735849056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x v="2341"/>
    <d v="2015-07-12T19:31:44"/>
    <s v="technology/web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x v="2342"/>
    <d v="2014-10-06T05:00:00"/>
    <s v="technology/web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3"/>
    <x v="2343"/>
    <d v="2016-01-08T19:47:00"/>
    <s v="technology/web"/>
    <n v="1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0"/>
    <x v="2344"/>
    <d v="2016-06-24T17:27:49"/>
    <s v="technology/web"/>
    <n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x v="2345"/>
    <d v="2015-03-31T23:39:00"/>
    <s v="technology/web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0"/>
    <x v="2346"/>
    <d v="2016-10-17T19:10:31"/>
    <s v="technology/web"/>
    <n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2"/>
    <x v="2347"/>
    <d v="2016-08-25T14:34:36"/>
    <s v="technology/web"/>
    <n v="7.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0"/>
    <x v="2348"/>
    <d v="2016-02-20T22:22:18"/>
    <s v="technology/web"/>
    <n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x v="2349"/>
    <d v="2015-08-11T18:37:08"/>
    <s v="technology/web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x v="2350"/>
    <d v="2017-01-03T20:12:50"/>
    <s v="technology/web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1"/>
    <x v="2351"/>
    <d v="2015-04-30T02:25:39"/>
    <s v="technology/web"/>
    <n v="108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x v="2352"/>
    <d v="2015-06-06T15:12:32"/>
    <s v="technology/web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x v="2353"/>
    <d v="2015-04-21T16:13:42"/>
    <s v="technology/web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0"/>
    <x v="2354"/>
    <d v="2015-01-10T17:21:00"/>
    <s v="technology/web"/>
    <n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1"/>
    <x v="2355"/>
    <d v="2015-05-02T22:02:16"/>
    <s v="technology/web"/>
    <n v="5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x v="2356"/>
    <d v="2015-06-05T18:48:24"/>
    <s v="technology/web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x v="2357"/>
    <d v="2015-10-17T14:52:58"/>
    <s v="technology/web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x v="2358"/>
    <d v="2015-01-31T00:39:00"/>
    <s v="technology/web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15"/>
    <x v="2359"/>
    <d v="2015-08-03T15:35:24"/>
    <s v="technology/web"/>
    <n v="73.400000000000006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0"/>
    <x v="2360"/>
    <d v="2016-02-07T16:58:00"/>
    <s v="technology/web"/>
    <n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x v="2361"/>
    <d v="2016-04-30T22:00:00"/>
    <s v="technology/web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29"/>
    <x v="2362"/>
    <d v="2014-12-11T16:31:10"/>
    <s v="technology/web"/>
    <n v="4.1379310344827589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x v="2363"/>
    <d v="2015-12-29T00:16:40"/>
    <s v="technology/web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x v="2364"/>
    <d v="2015-10-26T22:25:56"/>
    <s v="technology/web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x v="2365"/>
    <d v="2016-01-17T23:00:00"/>
    <s v="technology/web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11"/>
    <x v="2366"/>
    <d v="2015-10-21T12:45:33"/>
    <s v="technology/web"/>
    <n v="239.09090909090909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"/>
    <x v="2367"/>
    <d v="2016-04-25T22:16:56"/>
    <s v="technology/web"/>
    <n v="67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0"/>
    <x v="2368"/>
    <d v="2015-04-14T16:19:25"/>
    <s v="technology/web"/>
    <n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x v="2369"/>
    <d v="2016-02-10T19:30:11"/>
    <s v="technology/web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0"/>
    <x v="2370"/>
    <d v="2014-12-18T04:32:21"/>
    <s v="technology/web"/>
    <n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x v="2371"/>
    <d v="2015-06-25T18:39:56"/>
    <s v="technology/web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"/>
    <x v="2372"/>
    <d v="2015-04-24T01:39:31"/>
    <s v="technology/web"/>
    <n v="6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0"/>
    <x v="2373"/>
    <d v="2015-08-29T15:53:44"/>
    <s v="technology/web"/>
    <n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0"/>
    <x v="2374"/>
    <d v="2015-02-12T20:14:20"/>
    <s v="technology/web"/>
    <n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x v="2375"/>
    <d v="2016-09-09T20:03:57"/>
    <s v="technology/web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11"/>
    <x v="2376"/>
    <d v="2015-12-10T22:12:46"/>
    <s v="technology/web"/>
    <n v="29.666363636363634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x v="2377"/>
    <d v="2016-11-25T21:53:03"/>
    <s v="technology/web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x v="2378"/>
    <d v="2015-08-26T00:18:50"/>
    <s v="technology/web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x v="2379"/>
    <d v="2015-10-05T00:23:36"/>
    <s v="technology/web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0"/>
    <x v="2380"/>
    <d v="2015-10-01T19:02:22"/>
    <s v="technology/web"/>
    <n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2"/>
    <x v="2381"/>
    <d v="2015-04-10T22:27:28"/>
    <s v="technology/web"/>
    <n v="785.5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3"/>
    <x v="2382"/>
    <d v="2015-08-04T04:30:03"/>
    <s v="technology/web"/>
    <n v="2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"/>
    <x v="2383"/>
    <d v="2015-02-22T01:21:47"/>
    <s v="technology/web"/>
    <n v="108.7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1"/>
    <x v="2384"/>
    <d v="2014-11-14T02:37:23"/>
    <s v="technology/web"/>
    <n v="8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"/>
    <x v="2385"/>
    <d v="2015-08-05T16:50:32"/>
    <s v="technology/web"/>
    <n v="788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x v="2386"/>
    <d v="2015-01-10T20:07:04"/>
    <s v="technology/web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1"/>
    <x v="2387"/>
    <d v="2016-07-22T15:02:20"/>
    <s v="technology/web"/>
    <n v="1026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"/>
    <x v="2388"/>
    <d v="2015-01-15T19:29:00"/>
    <s v="technology/web"/>
    <n v="463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0"/>
    <x v="2389"/>
    <d v="2015-07-25T21:59:00"/>
    <s v="technology/web"/>
    <n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x v="2390"/>
    <d v="2015-01-04T06:17:44"/>
    <s v="technology/web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0"/>
    <x v="2391"/>
    <d v="2015-03-31T18:04:04"/>
    <s v="technology/web"/>
    <n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x v="2392"/>
    <d v="2015-10-29T02:53:43"/>
    <s v="technology/web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0"/>
    <x v="2393"/>
    <d v="2015-08-08T15:33:37"/>
    <s v="technology/web"/>
    <n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0"/>
    <x v="2394"/>
    <d v="2015-02-26T08:41:33"/>
    <s v="technology/web"/>
    <n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x v="2395"/>
    <d v="2017-01-10T08:57:00"/>
    <s v="technology/web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0"/>
    <x v="2396"/>
    <d v="2015-10-15T20:22:38"/>
    <s v="technology/web"/>
    <n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x v="2397"/>
    <d v="2015-01-02T21:14:16"/>
    <s v="technology/web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x v="2398"/>
    <d v="2015-07-02T21:59:44"/>
    <s v="technology/web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x v="2399"/>
    <d v="2014-12-18T20:28:26"/>
    <s v="technology/web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x v="2400"/>
    <d v="2016-04-14T06:26:04"/>
    <s v="technology/web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1"/>
    <x v="2401"/>
    <d v="2016-03-05T19:44:56"/>
    <s v="food/food trucks"/>
    <n v="201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0"/>
    <x v="2402"/>
    <d v="2015-05-13T16:18:51"/>
    <s v="food/food trucks"/>
    <n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17"/>
    <x v="2403"/>
    <d v="2016-03-30T20:10:58"/>
    <s v="food/food trucks"/>
    <n v="11.882352941176471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x v="2404"/>
    <d v="2016-01-03T00:56:47"/>
    <s v="food/food trucks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23"/>
    <x v="2405"/>
    <d v="2016-09-03T14:02:55"/>
    <s v="food/food trucks"/>
    <n v="48.956521739130437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41"/>
    <x v="2406"/>
    <d v="2015-01-19T02:39:50"/>
    <s v="food/food trucks"/>
    <n v="32.804878048780488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25"/>
    <x v="2407"/>
    <d v="2015-04-11T06:00:00"/>
    <s v="food/food trucks"/>
    <n v="222.28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0"/>
    <x v="2408"/>
    <d v="2014-11-06T04:22:37"/>
    <s v="food/food trucks"/>
    <n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2"/>
    <x v="2409"/>
    <d v="2015-08-18T21:01:15"/>
    <s v="food/food trucks"/>
    <n v="23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x v="2410"/>
    <d v="2015-09-07T09:47:55"/>
    <s v="food/food trucks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1"/>
    <x v="2411"/>
    <d v="2015-08-25T17:34:42"/>
    <s v="food/food trucks"/>
    <n v="151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x v="2412"/>
    <d v="2016-11-26T18:41:13"/>
    <s v="food/food trucks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1"/>
    <x v="2413"/>
    <d v="2014-05-31T23:30:00"/>
    <s v="food/food trucks"/>
    <n v="25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"/>
    <x v="2414"/>
    <d v="2015-08-22T03:59:00"/>
    <s v="food/food trucks"/>
    <n v="153.33333333333334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1"/>
    <x v="2415"/>
    <d v="2016-07-15T20:42:26"/>
    <s v="food/food trucks"/>
    <n v="335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0"/>
    <x v="2416"/>
    <d v="2015-03-14T15:00:00"/>
    <s v="food/food trucks"/>
    <n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x v="2417"/>
    <d v="2014-08-10T21:13:07"/>
    <s v="food/food trucks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0"/>
    <x v="2418"/>
    <d v="2015-03-24T19:34:04"/>
    <s v="food/food trucks"/>
    <n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x v="2419"/>
    <d v="2015-02-18T17:43:09"/>
    <s v="food/food trucks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15"/>
    <x v="2420"/>
    <d v="2014-11-10T01:41:35"/>
    <s v="food/food trucks"/>
    <n v="166.73333333333332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0"/>
    <x v="2421"/>
    <d v="2015-02-21T16:29:56"/>
    <s v="food/food trucks"/>
    <n v="0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0"/>
    <x v="2422"/>
    <d v="2015-03-11T16:23:56"/>
    <s v="food/food trucks"/>
    <n v="0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0"/>
    <x v="2423"/>
    <d v="2014-12-31T16:54:50"/>
    <s v="food/food trucks"/>
    <n v="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"/>
    <x v="2424"/>
    <d v="2014-10-27T21:25:08"/>
    <s v="food/food trucks"/>
    <n v="31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0"/>
    <x v="2425"/>
    <d v="2016-05-27T22:04:00"/>
    <s v="food/food trucks"/>
    <n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x v="2426"/>
    <d v="2015-08-08T04:04:52"/>
    <s v="food/food trucks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0"/>
    <x v="2427"/>
    <d v="2016-03-23T06:38:53"/>
    <s v="food/food trucks"/>
    <n v="0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0"/>
    <x v="2428"/>
    <d v="2015-03-12T17:49:11"/>
    <s v="food/food trucks"/>
    <n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"/>
    <x v="2429"/>
    <d v="2017-02-05T16:44:00"/>
    <s v="food/food trucks"/>
    <n v="200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1"/>
    <x v="2430"/>
    <d v="2016-02-12T03:08:24"/>
    <s v="food/food trucks"/>
    <n v="21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0"/>
    <x v="2431"/>
    <d v="2016-06-28T02:23:33"/>
    <s v="food/food trucks"/>
    <n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0"/>
    <x v="2432"/>
    <d v="2015-03-08T05:14:57"/>
    <s v="food/food trucks"/>
    <n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x v="2433"/>
    <d v="2016-02-27T21:35:43"/>
    <s v="food/food trucks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0"/>
    <x v="2434"/>
    <d v="2015-08-04T04:27:54"/>
    <s v="food/food trucks"/>
    <n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0"/>
    <x v="2435"/>
    <d v="2015-10-05T06:39:46"/>
    <s v="food/food trucks"/>
    <n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0"/>
    <x v="2436"/>
    <d v="2016-01-29T14:46:10"/>
    <s v="food/food trucks"/>
    <n v="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x v="2437"/>
    <d v="2015-03-17T18:00:00"/>
    <s v="food/food trucks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0"/>
    <x v="2438"/>
    <d v="2015-12-07T22:57:42"/>
    <s v="food/food trucks"/>
    <n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x v="2439"/>
    <d v="2015-10-18T19:38:49"/>
    <s v="food/food trucks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0"/>
    <x v="2440"/>
    <d v="2016-02-13T21:35:13"/>
    <s v="food/food trucks"/>
    <n v="0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08"/>
    <x v="2441"/>
    <d v="2015-07-23T04:59:00"/>
    <s v="food/small batch"/>
    <n v="74.91666666666667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26"/>
    <x v="2442"/>
    <d v="2015-03-19T15:00:28"/>
    <s v="food/small batch"/>
    <n v="239.88888888888889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03"/>
    <x v="2443"/>
    <d v="2014-08-15T15:00:22"/>
    <s v="food/small batch"/>
    <n v="199.52211822660098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09"/>
    <x v="2444"/>
    <d v="2016-05-25T18:06:31"/>
    <s v="food/small batch"/>
    <n v="29.889908256880734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73"/>
    <x v="2445"/>
    <d v="2015-09-26T04:33:41"/>
    <s v="food/small batch"/>
    <n v="49.942196531791907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68"/>
    <x v="2446"/>
    <d v="2016-11-26T15:27:51"/>
    <s v="food/small batch"/>
    <n v="49.99404761904762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27"/>
    <x v="2447"/>
    <d v="2016-11-12T04:00:00"/>
    <s v="food/small batch"/>
    <n v="25.011709601873537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08"/>
    <x v="2448"/>
    <d v="2016-08-31T05:36:00"/>
    <s v="food/small batch"/>
    <n v="3.9814814814814814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08"/>
    <x v="2449"/>
    <d v="2014-11-30T04:25:15"/>
    <s v="food/small batch"/>
    <n v="10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02"/>
    <x v="2450"/>
    <d v="2014-10-28T03:11:00"/>
    <s v="food/small batch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15"/>
    <x v="2451"/>
    <d v="2017-03-05T21:48:10"/>
    <s v="food/small batch"/>
    <n v="100.39130434782609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34"/>
    <x v="2452"/>
    <d v="2015-12-29T23:00:00"/>
    <s v="food/small batch"/>
    <n v="5.977611940298507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55"/>
    <x v="2453"/>
    <d v="2017-02-02T16:36:49"/>
    <s v="food/small batch"/>
    <n v="29.94193548387096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01"/>
    <x v="2454"/>
    <d v="2017-03-11T04:50:08"/>
    <s v="food/small batch"/>
    <n v="349.46534653465346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82"/>
    <x v="2455"/>
    <d v="2016-04-20T18:45:50"/>
    <s v="food/small batch"/>
    <n v="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81"/>
    <x v="2456"/>
    <d v="2017-02-25T23:03:59"/>
    <s v="food/small batch"/>
    <n v="14.988950276243093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02"/>
    <x v="2457"/>
    <d v="2016-03-24T13:27:36"/>
    <s v="food/small batch"/>
    <n v="230.6862745098039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10"/>
    <x v="2458"/>
    <d v="2016-06-09T19:00:00"/>
    <s v="food/small batch"/>
    <n v="50.081818181818178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02"/>
    <x v="2459"/>
    <d v="2016-03-23T14:18:05"/>
    <s v="food/small batch"/>
    <n v="300.73529411764707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01"/>
    <x v="2460"/>
    <d v="2017-01-03T04:17:00"/>
    <s v="food/small batch"/>
    <n v="84.82178217821781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04"/>
    <x v="2461"/>
    <d v="2011-10-01T03:00:00"/>
    <s v="music/indie rock"/>
    <n v="74.855769230769226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11"/>
    <x v="2462"/>
    <d v="2012-07-19T04:28:16"/>
    <s v="music/indie rock"/>
    <n v="29.921171171171171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16"/>
    <x v="2463"/>
    <d v="2013-04-16T19:00:00"/>
    <s v="music/indie rock"/>
    <n v="20.04310344827586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11"/>
    <x v="2464"/>
    <d v="2015-09-30T19:29:00"/>
    <s v="music/indie rock"/>
    <n v="20.018018018018019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80"/>
    <x v="2465"/>
    <d v="2012-09-23T17:15:48"/>
    <s v="music/indie rock"/>
    <n v="7.0055555555555555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00"/>
    <x v="2466"/>
    <d v="2013-05-09T02:27:33"/>
    <s v="music/indie rock"/>
    <n v="25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19"/>
    <x v="2467"/>
    <d v="2012-05-10T17:00:00"/>
    <s v="music/indie rock"/>
    <n v="9.957983193277311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07"/>
    <x v="2468"/>
    <d v="2012-10-28T05:00:00"/>
    <s v="music/indie rock"/>
    <n v="20.040560747663552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14"/>
    <x v="2469"/>
    <d v="2011-02-08T10:18:49"/>
    <s v="music/indie rock"/>
    <n v="11.964912280701755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03"/>
    <x v="2470"/>
    <d v="2012-05-24T01:47:35"/>
    <s v="music/indie rock"/>
    <n v="10.015922330097089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28"/>
    <x v="2471"/>
    <d v="2012-01-25T23:49:52"/>
    <s v="music/indie rock"/>
    <n v="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36"/>
    <x v="2472"/>
    <d v="2010-09-04T01:03:00"/>
    <s v="music/indie rock"/>
    <n v="74.867794117647065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00"/>
    <x v="2473"/>
    <d v="2012-11-10T18:57:49"/>
    <s v="music/indie rock"/>
    <n v="20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00"/>
    <x v="2474"/>
    <d v="2010-10-11T00:16:16"/>
    <s v="music/indie rock"/>
    <n v="50.001800000000003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05"/>
    <x v="2475"/>
    <d v="2010-07-10T22:00:00"/>
    <s v="music/indie rock"/>
    <n v="24.933333333333334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05"/>
    <x v="2476"/>
    <d v="2014-11-03T08:52:50"/>
    <s v="music/indie rock"/>
    <n v="32.006857142857143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71"/>
    <x v="2477"/>
    <d v="2012-08-12T16:35:45"/>
    <s v="music/indie rock"/>
    <n v="7.514619883040936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28"/>
    <x v="2478"/>
    <d v="2013-01-13T22:48:33"/>
    <s v="music/indie rock"/>
    <n v="79.6875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33"/>
    <x v="2479"/>
    <d v="2012-07-28T02:00:00"/>
    <s v="music/indie rock"/>
    <n v="3.0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00"/>
    <x v="2480"/>
    <d v="2015-10-10T22:28:04"/>
    <s v="music/indie rock"/>
    <n v="2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13"/>
    <x v="2481"/>
    <d v="2012-04-30T15:30:08"/>
    <s v="music/indie rock"/>
    <n v="39.96849557522123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00"/>
    <x v="2482"/>
    <d v="2011-08-01T18:46:23"/>
    <s v="music/indie rock"/>
    <n v="10.0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14"/>
    <x v="2483"/>
    <d v="2012-05-01T17:00:03"/>
    <s v="music/indie rock"/>
    <n v="10.973684210526315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19"/>
    <x v="2484"/>
    <d v="2011-09-15T22:00:03"/>
    <s v="music/indie rock"/>
    <n v="35.09336134453781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03"/>
    <x v="2485"/>
    <d v="2011-10-12T23:57:59"/>
    <s v="music/indie rock"/>
    <n v="20.04854368932039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66"/>
    <x v="2486"/>
    <d v="2012-04-22T16:59:36"/>
    <s v="music/indie rock"/>
    <n v="2.9962406015037595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00"/>
    <x v="2487"/>
    <d v="2012-05-27T01:59:57"/>
    <s v="music/indie rock"/>
    <n v="15.0076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07"/>
    <x v="2488"/>
    <d v="2011-11-16T16:11:48"/>
    <s v="music/indie rock"/>
    <n v="29.915887850467289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34"/>
    <x v="2489"/>
    <d v="2013-05-09T16:33:59"/>
    <s v="music/indie rock"/>
    <n v="34.91417910447761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21"/>
    <x v="2490"/>
    <d v="2012-06-23T05:27:56"/>
    <s v="music/indie rock"/>
    <n v="5.016528925619835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03"/>
    <x v="2491"/>
    <d v="2011-01-16T01:51:00"/>
    <s v="music/indie rock"/>
    <n v="5.0097087378640781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25"/>
    <x v="2492"/>
    <d v="2012-06-16T09:59:00"/>
    <s v="music/indie rock"/>
    <n v="6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29"/>
    <x v="2493"/>
    <d v="2013-04-29T04:02:20"/>
    <s v="music/indie rock"/>
    <n v="199.53488372093022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01"/>
    <x v="2494"/>
    <d v="2012-05-23T15:29:04"/>
    <s v="music/indie rock"/>
    <n v="15.00079207920792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28"/>
    <x v="2495"/>
    <d v="2012-06-06T22:42:55"/>
    <s v="music/indie rock"/>
    <n v="14.94570312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00"/>
    <x v="2496"/>
    <d v="2013-03-29T22:54:52"/>
    <s v="music/indie rock"/>
    <n v="6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13"/>
    <x v="2497"/>
    <d v="2011-08-05T21:05:38"/>
    <s v="music/indie rock"/>
    <n v="39.919115044247782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06"/>
    <x v="2498"/>
    <d v="2015-01-27T23:13:07"/>
    <s v="music/indie rock"/>
    <n v="9.962264150943395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03"/>
    <x v="2499"/>
    <d v="2012-12-31T18:00:00"/>
    <s v="music/indie rock"/>
    <n v="39.926108374384235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13"/>
    <x v="2500"/>
    <d v="2012-06-23T18:32:55"/>
    <s v="music/indie rock"/>
    <n v="6.017699115044247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3"/>
    <x v="2501"/>
    <d v="2015-09-27T18:38:24"/>
    <s v="food/restaurants"/>
    <n v="93.666666666666671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0"/>
    <x v="2502"/>
    <d v="2014-09-21T19:48:38"/>
    <s v="food/restaurants"/>
    <n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x v="2503"/>
    <d v="2016-06-07T21:06:00"/>
    <s v="food/restaurants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x v="2504"/>
    <d v="2014-11-15T01:22:14"/>
    <s v="food/restaurants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x v="2505"/>
    <d v="2015-03-14T00:20:16"/>
    <s v="food/restaurants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1"/>
    <x v="2506"/>
    <d v="2015-10-03T21:00:00"/>
    <s v="food/restaurants"/>
    <n v="30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x v="2507"/>
    <d v="2015-05-11T01:45:04"/>
    <s v="food/restaurants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x v="2508"/>
    <d v="2014-08-14T22:50:34"/>
    <s v="food/restaurants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"/>
    <x v="2509"/>
    <d v="2015-04-20T18:25:49"/>
    <s v="food/restaurants"/>
    <n v="100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0"/>
    <x v="2510"/>
    <d v="2015-05-14T23:56:12"/>
    <s v="food/restaurants"/>
    <n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x v="2511"/>
    <d v="2016-02-01T10:43:33"/>
    <s v="food/restaurants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x v="2512"/>
    <d v="2014-12-13T21:02:41"/>
    <s v="food/restaurants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x v="2513"/>
    <d v="2017-02-26T00:09:49"/>
    <s v="food/restaurants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2"/>
    <x v="2514"/>
    <d v="2014-08-20T09:21:17"/>
    <s v="food/restaurants"/>
    <n v="10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19"/>
    <x v="2515"/>
    <d v="2015-02-22T20:09:13"/>
    <s v="food/restaurants"/>
    <n v="48.94736842105263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x v="2516"/>
    <d v="2014-11-29T16:40:52"/>
    <s v="food/restaurants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10"/>
    <x v="2517"/>
    <d v="2015-03-19T18:15:30"/>
    <s v="food/restaurants"/>
    <n v="176.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x v="2518"/>
    <d v="2014-11-13T17:20:28"/>
    <s v="food/restaurants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0"/>
    <x v="2519"/>
    <d v="2014-07-19T03:43:24"/>
    <s v="food/restaurants"/>
    <n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x v="2520"/>
    <d v="2016-10-15T19:21:00"/>
    <s v="food/restaurants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09"/>
    <x v="2521"/>
    <d v="2015-10-13T23:13:41"/>
    <s v="music/classical music"/>
    <n v="125.55954128440366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00"/>
    <x v="2522"/>
    <d v="2016-04-22T14:52:00"/>
    <s v="music/classical music"/>
    <n v="50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56"/>
    <x v="2523"/>
    <d v="2014-11-18T00:24:52"/>
    <s v="music/classical music"/>
    <n v="9.025641025641025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02"/>
    <x v="2524"/>
    <d v="2014-12-21T04:30:00"/>
    <s v="music/classical music"/>
    <n v="74.70588235294117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00"/>
    <x v="2525"/>
    <d v="2012-06-28T20:16:11"/>
    <s v="music/classical music"/>
    <n v="80.26000000000000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13"/>
    <x v="2526"/>
    <d v="2014-12-08T04:59:00"/>
    <s v="music/classical music"/>
    <n v="39.982300884955755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02"/>
    <x v="2527"/>
    <d v="2013-10-18T03:59:00"/>
    <s v="music/classical music"/>
    <n v="40.049019607843135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07"/>
    <x v="2528"/>
    <d v="2015-08-20T11:00:00"/>
    <s v="music/classical music"/>
    <n v="40.09336448598130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04"/>
    <x v="2529"/>
    <d v="2012-03-25T00:56:15"/>
    <s v="music/classical music"/>
    <n v="60.16346153846154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00"/>
    <x v="2530"/>
    <d v="2015-04-20T04:50:00"/>
    <s v="music/classical music"/>
    <n v="65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00"/>
    <x v="2531"/>
    <d v="2015-08-15T03:59:00"/>
    <s v="music/classical music"/>
    <n v="45.18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26"/>
    <x v="2532"/>
    <d v="2012-08-16T20:22:46"/>
    <s v="music/classical music"/>
    <n v="40.03968253968253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11"/>
    <x v="2533"/>
    <d v="2013-03-01T18:01:08"/>
    <s v="music/classical music"/>
    <n v="74.77477477477477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05"/>
    <x v="2534"/>
    <d v="2010-01-01T06:00:00"/>
    <s v="music/classical music"/>
    <n v="2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04"/>
    <x v="2535"/>
    <d v="2014-12-01T19:59:05"/>
    <s v="music/classical music"/>
    <n v="199.56730769230768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16"/>
    <x v="2536"/>
    <d v="2013-07-30T02:32:46"/>
    <s v="music/classical music"/>
    <n v="0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10"/>
    <x v="2537"/>
    <d v="2011-08-01T15:34:15"/>
    <s v="music/classical music"/>
    <n v="1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13"/>
    <x v="2538"/>
    <d v="2013-02-24T04:59:00"/>
    <s v="music/classical music"/>
    <n v="180.02805309734512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00"/>
    <x v="2539"/>
    <d v="2015-02-02T21:39:12"/>
    <s v="music/classical music"/>
    <n v="100.25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03"/>
    <x v="2540"/>
    <d v="2011-10-29T16:12:01"/>
    <s v="music/classical music"/>
    <n v="25.097087378640776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07"/>
    <x v="2541"/>
    <d v="2013-09-26T10:46:58"/>
    <s v="music/classical music"/>
    <n v="35.009345794392523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04"/>
    <x v="2542"/>
    <d v="2013-10-01T03:59:00"/>
    <s v="music/classical music"/>
    <n v="6.9711538461538458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56"/>
    <x v="2543"/>
    <d v="2011-01-02T03:00:00"/>
    <s v="music/classical music"/>
    <n v="2.5064102564102564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01"/>
    <x v="2544"/>
    <d v="2012-07-08T12:29:29"/>
    <s v="music/classical music"/>
    <n v="49.91089108910890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95"/>
    <x v="2545"/>
    <d v="2015-02-27T00:30:00"/>
    <s v="music/classical music"/>
    <n v="20.03076923076923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12"/>
    <x v="2546"/>
    <d v="2013-10-05T05:00:00"/>
    <s v="music/classical music"/>
    <n v="34.91071428571428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20"/>
    <x v="2547"/>
    <d v="2012-04-04T17:33:23"/>
    <s v="music/classical music"/>
    <n v="54.93333333333333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02"/>
    <x v="2548"/>
    <d v="2016-09-30T04:27:00"/>
    <s v="music/classical music"/>
    <n v="59.911764705882355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03"/>
    <x v="2549"/>
    <d v="2013-05-31T17:00:00"/>
    <s v="music/classical music"/>
    <n v="15.669902912621358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01"/>
    <x v="2550"/>
    <d v="2015-10-08T03:59:00"/>
    <s v="music/classical music"/>
    <n v="64.900990099009903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03"/>
    <x v="2551"/>
    <d v="2012-03-21T20:48:00"/>
    <s v="music/classical music"/>
    <n v="36.655339805825243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07"/>
    <x v="2552"/>
    <d v="2017-03-05T19:26:21"/>
    <s v="music/classical music"/>
    <n v="29.85981308411215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56"/>
    <x v="2553"/>
    <d v="2012-09-21T04:46:47"/>
    <s v="music/classical music"/>
    <n v="14.955128205128204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23"/>
    <x v="2554"/>
    <d v="2015-06-01T03:59:00"/>
    <s v="music/classical music"/>
    <n v="29.951219512195124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07"/>
    <x v="2555"/>
    <d v="2012-05-28T15:43:13"/>
    <s v="music/classical music"/>
    <n v="20.06542056074766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06"/>
    <x v="2556"/>
    <d v="2012-12-24T23:47:37"/>
    <s v="music/classical music"/>
    <n v="7.415094339622641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18"/>
    <x v="2557"/>
    <d v="2014-05-15T17:53:06"/>
    <s v="music/classical music"/>
    <n v="9.0338983050847457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09"/>
    <x v="2558"/>
    <d v="2015-05-01T13:59:00"/>
    <s v="music/classical music"/>
    <n v="12.48623853211009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11"/>
    <x v="2559"/>
    <d v="2011-11-15T19:37:00"/>
    <s v="music/classical music"/>
    <n v="8.0180180180180187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00"/>
    <x v="2560"/>
    <d v="2015-03-06T22:49:34"/>
    <s v="music/classical music"/>
    <n v="30.0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x v="2561"/>
    <d v="2015-10-13T12:41:29"/>
    <s v="food/food trucks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1"/>
    <x v="2562"/>
    <d v="2016-10-11T12:35:39"/>
    <s v="food/food trucks"/>
    <n v="7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x v="2563"/>
    <d v="2015-07-30T03:20:51"/>
    <s v="food/food trucks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x v="2564"/>
    <d v="2014-08-01T00:58:19"/>
    <s v="food/food trucks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1"/>
    <x v="2565"/>
    <d v="2016-05-09T20:50:00"/>
    <s v="food/food trucks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x v="2566"/>
    <d v="2014-08-21T23:32:28"/>
    <s v="food/food trucks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0"/>
    <x v="2567"/>
    <d v="2015-04-23T21:05:38"/>
    <s v="food/food trucks"/>
    <n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1"/>
    <x v="2568"/>
    <d v="2016-09-01T15:59:54"/>
    <s v="food/food trucks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"/>
    <x v="2569"/>
    <d v="2015-09-17T02:31:52"/>
    <s v="food/food trucks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1"/>
    <x v="2570"/>
    <d v="2017-02-08T21:40:35"/>
    <s v="food/food trucks"/>
    <n v="59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0"/>
    <x v="2571"/>
    <d v="2016-05-19T08:12:01"/>
    <s v="food/food trucks"/>
    <n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x v="2572"/>
    <d v="2015-04-13T02:51:57"/>
    <s v="food/food trucks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x v="2573"/>
    <d v="2014-08-23T14:12:29"/>
    <s v="food/food trucks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x v="2574"/>
    <d v="2016-05-18T19:49:05"/>
    <s v="food/food trucks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x v="2575"/>
    <d v="2015-01-12T02:36:34"/>
    <s v="food/food trucks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x v="2576"/>
    <d v="2015-04-10T23:14:07"/>
    <s v="food/food trucks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x v="2577"/>
    <d v="2014-08-04T19:41:37"/>
    <s v="food/food trucks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x v="2578"/>
    <d v="2015-10-09T17:00:00"/>
    <s v="food/food trucks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0"/>
    <x v="2579"/>
    <d v="2014-09-15T19:55:03"/>
    <s v="food/food trucks"/>
    <n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1"/>
    <x v="2580"/>
    <d v="2015-05-16T03:00:00"/>
    <s v="food/food trucks"/>
    <n v="51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11"/>
    <x v="2581"/>
    <d v="2015-11-16T16:04:58"/>
    <s v="food/food trucks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0"/>
    <x v="2582"/>
    <d v="2016-10-29T23:43:54"/>
    <s v="food/food trucks"/>
    <n v="0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1"/>
    <x v="2583"/>
    <d v="2015-03-16T17:28:00"/>
    <s v="food/food trucks"/>
    <n v="5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x v="2584"/>
    <d v="2015-06-15T04:09:29"/>
    <s v="food/food trucks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0"/>
    <x v="2585"/>
    <d v="2014-07-05T23:07:12"/>
    <s v="food/food trucks"/>
    <n v="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0"/>
    <x v="2586"/>
    <d v="2015-12-25T07:55:36"/>
    <s v="food/food trucks"/>
    <n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"/>
    <x v="2587"/>
    <d v="2015-12-30T16:12:33"/>
    <s v="food/food trucks"/>
    <n v="608.5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4"/>
    <x v="2588"/>
    <d v="2015-03-31T13:14:00"/>
    <s v="food/food trucks"/>
    <n v="58.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0"/>
    <x v="2589"/>
    <d v="2016-03-23T11:52:07"/>
    <s v="food/food trucks"/>
    <n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x v="2590"/>
    <d v="2016-01-26T14:08:17"/>
    <s v="food/food trucks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2"/>
    <x v="2591"/>
    <d v="2016-03-13T20:45:24"/>
    <s v="food/food trucks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0"/>
    <x v="2592"/>
    <d v="2014-10-05T19:13:41"/>
    <s v="food/food trucks"/>
    <n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x v="2593"/>
    <d v="2015-04-25T20:17:06"/>
    <s v="food/food trucks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0"/>
    <x v="2594"/>
    <d v="2014-08-07T23:13:48"/>
    <s v="food/food trucks"/>
    <n v="0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12"/>
    <x v="2595"/>
    <d v="2017-02-24T05:51:40"/>
    <s v="food/food trucks"/>
    <n v="152.08333333333334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24"/>
    <x v="2596"/>
    <d v="2014-08-07T15:56:49"/>
    <s v="food/food trucks"/>
    <n v="344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6"/>
    <x v="2597"/>
    <d v="2016-06-19T08:11:57"/>
    <s v="food/food trucks"/>
    <n v="14.166666666666666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39"/>
    <x v="2598"/>
    <d v="2015-09-23T20:10:01"/>
    <s v="food/food trucks"/>
    <n v="30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1"/>
    <x v="2599"/>
    <d v="2014-08-03T18:05:47"/>
    <s v="food/food trucks"/>
    <n v="90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7"/>
    <x v="2600"/>
    <d v="2016-03-25T20:36:40"/>
    <s v="food/food trucks"/>
    <n v="495.14285714285717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61"/>
    <x v="2601"/>
    <d v="2012-09-13T03:59:00"/>
    <s v="technology/space exploration"/>
    <n v="5.0030257186081695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26"/>
    <x v="2602"/>
    <d v="2014-11-12T21:20:00"/>
    <s v="technology/space exploration"/>
    <n v="120.03374233128834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01"/>
    <x v="2603"/>
    <d v="2013-12-23T21:54:14"/>
    <s v="technology/space exploration"/>
    <n v="17.584158415841586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04"/>
    <x v="2604"/>
    <d v="2012-04-29T01:13:43"/>
    <s v="technology/space exploration"/>
    <n v="200.41923076923075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07"/>
    <x v="2605"/>
    <d v="2016-06-17T12:59:50"/>
    <s v="technology/space exploration"/>
    <n v="1003.9399065420562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10"/>
    <x v="2606"/>
    <d v="2014-04-29T17:06:22"/>
    <s v="technology/space exploration"/>
    <n v="110.05454545454545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08"/>
    <x v="2607"/>
    <d v="2015-08-12T02:00:00"/>
    <s v="technology/space exploration"/>
    <n v="79.941176470588232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24"/>
    <x v="2608"/>
    <d v="2017-03-15T00:00:00"/>
    <s v="technology/space exploration"/>
    <n v="79.973214285714292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04"/>
    <x v="2609"/>
    <d v="2012-07-15T05:42:31"/>
    <s v="technology/space exploration"/>
    <n v="349.7710197368421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41"/>
    <x v="2610"/>
    <d v="2016-08-22T06:59:00"/>
    <s v="technology/space exploration"/>
    <n v="228.17489361702127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91"/>
    <x v="2611"/>
    <d v="2017-01-02T22:59:00"/>
    <s v="technology/space exploration"/>
    <n v="109.98566821927625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72"/>
    <x v="2612"/>
    <d v="2015-01-09T03:26:10"/>
    <s v="technology/space exploration"/>
    <n v="99.86122093023256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01"/>
    <x v="2613"/>
    <d v="2012-09-21T19:38:14"/>
    <s v="technology/space exploration"/>
    <n v="75.009900990099013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02"/>
    <x v="2614"/>
    <d v="2014-04-30T05:00:00"/>
    <s v="technology/space exploration"/>
    <n v="105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70"/>
    <x v="2615"/>
    <d v="2016-04-30T12:00:00"/>
    <s v="technology/space exploration"/>
    <n v="19.982352941176469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15"/>
    <x v="2616"/>
    <d v="2015-08-25T23:52:09"/>
    <s v="technology/space exploration"/>
    <n v="248.98695652173913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78"/>
    <x v="2617"/>
    <d v="2014-10-20T20:59:11"/>
    <s v="technology/space exploration"/>
    <n v="4.9977220956719819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05"/>
    <x v="2618"/>
    <d v="2015-12-01T20:01:01"/>
    <s v="technology/space exploration"/>
    <n v="150.55238095238096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88"/>
    <x v="2619"/>
    <d v="2015-10-23T11:00:00"/>
    <s v="technology/space exploration"/>
    <n v="10.02127659574468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44"/>
    <x v="2620"/>
    <d v="2015-10-11T01:00:00"/>
    <s v="technology/space exploration"/>
    <n v="648.4305555555555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46"/>
    <x v="2621"/>
    <d v="2015-05-21T17:56:28"/>
    <s v="technology/space exploration"/>
    <n v="149.87671232876713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31"/>
    <x v="2622"/>
    <d v="2016-12-30T17:50:16"/>
    <s v="technology/space exploration"/>
    <n v="15.021068702290076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14"/>
    <x v="2623"/>
    <d v="2016-12-02T06:09:26"/>
    <s v="technology/space exploration"/>
    <n v="20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79"/>
    <x v="2624"/>
    <d v="2012-09-13T10:07:02"/>
    <s v="technology/space exploration"/>
    <n v="80.0244017403915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56"/>
    <x v="2625"/>
    <d v="2016-11-09T20:26:48"/>
    <s v="technology/space exploration"/>
    <n v="1.5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12"/>
    <x v="2626"/>
    <d v="2015-06-03T15:04:29"/>
    <s v="technology/space exploration"/>
    <n v="25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47"/>
    <x v="2627"/>
    <d v="2015-11-26T20:54:21"/>
    <s v="technology/space exploration"/>
    <n v="1.499227202472952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10"/>
    <x v="2628"/>
    <d v="2014-11-30T23:11:07"/>
    <s v="technology/space exploration"/>
    <n v="8.418181818181818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28"/>
    <x v="2629"/>
    <d v="2015-05-14T12:55:22"/>
    <s v="technology/space exploration"/>
    <n v="49.8984375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58"/>
    <x v="2630"/>
    <d v="2016-06-30T10:00:00"/>
    <s v="technology/space exploration"/>
    <n v="19.987341772151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15"/>
    <x v="2631"/>
    <d v="2015-08-30T04:03:47"/>
    <s v="technology/space exploration"/>
    <n v="199.41782608695652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37"/>
    <x v="2632"/>
    <d v="2016-05-29T01:28:59"/>
    <s v="technology/space exploration"/>
    <n v="10.700729927007298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55"/>
    <x v="2633"/>
    <d v="2014-02-27T23:00:00"/>
    <s v="technology/space exploration"/>
    <n v="49.946478873239435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06"/>
    <x v="2634"/>
    <d v="2016-09-29T15:45:21"/>
    <s v="technology/space exploration"/>
    <n v="9.301886792452830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00"/>
    <x v="2635"/>
    <d v="2015-03-09T21:49:21"/>
    <s v="technology/space exploration"/>
    <n v="115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87"/>
    <x v="2636"/>
    <d v="2016-10-16T01:00:00"/>
    <s v="technology/space exploration"/>
    <n v="10.016042780748663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66"/>
    <x v="2637"/>
    <d v="2016-10-12T13:11:15"/>
    <s v="technology/space exploration"/>
    <n v="5.0060240963855422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02"/>
    <x v="2638"/>
    <d v="2015-01-15T21:54:55"/>
    <s v="technology/space exploration"/>
    <n v="3.4607843137254903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64"/>
    <x v="2639"/>
    <d v="2015-02-19T20:45:48"/>
    <s v="technology/space exploration"/>
    <n v="3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06"/>
    <x v="2640"/>
    <d v="2015-06-08T03:51:14"/>
    <s v="technology/space exploration"/>
    <n v="29.90566037735849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1"/>
    <x v="2641"/>
    <d v="2014-09-15T20:09:00"/>
    <s v="technology/space exploration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x v="2642"/>
    <d v="2016-07-15T06:57:00"/>
    <s v="technology/space exploration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34"/>
    <x v="2643"/>
    <d v="2016-12-21T07:59:00"/>
    <s v="technology/space exploration"/>
    <n v="9870.5091176470596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"/>
    <x v="2644"/>
    <d v="2017-03-10T19:00:35"/>
    <s v="technology/space exploration"/>
    <n v="1026.5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11"/>
    <x v="2645"/>
    <d v="2014-11-08T21:13:23"/>
    <s v="technology/space exploration"/>
    <n v="190.90909090909091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"/>
    <x v="2646"/>
    <d v="2015-09-09T07:31:09"/>
    <s v="technology/space exploration"/>
    <n v="5260.8024999999998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"/>
    <x v="2647"/>
    <d v="2015-08-14T06:16:59"/>
    <s v="technology/space exploration"/>
    <n v="36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1"/>
    <x v="2648"/>
    <d v="2016-03-09T17:09:20"/>
    <s v="technology/space exploration"/>
    <n v="106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0"/>
    <x v="2649"/>
    <d v="2016-02-01T23:55:41"/>
    <s v="technology/space exploration"/>
    <n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1"/>
    <x v="2650"/>
    <d v="2016-12-21T14:59:03"/>
    <s v="technology/space exploration"/>
    <n v="358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2"/>
    <x v="2651"/>
    <d v="2015-12-17T19:20:09"/>
    <s v="technology/space exploration"/>
    <n v="2616.5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1"/>
    <x v="2652"/>
    <d v="2014-12-10T03:48:45"/>
    <s v="technology/space exploration"/>
    <n v="88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12"/>
    <x v="2653"/>
    <d v="2014-06-13T04:00:00"/>
    <s v="technology/space exploration"/>
    <n v="489.66666666666669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0"/>
    <x v="2654"/>
    <d v="2015-04-21T13:25:26"/>
    <s v="technology/space exploration"/>
    <n v="0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21"/>
    <x v="2655"/>
    <d v="2016-02-09T20:00:00"/>
    <s v="technology/space exploration"/>
    <n v="150.23809523809524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11"/>
    <x v="2656"/>
    <d v="2017-03-12T19:00:00"/>
    <s v="technology/space exploration"/>
    <n v="1559.5454545454545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19"/>
    <x v="2657"/>
    <d v="2016-08-03T01:30:00"/>
    <s v="technology/space exploration"/>
    <n v="295.8621052631579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0"/>
    <x v="2658"/>
    <d v="2016-07-30T21:13:14"/>
    <s v="technology/space exploration"/>
    <n v="0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n v="3"/>
    <x v="2659"/>
    <d v="2015-04-18T01:40:10"/>
    <s v="technology/space exploration"/>
    <n v="444.3333333333333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0"/>
    <x v="2660"/>
    <d v="2015-11-24T18:06:58"/>
    <s v="technology/space exploration"/>
    <n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03"/>
    <x v="2661"/>
    <d v="2013-10-25T23:00:10"/>
    <s v="technology/makerspaces"/>
    <n v="49.9514563106796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07"/>
    <x v="2662"/>
    <d v="2015-08-21T17:55:13"/>
    <s v="technology/makerspaces"/>
    <n v="199.62616822429908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05"/>
    <x v="2663"/>
    <d v="2015-09-04T15:00:00"/>
    <s v="technology/makerspaces"/>
    <n v="199.23095238095237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03"/>
    <x v="2664"/>
    <d v="2015-12-09T06:59:00"/>
    <s v="technology/makerspaces"/>
    <n v="175.72815533980582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23"/>
    <x v="2665"/>
    <d v="2015-05-04T21:29:34"/>
    <s v="technology/makerspaces"/>
    <n v="35.040650406504064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59"/>
    <x v="2666"/>
    <d v="2015-09-25T21:00:00"/>
    <s v="technology/makerspaces"/>
    <n v="100.1855974842767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11"/>
    <x v="2667"/>
    <d v="2016-02-10T22:13:36"/>
    <s v="technology/makerspaces"/>
    <n v="14.954954954954955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71"/>
    <x v="2668"/>
    <d v="2015-11-09T14:32:00"/>
    <s v="technology/makerspaces"/>
    <n v="9.9824561403508767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25"/>
    <x v="2669"/>
    <d v="2016-01-10T00:51:36"/>
    <s v="technology/makerspaces"/>
    <n v="8.00799999999999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"/>
    <x v="2670"/>
    <d v="2014-07-29T00:29:40"/>
    <s v="technology/makerspaces"/>
    <n v="415.83333333333331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11"/>
    <x v="2671"/>
    <d v="2014-12-19T19:38:00"/>
    <s v="technology/makerspaces"/>
    <n v="257.81818181818181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33"/>
    <x v="2672"/>
    <d v="2015-12-28T06:00:00"/>
    <s v="technology/makerspaces"/>
    <n v="100.57575757575758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28"/>
    <x v="2673"/>
    <d v="2014-10-29T22:45:00"/>
    <s v="technology/makerspaces"/>
    <n v="394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63"/>
    <x v="2674"/>
    <d v="2016-07-05T04:59:00"/>
    <s v="technology/makerspaces"/>
    <n v="349.11111111111109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8"/>
    <x v="2675"/>
    <d v="2014-11-10T21:34:49"/>
    <s v="technology/makerspaces"/>
    <n v="237.125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50"/>
    <x v="2676"/>
    <d v="2016-05-22T14:59:34"/>
    <s v="technology/makerspaces"/>
    <n v="21.1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18"/>
    <x v="2677"/>
    <d v="2014-07-03T00:42:23"/>
    <s v="technology/makerspaces"/>
    <n v="189.72222222222223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0"/>
    <x v="2678"/>
    <d v="2015-09-24T19:09:25"/>
    <s v="technology/makerspaces"/>
    <n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0"/>
    <x v="2679"/>
    <d v="2015-02-28T00:01:34"/>
    <s v="technology/makerspaces"/>
    <n v="0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1"/>
    <x v="2680"/>
    <d v="2016-04-06T04:04:51"/>
    <s v="technology/makerspaces"/>
    <n v="276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1"/>
    <x v="2681"/>
    <d v="2014-07-10T21:29:10"/>
    <s v="food/food trucks"/>
    <n v="5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28"/>
    <x v="2682"/>
    <d v="2014-11-22T05:59:00"/>
    <s v="food/food trucks"/>
    <n v="60.642857142857146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0"/>
    <x v="2683"/>
    <d v="2015-03-01T18:07:20"/>
    <s v="food/food trucks"/>
    <n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"/>
    <x v="2684"/>
    <d v="2014-08-09T21:57:05"/>
    <s v="food/food trucks"/>
    <n v="8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0"/>
    <x v="2685"/>
    <d v="2015-04-27T15:42:10"/>
    <s v="food/food trucks"/>
    <n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x v="2686"/>
    <d v="2014-09-30T23:23:43"/>
    <s v="food/food trucks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x v="2687"/>
    <d v="2015-06-29T15:21:58"/>
    <s v="food/food trucks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0"/>
    <x v="2688"/>
    <d v="2015-02-24T03:00:00"/>
    <s v="food/food trucks"/>
    <n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0"/>
    <x v="2689"/>
    <d v="2016-07-30T23:04:50"/>
    <s v="food/food trucks"/>
    <n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11"/>
    <x v="2690"/>
    <d v="2015-06-03T02:31:16"/>
    <s v="food/food trucks"/>
    <n v="780.545454545454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0"/>
    <x v="2691"/>
    <d v="2015-05-10T17:22:37"/>
    <s v="food/food trucks"/>
    <n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1"/>
    <x v="2692"/>
    <d v="2015-03-25T07:01:00"/>
    <s v="food/food trucks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1"/>
    <x v="2693"/>
    <d v="2014-08-13T03:19:26"/>
    <s v="food/food trucks"/>
    <n v="4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0"/>
    <x v="2694"/>
    <d v="2014-09-26T03:22:19"/>
    <s v="food/food trucks"/>
    <n v="0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0"/>
    <x v="2695"/>
    <d v="2015-04-14T03:21:58"/>
    <s v="food/food trucks"/>
    <n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6"/>
    <x v="2696"/>
    <d v="2014-12-25T20:16:00"/>
    <s v="food/food trucks"/>
    <n v="565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26"/>
    <x v="2697"/>
    <d v="2015-08-02T22:00:00"/>
    <s v="food/food trucks"/>
    <n v="233.1153846153846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0"/>
    <x v="2698"/>
    <d v="2014-06-27T21:33:28"/>
    <s v="food/food trucks"/>
    <n v="0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x v="2699"/>
    <d v="2014-08-08T21:31:03"/>
    <s v="food/food trucks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1"/>
    <x v="2700"/>
    <d v="2014-09-18T20:59:32"/>
    <s v="food/food trucks"/>
    <n v="7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46"/>
    <x v="2701"/>
    <d v="2017-04-07T17:35:34"/>
    <s v="theater/spaces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34"/>
    <x v="2702"/>
    <d v="2017-04-05T18:14:37"/>
    <s v="theater/spaces"/>
    <n v="101.20588235294117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04"/>
    <x v="2703"/>
    <d v="2017-03-22T15:33:50"/>
    <s v="theater/spaces"/>
    <n v="399.03846153846155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"/>
    <x v="2704"/>
    <d v="2017-04-05T19:41:54"/>
    <s v="theater/spaces"/>
    <n v="190.83333333333334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11"/>
    <x v="2705"/>
    <d v="2017-03-24T20:59:18"/>
    <s v="theater/spaces"/>
    <n v="158.09090909090909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12"/>
    <x v="2706"/>
    <d v="2014-10-16T06:59:00"/>
    <s v="theater/spaces"/>
    <n v="350.928571428571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51"/>
    <x v="2707"/>
    <d v="2013-05-27T06:59:00"/>
    <s v="theater/spaces"/>
    <n v="79.964586894586887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33"/>
    <x v="2708"/>
    <d v="2016-07-21T16:45:26"/>
    <s v="theater/spaces"/>
    <n v="200.18484978540772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02"/>
    <x v="2709"/>
    <d v="2016-10-04T03:59:00"/>
    <s v="theater/spaces"/>
    <n v="498.06862745098039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54"/>
    <x v="2710"/>
    <d v="2014-08-09T02:00:00"/>
    <s v="theater/spaces"/>
    <n v="599.61175324675332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01"/>
    <x v="2711"/>
    <d v="2014-06-20T22:01:00"/>
    <s v="theater/spaces"/>
    <n v="38.990099009900987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31"/>
    <x v="2712"/>
    <d v="2013-07-13T18:00:00"/>
    <s v="theater/spaces"/>
    <n v="55.1603053435114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02"/>
    <x v="2713"/>
    <d v="2015-12-24T15:41:24"/>
    <s v="theater/spaces"/>
    <n v="1503.5490196078431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16"/>
    <x v="2714"/>
    <d v="2016-10-14T23:00:00"/>
    <s v="theater/spaces"/>
    <n v="250.7672413793103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65"/>
    <x v="2715"/>
    <d v="2016-02-21T09:33:48"/>
    <s v="theater/spaces"/>
    <n v="119.82901886792452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20"/>
    <x v="2716"/>
    <d v="2015-10-08T07:59:53"/>
    <s v="theater/spaces"/>
    <n v="99.98341666666667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20"/>
    <x v="2717"/>
    <d v="2014-12-06T22:57:29"/>
    <s v="theater/spaces"/>
    <n v="250.21666666666667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04"/>
    <x v="2718"/>
    <d v="2016-05-03T23:00:00"/>
    <s v="theater/spaces"/>
    <n v="179.27884615384616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09"/>
    <x v="2719"/>
    <d v="2016-04-17T23:44:54"/>
    <s v="theater/spaces"/>
    <n v="59.90825688073394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18"/>
    <x v="2720"/>
    <d v="2016-11-11T12:10:53"/>
    <s v="theater/spaces"/>
    <n v="250.26271186440678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62"/>
    <x v="2721"/>
    <d v="2013-09-06T19:00:00"/>
    <s v="technology/hardware"/>
    <n v="7.5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53"/>
    <x v="2722"/>
    <d v="2017-01-29T20:34:13"/>
    <s v="technology/hardware"/>
    <n v="49.909090909090907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40"/>
    <x v="2723"/>
    <d v="2014-12-31T21:08:08"/>
    <s v="technology/hardware"/>
    <n v="120.04285714285714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97"/>
    <x v="2724"/>
    <d v="2015-08-15T07:50:59"/>
    <s v="technology/hardware"/>
    <n v="24.66962962962962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45"/>
    <x v="2725"/>
    <d v="2017-03-01T17:52:15"/>
    <s v="technology/hardware"/>
    <n v="398.73793103448276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06"/>
    <x v="2726"/>
    <d v="2016-04-22T13:55:11"/>
    <s v="technology/hardware"/>
    <n v="997.59433962264154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93"/>
    <x v="2727"/>
    <d v="2015-08-07T16:14:23"/>
    <s v="technology/hardware"/>
    <n v="100.04259634888439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02"/>
    <x v="2728"/>
    <d v="2015-12-30T14:23:54"/>
    <s v="technology/hardware"/>
    <n v="149.87128712871288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04"/>
    <x v="2729"/>
    <d v="2015-05-01T05:46:37"/>
    <s v="technology/hardware"/>
    <n v="75.317307692307693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70"/>
    <x v="2730"/>
    <d v="2013-04-22T12:59:35"/>
    <s v="technology/hardware"/>
    <n v="270.46476470588237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04"/>
    <x v="2731"/>
    <d v="2014-10-18T04:00:00"/>
    <s v="technology/hardware"/>
    <n v="300.875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18"/>
    <x v="2732"/>
    <d v="2013-05-28T00:00:00"/>
    <s v="technology/hardware"/>
    <n v="120.2542372881356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08"/>
    <x v="2733"/>
    <d v="2015-04-10T05:32:54"/>
    <s v="technology/hardware"/>
    <n v="497.86111111111109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00"/>
    <x v="2734"/>
    <d v="2016-10-13T21:59:00"/>
    <s v="technology/hardware"/>
    <n v="0.0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78"/>
    <x v="2735"/>
    <d v="2013-03-13T20:00:00"/>
    <s v="technology/hardware"/>
    <n v="7.5010327198364006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23"/>
    <x v="2736"/>
    <d v="2014-04-23T15:59:33"/>
    <s v="technology/hardware"/>
    <n v="79.934959349593498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46"/>
    <x v="2737"/>
    <d v="2014-01-15T19:00:00"/>
    <s v="technology/hardware"/>
    <n v="300.07414634146346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48"/>
    <x v="2738"/>
    <d v="2016-11-06T03:26:44"/>
    <s v="technology/hardware"/>
    <n v="49.979729729729726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84"/>
    <x v="2739"/>
    <d v="2014-05-05T21:18:37"/>
    <s v="technology/hardware"/>
    <n v="11.002604166666666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03"/>
    <x v="2740"/>
    <d v="2015-03-11T23:45:52"/>
    <s v="technology/hardware"/>
    <n v="3.0097087378640777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0"/>
    <x v="2741"/>
    <d v="2014-10-20T02:07:00"/>
    <s v="publishing/children's books"/>
    <n v="0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29"/>
    <x v="2742"/>
    <d v="2012-05-15T17:16:27"/>
    <s v="publishing/children's books"/>
    <n v="25.206896551724139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x v="2743"/>
    <d v="2016-10-19T07:53:27"/>
    <s v="publishing/children's books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"/>
    <x v="2744"/>
    <d v="2012-02-29T01:29:58"/>
    <s v="publishing/children's books"/>
    <n v="167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22"/>
    <x v="2745"/>
    <d v="2012-07-14T23:42:48"/>
    <s v="publishing/children's books"/>
    <n v="79.590909090909093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27"/>
    <x v="2746"/>
    <d v="2014-08-29T18:45:11"/>
    <s v="publishing/children's books"/>
    <n v="29.666666666666668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28"/>
    <x v="2747"/>
    <d v="2012-06-16T03:10:00"/>
    <s v="publishing/children's books"/>
    <n v="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"/>
    <x v="2748"/>
    <d v="2016-09-02T17:03:22"/>
    <s v="publishing/children's books"/>
    <n v="53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"/>
    <x v="2749"/>
    <d v="2015-04-04T18:10:37"/>
    <s v="publishing/children's books"/>
    <n v="110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x v="2750"/>
    <d v="2012-06-30T20:00:00"/>
    <s v="publishing/children's books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x v="2751"/>
    <d v="2014-06-17T21:17:22"/>
    <s v="publishing/children's books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11"/>
    <x v="2752"/>
    <d v="2011-12-18T18:21:44"/>
    <s v="publishing/children's books"/>
    <n v="5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19"/>
    <x v="2753"/>
    <d v="2012-08-26T21:37:03"/>
    <s v="publishing/children's books"/>
    <n v="2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x v="2754"/>
    <d v="2014-09-11T15:15:51"/>
    <s v="publishing/children's books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52"/>
    <x v="2755"/>
    <d v="2015-04-08T18:58:47"/>
    <s v="publishing/children's books"/>
    <n v="5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10"/>
    <x v="2756"/>
    <d v="2014-01-11T21:36:41"/>
    <s v="publishing/children's books"/>
    <n v="104.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1"/>
    <x v="2757"/>
    <d v="2016-08-06T15:45:32"/>
    <s v="publishing/children's books"/>
    <n v="1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12"/>
    <x v="2758"/>
    <d v="2016-10-10T10:36:23"/>
    <s v="publishing/children's books"/>
    <n v="19.5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11"/>
    <x v="2759"/>
    <d v="2016-07-16T08:47:46"/>
    <s v="publishing/children's books"/>
    <n v="9.54545454545454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x v="2760"/>
    <d v="2013-06-20T11:04:18"/>
    <s v="publishing/children's books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1"/>
    <x v="2761"/>
    <d v="2013-01-03T01:31:33"/>
    <s v="publishing/children's books"/>
    <n v="36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1"/>
    <x v="2762"/>
    <d v="2012-03-18T23:53:15"/>
    <s v="publishing/children's books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0"/>
    <x v="2763"/>
    <d v="2013-05-24T13:54:44"/>
    <s v="publishing/children's books"/>
    <n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"/>
    <x v="2764"/>
    <d v="2012-05-30T19:00:00"/>
    <s v="publishing/children's books"/>
    <n v="4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x v="2765"/>
    <d v="2012-10-28T13:53:48"/>
    <s v="publishing/children's books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2"/>
    <x v="2766"/>
    <d v="2011-08-11T16:01:58"/>
    <s v="publishing/children's books"/>
    <n v="50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1"/>
    <x v="2767"/>
    <d v="2015-08-16T23:00:50"/>
    <s v="publishing/children's books"/>
    <n v="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14"/>
    <x v="2768"/>
    <d v="2012-03-29T13:45:23"/>
    <s v="publishing/children's books"/>
    <n v="71.571428571428569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0"/>
    <x v="2769"/>
    <d v="2014-06-05T19:49:50"/>
    <s v="publishing/children's books"/>
    <n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10"/>
    <x v="2770"/>
    <d v="2014-03-18T15:55:30"/>
    <s v="publishing/children's books"/>
    <n v="208.22499999999999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x v="2771"/>
    <d v="2013-02-01T17:00:00"/>
    <s v="publishing/children's books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x v="2772"/>
    <d v="2013-10-05T20:51:34"/>
    <s v="publishing/children's books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0"/>
    <x v="2773"/>
    <d v="2016-04-24T20:45:21"/>
    <s v="publishing/children's books"/>
    <n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14"/>
    <x v="2774"/>
    <d v="2013-03-08T03:02:08"/>
    <s v="publishing/children's books"/>
    <n v="40.71428571428571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3"/>
    <x v="2775"/>
    <d v="2011-12-16T00:19:14"/>
    <s v="publishing/children's books"/>
    <n v="5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8"/>
    <x v="2776"/>
    <d v="2015-06-12T07:07:56"/>
    <s v="publishing/children's books"/>
    <n v="206.875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0"/>
    <x v="2777"/>
    <d v="2015-07-17T16:03:24"/>
    <s v="publishing/children's books"/>
    <n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26"/>
    <x v="2778"/>
    <d v="2014-08-25T23:28:26"/>
    <s v="publishing/children's books"/>
    <n v="54.03846153846154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"/>
    <x v="2779"/>
    <d v="2015-11-22T15:03:41"/>
    <s v="publishing/children's books"/>
    <n v="26.5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x v="2780"/>
    <d v="2017-03-10T10:44:48"/>
    <s v="publishing/children's books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05"/>
    <x v="2781"/>
    <d v="2015-02-12T07:00:00"/>
    <s v="theater/plays"/>
    <n v="12.533333333333333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20"/>
    <x v="2782"/>
    <d v="2015-02-17T04:59:00"/>
    <s v="theater/plays"/>
    <n v="1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15"/>
    <x v="2783"/>
    <d v="2015-04-23T12:50:46"/>
    <s v="theater/plays"/>
    <n v="9.9565217391304355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19"/>
    <x v="2784"/>
    <d v="2014-10-29T18:54:03"/>
    <s v="theater/plays"/>
    <n v="60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05"/>
    <x v="2785"/>
    <d v="2016-08-05T21:00:00"/>
    <s v="theater/plays"/>
    <n v="49.847619047619048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18"/>
    <x v="2786"/>
    <d v="2014-07-09T13:39:40"/>
    <s v="theater/plays"/>
    <n v="24.966101694915253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20"/>
    <x v="2787"/>
    <d v="2014-07-18T04:45:52"/>
    <s v="theater/plays"/>
    <n v="9.9749999999999996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03"/>
    <x v="2788"/>
    <d v="2016-07-29T16:50:43"/>
    <s v="theater/plays"/>
    <n v="19.902912621359224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01"/>
    <x v="2789"/>
    <d v="2015-03-12T04:00:00"/>
    <s v="theater/plays"/>
    <n v="30.049504950495049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05"/>
    <x v="2790"/>
    <d v="2015-02-11T22:31:43"/>
    <s v="theater/plays"/>
    <n v="30.09523809523809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03"/>
    <x v="2791"/>
    <d v="2016-09-09T04:00:00"/>
    <s v="theater/plays"/>
    <n v="19.90291262135922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08"/>
    <x v="2792"/>
    <d v="2015-08-12T05:32:39"/>
    <s v="theater/plays"/>
    <n v="19.92592592592592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11"/>
    <x v="2793"/>
    <d v="2015-07-21T10:03:25"/>
    <s v="theater/plays"/>
    <n v="99.6103603603603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50"/>
    <x v="2794"/>
    <d v="2016-03-03T19:00:00"/>
    <s v="theater/plays"/>
    <n v="0.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04"/>
    <x v="2795"/>
    <d v="2014-06-06T23:00:00"/>
    <s v="theater/plays"/>
    <n v="7.0192307692307692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16"/>
    <x v="2796"/>
    <d v="2014-07-05T12:40:28"/>
    <s v="theater/plays"/>
    <n v="7.9655172413793105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03"/>
    <x v="2797"/>
    <d v="2014-07-08T22:34:00"/>
    <s v="theater/plays"/>
    <n v="79.72436893203884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01"/>
    <x v="2798"/>
    <d v="2015-07-31T16:00:00"/>
    <s v="theater/plays"/>
    <n v="50.198019801980195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17"/>
    <x v="2799"/>
    <d v="2016-06-17T16:00:00"/>
    <s v="theater/plays"/>
    <n v="49.843931623931624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33"/>
    <x v="2800"/>
    <d v="2015-01-04T13:16:06"/>
    <s v="theater/plays"/>
    <n v="10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33"/>
    <x v="2801"/>
    <d v="2014-10-10T11:00:00"/>
    <s v="theater/plays"/>
    <n v="5.00751879699248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02"/>
    <x v="2802"/>
    <d v="2015-08-06T15:31:47"/>
    <s v="theater/plays"/>
    <n v="29.95098039215686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28"/>
    <x v="2803"/>
    <d v="2015-07-16T00:00:00"/>
    <s v="theater/plays"/>
    <n v="99.9609375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15"/>
    <x v="2804"/>
    <d v="2014-09-29T10:53:10"/>
    <s v="theater/plays"/>
    <n v="1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10"/>
    <x v="2805"/>
    <d v="2015-08-22T12:07:53"/>
    <s v="theater/plays"/>
    <n v="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12"/>
    <x v="2806"/>
    <d v="2015-08-05T11:00:00"/>
    <s v="theater/plays"/>
    <n v="30.02678571428571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26"/>
    <x v="2807"/>
    <d v="2015-06-29T20:57:18"/>
    <s v="theater/plays"/>
    <n v="50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00"/>
    <x v="2808"/>
    <d v="2015-08-22T20:18:55"/>
    <s v="theater/plays"/>
    <n v="45.1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02"/>
    <x v="2809"/>
    <d v="2016-03-30T14:39:00"/>
    <s v="theater/plays"/>
    <n v="25.098039215686274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08"/>
    <x v="2810"/>
    <d v="2014-06-01T03:59:00"/>
    <s v="theater/plays"/>
    <n v="25.046296296296298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00"/>
    <x v="2811"/>
    <d v="2015-02-23T11:55:03"/>
    <s v="theater/plays"/>
    <n v="100.27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13"/>
    <x v="2812"/>
    <d v="2015-04-06T04:00:00"/>
    <s v="theater/plays"/>
    <n v="50.13274336283186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28"/>
    <x v="2813"/>
    <d v="2016-12-14T17:49:21"/>
    <s v="theater/plays"/>
    <n v="27.907187499999999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08"/>
    <x v="2814"/>
    <d v="2015-05-09T09:35:15"/>
    <s v="theater/plays"/>
    <n v="14.962962962962964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42"/>
    <x v="2815"/>
    <d v="2016-08-07T18:38:29"/>
    <s v="theater/plays"/>
    <n v="2.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42"/>
    <x v="2816"/>
    <d v="2015-08-02T16:00:00"/>
    <s v="theater/plays"/>
    <n v="29.908450704225352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30"/>
    <x v="2817"/>
    <d v="2015-02-28T15:14:22"/>
    <s v="theater/plays"/>
    <n v="6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06"/>
    <x v="2818"/>
    <d v="2015-09-23T14:21:26"/>
    <s v="theater/plays"/>
    <n v="100.0283018867924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05"/>
    <x v="2819"/>
    <d v="2015-06-14T12:36:49"/>
    <s v="theater/plays"/>
    <n v="49.904761904761905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36"/>
    <x v="2820"/>
    <d v="2016-02-26T00:00:00"/>
    <s v="theater/plays"/>
    <n v="2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00"/>
    <x v="2821"/>
    <d v="2014-09-23T22:08:55"/>
    <s v="theater/plays"/>
    <n v="10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00"/>
    <x v="2822"/>
    <d v="2015-03-27T15:24:52"/>
    <s v="theater/plays"/>
    <n v="6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24"/>
    <x v="2823"/>
    <d v="2015-03-31T22:59:00"/>
    <s v="theater/plays"/>
    <n v="1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17"/>
    <x v="2824"/>
    <d v="2015-06-13T01:43:00"/>
    <s v="theater/plays"/>
    <n v="6.495726495726495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03"/>
    <x v="2825"/>
    <d v="2015-12-04T19:01:26"/>
    <s v="theater/plays"/>
    <n v="30.097087378640776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08"/>
    <x v="2826"/>
    <d v="2015-07-10T07:00:00"/>
    <s v="theater/plays"/>
    <n v="19.95370370370370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20"/>
    <x v="2827"/>
    <d v="2016-06-03T16:30:00"/>
    <s v="theater/plays"/>
    <n v="20.041666666666668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00"/>
    <x v="2828"/>
    <d v="2015-10-02T23:00:00"/>
    <s v="theater/plays"/>
    <n v="95.36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07"/>
    <x v="2829"/>
    <d v="2016-06-02T10:25:18"/>
    <s v="theater/plays"/>
    <n v="24.88785046728972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00"/>
    <x v="2830"/>
    <d v="2014-05-12T03:59:00"/>
    <s v="theater/plays"/>
    <n v="30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11"/>
    <x v="2831"/>
    <d v="2015-07-16T19:47:50"/>
    <s v="theater/plays"/>
    <n v="29.9099099099099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15"/>
    <x v="2832"/>
    <d v="2014-11-23T22:00:00"/>
    <s v="theater/plays"/>
    <n v="24.939043478260867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08"/>
    <x v="2833"/>
    <d v="2015-10-11T02:00:00"/>
    <s v="theater/plays"/>
    <n v="27.064814814814813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70"/>
    <x v="2834"/>
    <d v="2015-01-30T23:02:10"/>
    <s v="theater/plays"/>
    <n v="8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87"/>
    <x v="2835"/>
    <d v="2015-12-05T00:00:00"/>
    <s v="theater/plays"/>
    <n v="10.005294117647059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08"/>
    <x v="2836"/>
    <d v="2017-02-18T04:59:00"/>
    <s v="theater/plays"/>
    <n v="4.4907407407407405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00"/>
    <x v="2837"/>
    <d v="2015-12-09T22:48:04"/>
    <s v="theater/plays"/>
    <n v="8.5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20"/>
    <x v="2838"/>
    <d v="2014-08-13T22:00:00"/>
    <s v="theater/plays"/>
    <n v="20.04166666666666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11"/>
    <x v="2839"/>
    <d v="2014-08-25T04:59:00"/>
    <s v="theater/plays"/>
    <n v="35.135135135135137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04"/>
    <x v="2840"/>
    <d v="2015-03-18T17:00:00"/>
    <s v="theater/plays"/>
    <n v="2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1"/>
    <x v="2841"/>
    <d v="2015-12-13T18:44:57"/>
    <s v="theater/plays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x v="2842"/>
    <d v="2014-06-21T11:00:00"/>
    <s v="theater/plays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x v="2843"/>
    <d v="2016-06-13T04:00:00"/>
    <s v="theater/plays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"/>
    <x v="2844"/>
    <d v="2017-01-04T13:06:20"/>
    <s v="theater/plays"/>
    <n v="6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32"/>
    <x v="2845"/>
    <d v="2015-06-08T00:23:53"/>
    <s v="theater/plays"/>
    <n v="73.9375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x v="2846"/>
    <d v="2015-05-29T16:36:34"/>
    <s v="theater/plays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x v="2847"/>
    <d v="2016-05-23T19:21:05"/>
    <s v="theater/plays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0"/>
    <x v="2848"/>
    <d v="2015-05-29T15:34:19"/>
    <s v="theater/plays"/>
    <n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1"/>
    <x v="2849"/>
    <d v="2016-04-23T10:16:40"/>
    <s v="theater/plays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4"/>
    <x v="2850"/>
    <d v="2014-09-06T00:10:11"/>
    <s v="theater/plays"/>
    <n v="77.75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x v="2851"/>
    <d v="2016-01-29T23:17:00"/>
    <s v="theater/plays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2"/>
    <x v="2852"/>
    <d v="2014-06-21T01:05:03"/>
    <s v="theater/plays"/>
    <n v="47.5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x v="2853"/>
    <d v="2014-09-14T04:34:57"/>
    <s v="theater/plays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42"/>
    <x v="2854"/>
    <d v="2015-05-07T17:11:59"/>
    <s v="theater/plays"/>
    <n v="9.9285714285714288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50"/>
    <x v="2855"/>
    <d v="2016-01-29T23:34:00"/>
    <s v="theater/plays"/>
    <n v="6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5"/>
    <x v="2856"/>
    <d v="2015-08-08T21:34:00"/>
    <s v="theater/plays"/>
    <n v="29.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20"/>
    <x v="2857"/>
    <d v="2017-02-20T18:00:00"/>
    <s v="theater/plays"/>
    <n v="375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x v="2858"/>
    <d v="2014-12-05T11:28:00"/>
    <s v="theater/plays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2"/>
    <x v="2859"/>
    <d v="2015-10-16T08:41:44"/>
    <s v="theater/plays"/>
    <n v="17.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7"/>
    <x v="2860"/>
    <d v="2016-06-19T19:12:56"/>
    <s v="theater/plays"/>
    <n v="38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32"/>
    <x v="2861"/>
    <d v="2015-09-24T14:10:48"/>
    <s v="theater/plays"/>
    <n v="2.5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0"/>
    <x v="2862"/>
    <d v="2014-06-24T18:57:09"/>
    <s v="theater/plays"/>
    <n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0"/>
    <x v="2863"/>
    <d v="2014-09-09T16:12:03"/>
    <s v="theater/plays"/>
    <n v="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2"/>
    <x v="2864"/>
    <d v="2015-07-17T13:18:00"/>
    <s v="theater/plays"/>
    <n v="2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x v="2865"/>
    <d v="2015-01-06T02:44:19"/>
    <s v="theater/plays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1"/>
    <x v="2866"/>
    <d v="2016-10-14T22:00:00"/>
    <s v="theater/plays"/>
    <n v="4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20"/>
    <x v="2867"/>
    <d v="2016-07-04T04:00:00"/>
    <s v="theater/plays"/>
    <n v="25.2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42"/>
    <x v="2868"/>
    <d v="2016-10-05T19:50:54"/>
    <s v="theater/plays"/>
    <n v="150.04190476190476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1"/>
    <x v="2869"/>
    <d v="2016-07-19T14:14:41"/>
    <s v="theater/plays"/>
    <n v="177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15"/>
    <x v="2870"/>
    <d v="2014-05-17T04:32:45"/>
    <s v="theater/plays"/>
    <n v="5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5"/>
    <x v="2871"/>
    <d v="2014-12-21T17:43:33"/>
    <s v="theater/plays"/>
    <n v="93.4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x v="2872"/>
    <d v="2015-06-20T02:47:18"/>
    <s v="theater/plays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38"/>
    <x v="2873"/>
    <d v="2015-01-28T19:37:11"/>
    <s v="theater/plays"/>
    <n v="25.078947368421051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"/>
    <x v="2874"/>
    <d v="2017-01-17T20:16:26"/>
    <s v="theater/plays"/>
    <n v="54.2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0"/>
    <x v="2875"/>
    <d v="2016-05-05T03:04:53"/>
    <s v="theater/plays"/>
    <n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x v="2876"/>
    <d v="2015-07-16T17:51:19"/>
    <s v="theater/plays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11"/>
    <x v="2877"/>
    <d v="2016-11-30T17:00:00"/>
    <s v="theater/plays"/>
    <n v="59.09090909090909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"/>
    <x v="2878"/>
    <d v="2015-07-03T14:46:35"/>
    <s v="theater/plays"/>
    <n v="31.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0"/>
    <x v="2879"/>
    <d v="2016-01-20T17:24:21"/>
    <s v="theater/plays"/>
    <n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23"/>
    <x v="2880"/>
    <d v="2015-08-20T17:05:00"/>
    <s v="theater/plays"/>
    <n v="121.73913043478261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x v="2881"/>
    <d v="2014-12-03T15:20:36"/>
    <s v="theater/plays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34"/>
    <x v="2882"/>
    <d v="2016-05-01T14:18:38"/>
    <s v="theater/plays"/>
    <n v="7.411764705882353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19"/>
    <x v="2883"/>
    <d v="2016-02-06T04:59:00"/>
    <s v="theater/plays"/>
    <n v="100.42105263157895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0"/>
    <x v="2884"/>
    <d v="2014-12-05T17:27:15"/>
    <s v="theater/plays"/>
    <n v="0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33"/>
    <x v="2885"/>
    <d v="2015-03-14T00:50:01"/>
    <s v="theater/plays"/>
    <n v="3.9393939393939394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5"/>
    <x v="2886"/>
    <d v="2015-09-19T03:59:00"/>
    <s v="theater/plays"/>
    <n v="2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0"/>
    <x v="2887"/>
    <d v="2015-01-11T10:15:24"/>
    <s v="theater/plays"/>
    <n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x v="2888"/>
    <d v="2014-10-18T04:59:00"/>
    <s v="theater/plays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38"/>
    <x v="2889"/>
    <d v="2014-08-29T20:43:05"/>
    <s v="theater/plays"/>
    <n v="30.05263157894737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"/>
    <x v="2890"/>
    <d v="2014-08-09T03:00:00"/>
    <s v="theater/plays"/>
    <n v="21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3"/>
    <x v="2891"/>
    <d v="2016-04-15T20:12:08"/>
    <s v="theater/plays"/>
    <n v="91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"/>
    <x v="2892"/>
    <d v="2014-08-25T21:00:00"/>
    <s v="theater/plays"/>
    <n v="55.555555555555557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1"/>
    <x v="2893"/>
    <d v="2015-01-09T02:00:00"/>
    <s v="theater/plays"/>
    <n v="2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x v="2894"/>
    <d v="2015-04-03T22:40:15"/>
    <s v="theater/plays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5"/>
    <x v="2895"/>
    <d v="2014-06-22T21:00:00"/>
    <s v="theater/plays"/>
    <n v="4.5999999999999996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21"/>
    <x v="2896"/>
    <d v="2016-12-12T06:00:00"/>
    <s v="theater/plays"/>
    <n v="29.761904761904763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5"/>
    <x v="2897"/>
    <d v="2015-10-11T15:29:05"/>
    <s v="theater/plays"/>
    <n v="11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"/>
    <x v="2898"/>
    <d v="2015-10-31T15:57:33"/>
    <s v="theater/plays"/>
    <n v="79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x v="2899"/>
    <d v="2016-07-24T01:52:38"/>
    <s v="theater/plays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62"/>
    <x v="2900"/>
    <d v="2014-08-09T05:37:12"/>
    <s v="theater/plays"/>
    <n v="54.91935483870968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1"/>
    <x v="2901"/>
    <d v="2015-02-07T21:42:19"/>
    <s v="theater/plays"/>
    <n v="6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0"/>
    <x v="2902"/>
    <d v="2015-08-24T10:33:16"/>
    <s v="theater/plays"/>
    <n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1"/>
    <x v="2903"/>
    <d v="2015-09-09T04:00:18"/>
    <s v="theater/plays"/>
    <n v="39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5"/>
    <x v="2904"/>
    <d v="2014-11-09T12:00:00"/>
    <s v="theater/plays"/>
    <n v="1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18"/>
    <x v="2905"/>
    <d v="2016-09-07T01:21:53"/>
    <s v="theater/plays"/>
    <n v="34.555555555555557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"/>
    <x v="2906"/>
    <d v="2015-08-01T01:00:00"/>
    <s v="theater/plays"/>
    <n v="62.777777777777779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0"/>
    <x v="2907"/>
    <d v="2016-05-14T21:03:57"/>
    <s v="theater/plays"/>
    <n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3"/>
    <x v="2908"/>
    <d v="2016-06-08T17:33:39"/>
    <s v="theater/plays"/>
    <n v="8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0"/>
    <x v="2909"/>
    <d v="2014-11-25T19:46:00"/>
    <s v="theater/plays"/>
    <n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0"/>
    <x v="2910"/>
    <d v="2015-06-12T20:11:27"/>
    <s v="theater/plays"/>
    <n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37"/>
    <x v="2911"/>
    <d v="2015-06-27T18:27:06"/>
    <s v="theater/plays"/>
    <n v="17.756756756756758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14"/>
    <x v="2912"/>
    <d v="2016-01-15T03:09:34"/>
    <s v="theater/plays"/>
    <n v="145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0"/>
    <x v="2913"/>
    <d v="2014-09-06T22:08:59"/>
    <s v="theater/plays"/>
    <n v="0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0"/>
    <x v="2914"/>
    <d v="2015-03-14T20:46:34"/>
    <s v="theater/plays"/>
    <n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61"/>
    <x v="2915"/>
    <d v="2016-03-16T08:33:10"/>
    <s v="theater/plays"/>
    <n v="10.016393442622951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8"/>
    <x v="2916"/>
    <d v="2014-05-19T11:26:29"/>
    <s v="theater/plays"/>
    <n v="18.12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22"/>
    <x v="2917"/>
    <d v="2015-09-16T05:37:27"/>
    <s v="theater/plays"/>
    <n v="19.863636363636363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27"/>
    <x v="2918"/>
    <d v="2015-10-29T15:06:47"/>
    <s v="theater/plays"/>
    <n v="50.444444444444443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9"/>
    <x v="2919"/>
    <d v="2014-08-05T14:52:09"/>
    <s v="theater/plays"/>
    <n v="5.666666666666667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27"/>
    <x v="2920"/>
    <d v="2015-03-25T18:01:10"/>
    <s v="theater/plays"/>
    <n v="24.851851851851851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29"/>
    <x v="2921"/>
    <d v="2014-09-25T21:16:44"/>
    <s v="theater/musical"/>
    <n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00"/>
    <x v="2922"/>
    <d v="2015-05-18T20:58:47"/>
    <s v="theater/musical"/>
    <n v="5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00"/>
    <x v="2923"/>
    <d v="2015-01-24T03:00:00"/>
    <s v="theater/musical"/>
    <n v="3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03"/>
    <x v="2924"/>
    <d v="2015-05-09T03:59:00"/>
    <s v="theater/musical"/>
    <n v="250.48543689320388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02"/>
    <x v="2925"/>
    <d v="2014-09-11T14:01:08"/>
    <s v="theater/musical"/>
    <n v="451.96754901960787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25"/>
    <x v="2926"/>
    <d v="2015-02-23T18:22:59"/>
    <s v="theater/musical"/>
    <n v="3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31"/>
    <x v="2927"/>
    <d v="2014-07-15T05:00:00"/>
    <s v="theater/musical"/>
    <n v="17.977099236641223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00"/>
    <x v="2928"/>
    <d v="2016-03-04T23:57:26"/>
    <s v="theater/musical"/>
    <n v="1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02"/>
    <x v="2929"/>
    <d v="2014-05-25T13:32:38"/>
    <s v="theater/musical"/>
    <n v="80.05441176470589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01"/>
    <x v="2930"/>
    <d v="2015-05-07T14:01:04"/>
    <s v="theater/musical"/>
    <n v="99.920792079207928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06"/>
    <x v="2931"/>
    <d v="2014-09-15T06:08:00"/>
    <s v="theater/musical"/>
    <n v="7.5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05"/>
    <x v="2932"/>
    <d v="2015-02-21T11:00:00"/>
    <s v="theater/musical"/>
    <n v="31.028571428571428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03"/>
    <x v="2933"/>
    <d v="2016-06-04T22:57:33"/>
    <s v="theater/musical"/>
    <n v="24.941747572815533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08"/>
    <x v="2934"/>
    <d v="2014-06-15T15:16:04"/>
    <s v="theater/musical"/>
    <n v="25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01"/>
    <x v="2935"/>
    <d v="2016-08-29T17:00:00"/>
    <s v="theater/musical"/>
    <n v="34.96039603960396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28"/>
    <x v="2936"/>
    <d v="2014-10-13T04:59:00"/>
    <s v="theater/musical"/>
    <n v="10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33"/>
    <x v="2937"/>
    <d v="2014-07-13T10:58:33"/>
    <s v="theater/musical"/>
    <n v="15.03759398496240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01"/>
    <x v="2938"/>
    <d v="2015-01-30T16:53:34"/>
    <s v="theater/musical"/>
    <n v="40.148514851485146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03"/>
    <x v="2939"/>
    <d v="2014-08-28T01:00:00"/>
    <s v="theater/musical"/>
    <n v="79.90291262135922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07"/>
    <x v="2940"/>
    <d v="2015-01-18T18:33:38"/>
    <s v="theater/musical"/>
    <n v="25.056074766355142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0"/>
    <x v="2941"/>
    <d v="2015-03-01T23:02:35"/>
    <s v="theater/spaces"/>
    <n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20"/>
    <x v="2942"/>
    <d v="2015-12-16T20:18:00"/>
    <s v="theater/spaces"/>
    <n v="2042.5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x v="2943"/>
    <d v="2015-04-13T03:06:20"/>
    <s v="theater/spaces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1"/>
    <x v="2944"/>
    <d v="2015-06-07T21:56:38"/>
    <s v="theater/spaces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x v="2945"/>
    <d v="2015-05-24T03:21:00"/>
    <s v="theater/spaces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0"/>
    <x v="2946"/>
    <d v="2016-08-15T12:44:52"/>
    <s v="theater/spaces"/>
    <n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"/>
    <x v="2947"/>
    <d v="2016-11-24T17:11:00"/>
    <s v="theater/spaces"/>
    <n v="268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0"/>
    <x v="2948"/>
    <d v="2015-06-02T15:34:53"/>
    <s v="theater/spaces"/>
    <n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3"/>
    <x v="2949"/>
    <d v="2015-11-19T20:45:17"/>
    <s v="theater/spaces"/>
    <n v="8.3333333333333339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x v="2950"/>
    <d v="2016-01-23T08:45:52"/>
    <s v="theater/spaces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"/>
    <x v="2951"/>
    <d v="2014-10-05T19:16:13"/>
    <s v="theater/spaces"/>
    <n v="548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"/>
    <x v="2952"/>
    <d v="2016-10-17T04:00:00"/>
    <s v="theater/spaces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0"/>
    <x v="2953"/>
    <d v="2015-10-08T19:00:21"/>
    <s v="theater/spaces"/>
    <n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x v="2954"/>
    <d v="2017-03-16T13:00:03"/>
    <s v="theater/spaces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60"/>
    <x v="2955"/>
    <d v="2015-06-16T17:47:29"/>
    <s v="theater/spaces"/>
    <n v="11.916666666666666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17"/>
    <x v="2956"/>
    <d v="2016-05-04T23:00:50"/>
    <s v="theater/spaces"/>
    <n v="77.764705882352942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2"/>
    <x v="2957"/>
    <d v="2015-03-27T23:16:12"/>
    <s v="theater/spaces"/>
    <n v="14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x v="2958"/>
    <d v="2016-05-08T17:41:57"/>
    <s v="theater/spaces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x v="2959"/>
    <d v="2016-06-07T00:12:05"/>
    <s v="theater/spaces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x v="2960"/>
    <d v="2014-09-11T18:10:23"/>
    <s v="theater/spaces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10"/>
    <x v="2961"/>
    <d v="2015-03-26T04:00:00"/>
    <s v="theater/plays"/>
    <n v="49.827272727272728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22"/>
    <x v="2962"/>
    <d v="2015-03-01T06:59:00"/>
    <s v="theater/plays"/>
    <n v="9.9836065573770494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07"/>
    <x v="2963"/>
    <d v="2015-07-02T11:17:04"/>
    <s v="theater/plays"/>
    <n v="99.859813084112147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01"/>
    <x v="2964"/>
    <d v="2014-08-06T21:32:00"/>
    <s v="theater/plays"/>
    <n v="49.858316831683162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09"/>
    <x v="2965"/>
    <d v="2015-07-07T17:30:33"/>
    <s v="theater/plays"/>
    <n v="15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14"/>
    <x v="2966"/>
    <d v="2015-09-16T17:43:32"/>
    <s v="theater/plays"/>
    <n v="99.675438596491233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14"/>
    <x v="2967"/>
    <d v="2015-03-09T03:44:52"/>
    <s v="theater/plays"/>
    <n v="49.96491228070175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06"/>
    <x v="2968"/>
    <d v="2016-08-17T03:59:00"/>
    <s v="theater/plays"/>
    <n v="35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63"/>
    <x v="2969"/>
    <d v="2015-05-03T22:51:00"/>
    <s v="theater/plays"/>
    <n v="9.9693251533742338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06"/>
    <x v="2970"/>
    <d v="2014-07-18T16:04:11"/>
    <s v="theater/plays"/>
    <n v="60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00"/>
    <x v="2971"/>
    <d v="2014-08-31T15:47:58"/>
    <s v="theater/plays"/>
    <n v="32.049999999999997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05"/>
    <x v="2972"/>
    <d v="2016-12-05T01:00:00"/>
    <s v="theater/plays"/>
    <n v="20.066666666666666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75"/>
    <x v="2973"/>
    <d v="2016-01-01T04:00:00"/>
    <s v="theater/plays"/>
    <n v="49.942857142857143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02"/>
    <x v="2974"/>
    <d v="2014-09-26T01:35:00"/>
    <s v="theater/plays"/>
    <n v="50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00"/>
    <x v="2975"/>
    <d v="2014-11-27T03:00:00"/>
    <s v="theater/plays"/>
    <n v="80.099999999999994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71"/>
    <x v="2976"/>
    <d v="2016-03-13T12:00:00"/>
    <s v="theater/plays"/>
    <n v="0.70175438596491224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14"/>
    <x v="2977"/>
    <d v="2015-03-23T02:14:00"/>
    <s v="theater/plays"/>
    <n v="29.885964912280702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29"/>
    <x v="2978"/>
    <d v="2014-10-20T05:59:00"/>
    <s v="theater/plays"/>
    <n v="7.527131782945736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01"/>
    <x v="2979"/>
    <d v="2015-01-06T06:00:00"/>
    <s v="theater/plays"/>
    <n v="50.198019801980195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09"/>
    <x v="2980"/>
    <d v="2015-08-24T02:00:00"/>
    <s v="theater/plays"/>
    <n v="30.045871559633028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29"/>
    <x v="2981"/>
    <d v="2015-09-23T13:25:56"/>
    <s v="theater/spaces"/>
    <n v="39.9767441860465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02"/>
    <x v="2982"/>
    <d v="2016-02-11T16:29:03"/>
    <s v="theater/spaces"/>
    <n v="50.029411764705884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47"/>
    <x v="2983"/>
    <d v="2014-11-11T16:10:36"/>
    <s v="theater/spaces"/>
    <n v="1156.3667346938776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00"/>
    <x v="2984"/>
    <d v="2016-08-24T06:41:21"/>
    <s v="theater/spaces"/>
    <n v="250.8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22"/>
    <x v="2985"/>
    <d v="2016-10-31T04:00:00"/>
    <s v="theater/spaces"/>
    <n v="99.71311475409835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06"/>
    <x v="2986"/>
    <d v="2016-05-01T11:00:06"/>
    <s v="theater/spaces"/>
    <n v="23.886792452830189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10"/>
    <x v="2987"/>
    <d v="2016-10-13T00:00:00"/>
    <s v="theater/spaces"/>
    <n v="250.91090909090909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00"/>
    <x v="2988"/>
    <d v="2016-06-20T08:41:21"/>
    <s v="theater/spaces"/>
    <n v="10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77"/>
    <x v="2989"/>
    <d v="2015-12-21T04:59:00"/>
    <s v="theater/spaces"/>
    <n v="199.47457627118644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00"/>
    <x v="2990"/>
    <d v="2016-01-07T13:47:00"/>
    <s v="theater/spaces"/>
    <n v="10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03"/>
    <x v="2991"/>
    <d v="2017-01-27T20:05:30"/>
    <s v="theater/spaces"/>
    <n v="85.2427184466019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05"/>
    <x v="2992"/>
    <d v="2016-10-09T18:25:10"/>
    <s v="theater/spaces"/>
    <n v="29.85714285714285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00"/>
    <x v="2993"/>
    <d v="2016-02-20T20:07:47"/>
    <s v="theater/spaces"/>
    <n v="10.02999999999999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58"/>
    <x v="2994"/>
    <d v="2014-10-03T11:29:32"/>
    <s v="theater/spaces"/>
    <n v="2.9983406113537119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05"/>
    <x v="2995"/>
    <d v="2017-01-19T15:57:51"/>
    <s v="theater/spaces"/>
    <n v="149.94285714285715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72"/>
    <x v="2996"/>
    <d v="2015-05-26T21:54:00"/>
    <s v="theater/spaces"/>
    <n v="349.88372093023258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04"/>
    <x v="2997"/>
    <d v="2017-02-27T04:59:00"/>
    <s v="theater/spaces"/>
    <n v="99.740384615384613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03"/>
    <x v="2998"/>
    <d v="2014-06-16T04:25:00"/>
    <s v="theater/spaces"/>
    <n v="500.14077669902912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19"/>
    <x v="2999"/>
    <d v="2017-03-01T02:00:00"/>
    <s v="theater/spaces"/>
    <n v="13.487394957983193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00"/>
    <x v="3000"/>
    <d v="2017-01-31T18:00:00"/>
    <s v="theater/spaces"/>
    <n v="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19"/>
    <x v="3001"/>
    <d v="2016-07-13T21:29:42"/>
    <s v="theater/spaces"/>
    <n v="72.072131661442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09"/>
    <x v="3002"/>
    <d v="2012-12-26T20:04:12"/>
    <s v="theater/spaces"/>
    <n v="69.682844036697247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01"/>
    <x v="3003"/>
    <d v="2016-03-01T05:59:00"/>
    <s v="theater/spaces"/>
    <n v="30.049504950495049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13"/>
    <x v="3004"/>
    <d v="2014-11-15T22:08:44"/>
    <s v="theater/spaces"/>
    <n v="399.34513274336285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20"/>
    <x v="3005"/>
    <d v="2014-10-06T16:11:45"/>
    <s v="theater/spaces"/>
    <n v="106.4383333333333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08"/>
    <x v="3006"/>
    <d v="2014-12-14T18:09:51"/>
    <s v="theater/spaces"/>
    <n v="79.81481481481481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80"/>
    <x v="3007"/>
    <d v="2015-04-25T05:11:23"/>
    <s v="theater/spaces"/>
    <n v="6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01"/>
    <x v="3008"/>
    <d v="2016-01-21T05:05:19"/>
    <s v="theater/spaces"/>
    <n v="30.049504950495049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20"/>
    <x v="3009"/>
    <d v="2014-11-26T14:40:40"/>
    <s v="theater/spaces"/>
    <n v="249.49166666666667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58"/>
    <x v="3010"/>
    <d v="2015-02-21T19:58:39"/>
    <s v="theater/spaces"/>
    <n v="15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24"/>
    <x v="3011"/>
    <d v="2015-12-23T22:59:00"/>
    <s v="theater/spaces"/>
    <n v="2.9919354838709675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17"/>
    <x v="3012"/>
    <d v="2015-02-10T16:52:10"/>
    <s v="theater/spaces"/>
    <n v="40.042735042735046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57"/>
    <x v="3013"/>
    <d v="2015-06-21T20:04:09"/>
    <s v="theater/spaces"/>
    <n v="99.974522292993626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13"/>
    <x v="3014"/>
    <d v="2014-11-05T05:00:00"/>
    <s v="theater/spaces"/>
    <n v="250.23008849557522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03"/>
    <x v="3015"/>
    <d v="2014-06-11T04:00:00"/>
    <s v="theater/spaces"/>
    <n v="34.058252427184463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03"/>
    <x v="3016"/>
    <d v="2014-07-18T13:09:12"/>
    <s v="theater/spaces"/>
    <n v="84.67961165048544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06"/>
    <x v="3017"/>
    <d v="2014-08-20T20:24:03"/>
    <s v="theater/spaces"/>
    <n v="219.66981132075472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01"/>
    <x v="3018"/>
    <d v="2015-07-20T22:00:00"/>
    <s v="theater/spaces"/>
    <n v="41.881188118811885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21"/>
    <x v="3019"/>
    <d v="2014-05-27T03:00:00"/>
    <s v="theater/spaces"/>
    <n v="150.28925619834712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01"/>
    <x v="3020"/>
    <d v="2015-08-14T20:18:53"/>
    <s v="theater/spaces"/>
    <n v="69.702970297029708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16"/>
    <x v="3021"/>
    <d v="2016-11-22T05:59:00"/>
    <s v="theater/spaces"/>
    <n v="45.008620689655174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01"/>
    <x v="3022"/>
    <d v="2016-08-27T22:53:29"/>
    <s v="theater/spaces"/>
    <n v="99.881188118811878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03"/>
    <x v="3023"/>
    <d v="2015-06-11T16:13:06"/>
    <s v="theater/spaces"/>
    <n v="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46"/>
    <x v="3024"/>
    <d v="2012-10-06T23:51:15"/>
    <s v="theater/spaces"/>
    <n v="50.08536585365853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02"/>
    <x v="3025"/>
    <d v="2014-05-30T16:00:00"/>
    <s v="theater/spaces"/>
    <n v="25.016556291390728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43"/>
    <x v="3026"/>
    <d v="2017-03-03T11:01:32"/>
    <s v="theater/spaces"/>
    <n v="9.0209790209790217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31"/>
    <x v="3027"/>
    <d v="2015-03-20T15:54:11"/>
    <s v="theater/spaces"/>
    <n v="401.3435114503817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68"/>
    <x v="3028"/>
    <d v="2016-08-15T06:20:25"/>
    <s v="theater/spaces"/>
    <n v="50.00595238095238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10"/>
    <x v="3029"/>
    <d v="2014-11-18T04:35:00"/>
    <s v="theater/spaces"/>
    <n v="299.11818181818182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07"/>
    <x v="3030"/>
    <d v="2015-09-16T17:56:11"/>
    <s v="theater/spaces"/>
    <n v="17.44859813084112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00"/>
    <x v="3031"/>
    <d v="2016-10-14T21:10:47"/>
    <s v="theater/spaces"/>
    <n v="15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27"/>
    <x v="3032"/>
    <d v="2015-09-11T01:04:19"/>
    <s v="theater/spaces"/>
    <n v="10.015748031496063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47"/>
    <x v="3033"/>
    <d v="2016-08-18T02:38:45"/>
    <s v="theater/spaces"/>
    <n v="29.904761904761905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13"/>
    <x v="3034"/>
    <d v="2016-11-01T03:59:00"/>
    <s v="theater/spaces"/>
    <n v="995.89380530973449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09"/>
    <x v="3035"/>
    <d v="2013-05-04T13:26:49"/>
    <s v="theater/spaces"/>
    <n v="249.51110091743118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27"/>
    <x v="3036"/>
    <d v="2013-08-16T11:59:00"/>
    <s v="theater/spaces"/>
    <n v="249.4724409448819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13"/>
    <x v="3037"/>
    <d v="2010-10-02T04:59:00"/>
    <s v="theater/spaces"/>
    <n v="5.00469483568075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01"/>
    <x v="3038"/>
    <d v="2016-03-04T06:03:17"/>
    <s v="theater/spaces"/>
    <n v="9.9504950495049513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09"/>
    <x v="3039"/>
    <d v="2013-12-29T07:59:00"/>
    <s v="theater/spaces"/>
    <n v="199.47504587155962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08"/>
    <x v="3040"/>
    <d v="2015-06-26T23:00:00"/>
    <s v="theater/spaces"/>
    <n v="29.861111111111111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10"/>
    <x v="3041"/>
    <d v="2016-01-20T20:50:48"/>
    <s v="theater/spaces"/>
    <n v="83.36363636363636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28"/>
    <x v="3042"/>
    <d v="2015-10-06T16:30:47"/>
    <s v="theater/spaces"/>
    <n v="1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10"/>
    <x v="3043"/>
    <d v="2015-04-16T02:50:00"/>
    <s v="theater/spaces"/>
    <n v="150.0090909090909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09"/>
    <x v="3044"/>
    <d v="2016-02-02T17:26:38"/>
    <s v="theater/spaces"/>
    <n v="120.37614678899082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33"/>
    <x v="3045"/>
    <d v="2014-08-22T03:44:15"/>
    <s v="theater/spaces"/>
    <n v="39.911729323308272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91"/>
    <x v="3046"/>
    <d v="2014-09-10T04:52:00"/>
    <s v="theater/spaces"/>
    <n v="78.937172774869111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49"/>
    <x v="3047"/>
    <d v="2016-04-27T13:16:00"/>
    <s v="theater/spaces"/>
    <n v="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66"/>
    <x v="3048"/>
    <d v="2014-12-31T21:22:00"/>
    <s v="theater/spaces"/>
    <n v="50.12048192771084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07"/>
    <x v="3049"/>
    <d v="2015-06-14T00:20:55"/>
    <s v="theater/spaces"/>
    <n v="37.383177570093459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06"/>
    <x v="3050"/>
    <d v="2016-05-05T04:02:40"/>
    <s v="theater/spaces"/>
    <n v="6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24"/>
    <x v="3051"/>
    <d v="2017-02-08T09:59:05"/>
    <s v="theater/spaces"/>
    <n v="34.458333333333336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0"/>
    <x v="3052"/>
    <d v="2015-05-28T15:59:00"/>
    <s v="theater/spaces"/>
    <n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0"/>
    <x v="3053"/>
    <d v="2014-10-02T03:59:00"/>
    <s v="theater/spaces"/>
    <n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x v="3054"/>
    <d v="2015-03-02T01:04:00"/>
    <s v="theater/spaces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0"/>
    <x v="3055"/>
    <d v="2015-01-09T22:59:50"/>
    <s v="theater/spaces"/>
    <n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x v="3056"/>
    <d v="2014-09-29T15:16:24"/>
    <s v="theater/spaces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x v="3057"/>
    <d v="2016-04-03T14:36:51"/>
    <s v="theater/spaces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0"/>
    <x v="3058"/>
    <d v="2016-05-20T08:59:00"/>
    <s v="theater/spaces"/>
    <n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"/>
    <x v="3059"/>
    <d v="2014-08-08T22:27:26"/>
    <s v="theater/spaces"/>
    <n v="150.33333333333334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0"/>
    <x v="3060"/>
    <d v="2015-09-28T06:35:34"/>
    <s v="theater/spaces"/>
    <n v="0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x v="3061"/>
    <d v="2014-08-13T18:49:08"/>
    <s v="theater/spaces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67"/>
    <x v="3062"/>
    <d v="2015-09-30T18:00:00"/>
    <s v="theater/spaces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20"/>
    <x v="3063"/>
    <d v="2016-10-22T22:08:58"/>
    <s v="theater/spaces"/>
    <n v="29.35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11"/>
    <x v="3064"/>
    <d v="2015-11-22T06:59:00"/>
    <s v="theater/spaces"/>
    <n v="770.09090909090912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0"/>
    <x v="3065"/>
    <d v="2014-07-30T01:19:32"/>
    <s v="theater/spaces"/>
    <n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12"/>
    <x v="3066"/>
    <d v="2016-07-10T05:28:57"/>
    <s v="theater/spaces"/>
    <n v="3495.833333333333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3"/>
    <x v="3067"/>
    <d v="2015-09-09T22:31:19"/>
    <s v="theater/spaces"/>
    <n v="66.666666666666671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0"/>
    <x v="3068"/>
    <d v="2015-10-16T16:35:52"/>
    <s v="theater/spaces"/>
    <n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14"/>
    <x v="3069"/>
    <d v="2014-12-14T20:00:34"/>
    <s v="theater/spaces"/>
    <n v="10.071428571428571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"/>
    <x v="3070"/>
    <d v="2016-12-07T17:36:09"/>
    <s v="theater/spaces"/>
    <n v="111.33333333333333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60"/>
    <x v="3071"/>
    <d v="2015-04-21T05:59:00"/>
    <s v="theater/spaces"/>
    <n v="119.55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0"/>
    <x v="3072"/>
    <d v="2016-10-30T01:46:00"/>
    <s v="theater/spaces"/>
    <n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0"/>
    <x v="3073"/>
    <d v="2015-06-14T19:19:00"/>
    <s v="theater/spaces"/>
    <n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0"/>
    <x v="3074"/>
    <d v="2016-03-10T13:42:39"/>
    <s v="theater/spaces"/>
    <n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9"/>
    <x v="3075"/>
    <d v="2016-08-19T02:27:20"/>
    <s v="theater/spaces"/>
    <n v="144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15"/>
    <x v="3076"/>
    <d v="2015-10-09T15:38:43"/>
    <s v="theater/spaces"/>
    <n v="100.4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0"/>
    <x v="3077"/>
    <d v="2017-03-02T22:57:58"/>
    <s v="theater/spaces"/>
    <n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0"/>
    <x v="3078"/>
    <d v="2015-02-26T03:19:55"/>
    <s v="theater/spaces"/>
    <n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1"/>
    <x v="3079"/>
    <d v="2015-03-22T16:07:15"/>
    <s v="theater/spaces"/>
    <n v="11226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0"/>
    <x v="3080"/>
    <d v="2014-12-27T01:40:44"/>
    <s v="theater/spaces"/>
    <n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0"/>
    <x v="3081"/>
    <d v="2015-09-20T04:21:31"/>
    <s v="theater/spaces"/>
    <n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x v="3082"/>
    <d v="2015-11-15T23:09:06"/>
    <s v="theater/spaces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0"/>
    <x v="3083"/>
    <d v="2014-09-01T05:00:00"/>
    <s v="theater/spaces"/>
    <n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12"/>
    <x v="3084"/>
    <d v="2015-05-05T18:48:00"/>
    <s v="theater/spaces"/>
    <n v="39.166666666666664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"/>
    <x v="3085"/>
    <d v="2015-09-29T21:12:39"/>
    <s v="theater/spaces"/>
    <n v="305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0"/>
    <x v="3086"/>
    <d v="2015-08-17T16:05:59"/>
    <s v="theater/spaces"/>
    <n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1"/>
    <x v="3087"/>
    <d v="2016-12-21T04:36:30"/>
    <s v="theater/spaces"/>
    <n v="12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0"/>
    <x v="3088"/>
    <d v="2015-01-08T13:41:00"/>
    <s v="theater/spaces"/>
    <n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23"/>
    <x v="3089"/>
    <d v="2016-07-09T01:59:00"/>
    <s v="theater/spaces"/>
    <n v="254.52173913043478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"/>
    <x v="3090"/>
    <d v="2015-05-01T18:39:05"/>
    <s v="theater/spaces"/>
    <n v="2286.4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16"/>
    <x v="3091"/>
    <d v="2016-08-14T22:45:43"/>
    <s v="theater/spaces"/>
    <n v="49.75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"/>
    <x v="3092"/>
    <d v="2015-10-15T22:00:00"/>
    <s v="theater/spaces"/>
    <n v="1183.19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23"/>
    <x v="3093"/>
    <d v="2014-06-01T03:59:00"/>
    <s v="theater/spaces"/>
    <n v="39.565217391304351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0"/>
    <x v="3094"/>
    <d v="2015-09-20T19:05:56"/>
    <s v="theater/spaces"/>
    <n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0"/>
    <x v="3095"/>
    <d v="2016-08-01T00:36:20"/>
    <s v="theater/spaces"/>
    <n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4"/>
    <x v="3096"/>
    <d v="2015-05-20T19:48:46"/>
    <s v="theater/spaces"/>
    <n v="198.7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17"/>
    <x v="3097"/>
    <d v="2016-10-07T14:00:00"/>
    <s v="theater/spaces"/>
    <n v="100.8823529411764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4"/>
    <x v="3098"/>
    <d v="2016-02-08T00:17:00"/>
    <s v="theater/spaces"/>
    <n v="439.5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14"/>
    <x v="3099"/>
    <d v="2016-02-12T04:33:11"/>
    <s v="theater/spaces"/>
    <n v="19.857142857142858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15"/>
    <x v="3100"/>
    <d v="2014-10-20T14:56:15"/>
    <s v="theater/spaces"/>
    <n v="121.8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12"/>
    <x v="3101"/>
    <d v="2015-07-16T07:56:00"/>
    <s v="theater/spaces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39"/>
    <x v="3102"/>
    <d v="2016-08-23T08:10:18"/>
    <s v="theater/spaces"/>
    <n v="160.46153846153845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0"/>
    <x v="3103"/>
    <d v="2015-06-12T03:45:06"/>
    <s v="theater/spaces"/>
    <n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30"/>
    <x v="3104"/>
    <d v="2015-02-03T02:00:00"/>
    <s v="theater/spaces"/>
    <n v="39.5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42"/>
    <x v="3105"/>
    <d v="2014-10-19T05:00:00"/>
    <s v="theater/spaces"/>
    <n v="58.952380952380949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"/>
    <x v="3106"/>
    <d v="2015-09-16T22:00:00"/>
    <s v="theater/spaces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20"/>
    <x v="3107"/>
    <d v="2015-05-11T19:32:31"/>
    <s v="theater/spaces"/>
    <n v="395.25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0"/>
    <x v="3108"/>
    <d v="2015-04-28T15:19:54"/>
    <s v="theater/spaces"/>
    <n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25"/>
    <x v="3109"/>
    <d v="2014-08-28T03:00:10"/>
    <s v="theater/spaces"/>
    <n v="265.32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0"/>
    <x v="3110"/>
    <d v="2017-02-19T00:45:19"/>
    <s v="theater/spaces"/>
    <n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27"/>
    <x v="3111"/>
    <d v="2014-10-04T14:17:00"/>
    <s v="theater/spaces"/>
    <n v="197.3333333333333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5"/>
    <x v="3112"/>
    <d v="2016-11-01T02:55:34"/>
    <s v="theater/spaces"/>
    <n v="104.2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"/>
    <x v="3113"/>
    <d v="2015-04-17T17:33:02"/>
    <s v="theater/spaces"/>
    <n v="1158.75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x v="3114"/>
    <d v="2014-09-21T15:10:50"/>
    <s v="theater/spaces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3"/>
    <x v="3115"/>
    <d v="2016-06-05T10:43:47"/>
    <s v="theater/spaces"/>
    <n v="1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57"/>
    <x v="3116"/>
    <d v="2015-04-01T12:22:05"/>
    <s v="theater/spaces"/>
    <n v="7.5438596491228074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0"/>
    <x v="3117"/>
    <d v="2016-05-27T13:12:00"/>
    <s v="theater/spaces"/>
    <n v="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0"/>
    <x v="3118"/>
    <d v="2016-07-02T15:35:23"/>
    <s v="theater/spaces"/>
    <n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0"/>
    <x v="3119"/>
    <d v="2015-03-27T00:05:32"/>
    <s v="theater/spaces"/>
    <n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0"/>
    <x v="3120"/>
    <d v="2016-05-05T21:36:36"/>
    <s v="theater/spaces"/>
    <n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1"/>
    <x v="3121"/>
    <d v="2014-09-26T16:18:55"/>
    <s v="theater/spaces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58"/>
    <x v="3122"/>
    <d v="2016-11-09T23:22:12"/>
    <s v="theater/spaces"/>
    <n v="2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68"/>
    <x v="3123"/>
    <d v="2016-07-09T23:49:58"/>
    <s v="theater/spaces"/>
    <n v="1252.8235294117646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0"/>
    <x v="3124"/>
    <d v="2015-02-02T18:43:21"/>
    <s v="theater/spaces"/>
    <n v="0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n v="0"/>
    <x v="3125"/>
    <d v="2016-01-07T04:57:52"/>
    <s v="theater/spaces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"/>
    <x v="3126"/>
    <d v="2016-03-27T23:26:02"/>
    <s v="theater/spaces"/>
    <n v="26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x v="3127"/>
    <d v="2015-03-01T20:33:49"/>
    <s v="theater/spaces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09"/>
    <x v="3128"/>
    <d v="2017-03-16T18:49:01"/>
    <s v="theater/plays"/>
    <n v="149.45871559633028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1"/>
    <x v="3129"/>
    <d v="2017-04-18T19:13:39"/>
    <s v="theater/plays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4"/>
    <x v="3130"/>
    <d v="2017-04-14T04:59:00"/>
    <s v="theater/plays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16"/>
    <x v="3131"/>
    <d v="2017-04-08T12:54:05"/>
    <s v="theater/plays"/>
    <n v="40.312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0"/>
    <x v="3132"/>
    <d v="2017-04-21T07:24:20"/>
    <s v="theater/plays"/>
    <n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08"/>
    <x v="3133"/>
    <d v="2017-03-24T12:33:54"/>
    <s v="theater/plays"/>
    <n v="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23"/>
    <x v="3134"/>
    <d v="2017-03-27T16:16:59"/>
    <s v="theater/plays"/>
    <n v="9.7826086956521738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21"/>
    <x v="3135"/>
    <d v="2017-04-04T03:38:41"/>
    <s v="theater/plays"/>
    <n v="7.714285714285714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28"/>
    <x v="3136"/>
    <d v="2017-03-31T22:59:00"/>
    <s v="theater/plays"/>
    <n v="4.992187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"/>
    <x v="3137"/>
    <d v="2017-05-03T19:12:00"/>
    <s v="theater/plays"/>
    <n v="16.666666666666668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x v="3138"/>
    <d v="2017-04-03T15:30:07"/>
    <s v="theater/plays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"/>
    <x v="3139"/>
    <d v="2017-03-25T04:33:00"/>
    <s v="theater/plays"/>
    <n v="54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1"/>
    <x v="3140"/>
    <d v="2017-04-07T16:15:03"/>
    <s v="theater/plays"/>
    <n v="96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52"/>
    <x v="3141"/>
    <d v="2017-04-16T20:00:00"/>
    <s v="theater/plays"/>
    <n v="4.9615384615384617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2"/>
    <x v="3142"/>
    <d v="2017-03-19T11:18:59"/>
    <s v="theater/plays"/>
    <n v="22.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x v="3143"/>
    <d v="2017-04-09T08:35:56"/>
    <s v="theater/plays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75"/>
    <x v="3144"/>
    <d v="2017-03-19T06:00:00"/>
    <s v="theater/plays"/>
    <n v="100.533333333333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x v="3145"/>
    <d v="2017-03-27T23:58:54"/>
    <s v="theater/plays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11"/>
    <x v="3146"/>
    <d v="2017-04-16T15:22:46"/>
    <s v="theater/plays"/>
    <n v="477.2727272727272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18"/>
    <x v="3147"/>
    <d v="2014-11-07T00:15:55"/>
    <s v="theater/plays"/>
    <n v="199.19491525423729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31"/>
    <x v="3148"/>
    <d v="2014-10-01T04:00:00"/>
    <s v="theater/plays"/>
    <n v="18.022900763358777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04"/>
    <x v="3149"/>
    <d v="2012-12-07T02:00:00"/>
    <s v="theater/plays"/>
    <n v="12.5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01"/>
    <x v="3150"/>
    <d v="2011-01-25T04:00:00"/>
    <s v="theater/plays"/>
    <n v="35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00"/>
    <x v="3151"/>
    <d v="2014-09-10T20:09:34"/>
    <s v="theater/plays"/>
    <n v="35.14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06"/>
    <x v="3152"/>
    <d v="2013-11-02T20:49:27"/>
    <s v="theater/plays"/>
    <n v="21.99056603773584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36"/>
    <x v="3153"/>
    <d v="2011-05-01T04:59:00"/>
    <s v="theater/plays"/>
    <n v="29.96279761904762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13"/>
    <x v="3154"/>
    <d v="2012-04-01T20:00:58"/>
    <s v="theater/plays"/>
    <n v="69.955752212389385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89"/>
    <x v="3155"/>
    <d v="2012-12-20T11:58:45"/>
    <s v="theater/plays"/>
    <n v="49.868941798941798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02"/>
    <x v="3156"/>
    <d v="2012-06-01T22:52:24"/>
    <s v="theater/plays"/>
    <n v="54.90196078431372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01"/>
    <x v="3157"/>
    <d v="2014-07-19T05:00:00"/>
    <s v="theater/plays"/>
    <n v="40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14"/>
    <x v="3158"/>
    <d v="2013-07-22T20:09:12"/>
    <s v="theater/plays"/>
    <n v="50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33"/>
    <x v="3159"/>
    <d v="2012-01-18T23:00:00"/>
    <s v="theater/plays"/>
    <n v="15.05428571428571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02"/>
    <x v="3160"/>
    <d v="2014-08-13T04:59:00"/>
    <s v="theater/plays"/>
    <n v="44.79411764705882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05"/>
    <x v="3161"/>
    <d v="2014-10-15T12:52:02"/>
    <s v="theater/plays"/>
    <n v="20.019047619047619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27"/>
    <x v="3162"/>
    <d v="2014-07-07T02:00:00"/>
    <s v="theater/plays"/>
    <n v="40.047244094488192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11"/>
    <x v="3163"/>
    <d v="2014-06-15T18:05:25"/>
    <s v="theater/plays"/>
    <n v="130.18018018018017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07"/>
    <x v="3164"/>
    <d v="2014-06-09T19:20:15"/>
    <s v="theater/plays"/>
    <n v="24.94392523364485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63"/>
    <x v="3165"/>
    <d v="2011-05-03T03:59:00"/>
    <s v="theater/plays"/>
    <n v="7.4846625766871169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60"/>
    <x v="3166"/>
    <d v="2014-11-26T07:59:00"/>
    <s v="theater/plays"/>
    <n v="350.49893750000001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16"/>
    <x v="3167"/>
    <d v="2014-08-02T04:13:01"/>
    <s v="theater/plays"/>
    <n v="30.04310344827586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24"/>
    <x v="3168"/>
    <d v="2014-06-13T22:00:00"/>
    <s v="theater/plays"/>
    <n v="25.04032258064516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03"/>
    <x v="3169"/>
    <d v="2013-12-13T04:59:00"/>
    <s v="theater/plays"/>
    <n v="80.009708737864074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12"/>
    <x v="3170"/>
    <d v="2014-07-02T04:00:00"/>
    <s v="theater/plays"/>
    <n v="20.044642857142858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09"/>
    <x v="3171"/>
    <d v="2016-05-06T14:35:58"/>
    <s v="theater/plays"/>
    <n v="69.88073394495413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15"/>
    <x v="3172"/>
    <d v="2012-02-14T17:31:08"/>
    <s v="theater/plays"/>
    <n v="20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03"/>
    <x v="3173"/>
    <d v="2014-09-26T21:04:52"/>
    <s v="theater/plays"/>
    <n v="100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01"/>
    <x v="3174"/>
    <d v="2014-08-25T20:45:08"/>
    <s v="theater/plays"/>
    <n v="30.03960396039604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10"/>
    <x v="3175"/>
    <d v="2011-02-17T21:17:07"/>
    <s v="theater/plays"/>
    <n v="49.8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15"/>
    <x v="3176"/>
    <d v="2013-08-18T15:00:00"/>
    <s v="theater/plays"/>
    <n v="18.97391304347826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17"/>
    <x v="3177"/>
    <d v="2014-06-21T16:00:09"/>
    <s v="theater/plays"/>
    <n v="25.08547008547008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72"/>
    <x v="3178"/>
    <d v="2014-07-16T14:31:15"/>
    <s v="theater/plays"/>
    <n v="14.976744186046512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14"/>
    <x v="3179"/>
    <d v="2013-05-06T16:51:11"/>
    <s v="theater/plays"/>
    <n v="42.059824561403509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20"/>
    <x v="3180"/>
    <d v="2014-06-20T09:54:09"/>
    <s v="theater/plays"/>
    <n v="11.975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09"/>
    <x v="3181"/>
    <d v="2014-06-15T16:00:00"/>
    <s v="theater/plays"/>
    <n v="5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01"/>
    <x v="3182"/>
    <d v="2012-01-31T17:00:00"/>
    <s v="theater/plays"/>
    <n v="69.920792079207928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09"/>
    <x v="3183"/>
    <d v="2013-08-23T19:04:29"/>
    <s v="theater/plays"/>
    <n v="25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07"/>
    <x v="3184"/>
    <d v="2014-07-01T23:50:31"/>
    <s v="theater/plays"/>
    <n v="43.084112149532707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00"/>
    <x v="3185"/>
    <d v="2014-07-16T23:27:21"/>
    <s v="theater/plays"/>
    <n v="10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02"/>
    <x v="3186"/>
    <d v="2014-09-16T21:00:00"/>
    <s v="theater/plays"/>
    <n v="32.058823529411768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16"/>
    <x v="3187"/>
    <d v="2014-08-04T15:59:33"/>
    <s v="theater/plays"/>
    <n v="150.37931034482759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65"/>
    <x v="3188"/>
    <d v="2015-06-10T09:58:22"/>
    <s v="theater/musical"/>
    <n v="2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12"/>
    <x v="3189"/>
    <d v="2015-05-24T08:18:52"/>
    <s v="theater/musical"/>
    <n v="565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x v="3190"/>
    <d v="2016-12-09T04:37:55"/>
    <s v="theater/musical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"/>
    <x v="3191"/>
    <d v="2016-08-16T18:07:49"/>
    <s v="theater/musical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"/>
    <x v="3192"/>
    <d v="2015-02-28T22:00:00"/>
    <s v="theater/musical"/>
    <n v="102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12"/>
    <x v="3193"/>
    <d v="2015-02-20T23:14:16"/>
    <s v="theater/musical"/>
    <n v="48.916666666666664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x v="3194"/>
    <d v="2015-07-27T01:29:58"/>
    <s v="theater/musical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59"/>
    <x v="3195"/>
    <d v="2015-02-12T14:15:42"/>
    <s v="theater/musical"/>
    <n v="35.084745762711862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0"/>
    <x v="3196"/>
    <d v="2015-08-01T14:00:00"/>
    <s v="theater/musical"/>
    <n v="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11"/>
    <x v="3197"/>
    <d v="2015-02-04T11:50:18"/>
    <s v="theater/musical"/>
    <n v="104.09090909090909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0"/>
    <x v="3198"/>
    <d v="2015-02-16T10:11:17"/>
    <s v="theater/musical"/>
    <n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52"/>
    <x v="3199"/>
    <d v="2014-09-06T21:00:00"/>
    <s v="theater/musical"/>
    <n v="50.153846153846153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0"/>
    <x v="3200"/>
    <d v="2016-04-30T05:34:00"/>
    <s v="theater/musical"/>
    <n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"/>
    <x v="3201"/>
    <d v="2014-08-31T18:24:37"/>
    <s v="theater/musical"/>
    <n v="2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55"/>
    <x v="3202"/>
    <d v="2015-12-14T05:59:00"/>
    <s v="theater/musical"/>
    <n v="49.563636363636363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25"/>
    <x v="3203"/>
    <d v="2015-09-25T23:43:42"/>
    <s v="theater/musical"/>
    <n v="1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x v="3204"/>
    <d v="2015-07-17T16:14:00"/>
    <s v="theater/musical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"/>
    <x v="3205"/>
    <d v="2015-05-01T08:59:32"/>
    <s v="theater/musical"/>
    <n v="91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x v="3206"/>
    <d v="2015-09-19T06:37:31"/>
    <s v="theater/musical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46"/>
    <x v="3207"/>
    <d v="2015-04-23T05:40:07"/>
    <s v="theater/musical"/>
    <n v="55.43478260869564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04"/>
    <x v="3208"/>
    <d v="2014-07-28T14:31:17"/>
    <s v="theater/plays"/>
    <n v="49.759615384615387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19"/>
    <x v="3209"/>
    <d v="2014-06-20T23:00:00"/>
    <s v="theater/plays"/>
    <n v="95.2579831932773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26"/>
    <x v="3210"/>
    <d v="2012-06-01T03:59:00"/>
    <s v="theater/plays"/>
    <n v="29.94444444444444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20"/>
    <x v="3211"/>
    <d v="2014-08-15T02:00:00"/>
    <s v="theater/plays"/>
    <n v="229.5083333333333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26"/>
    <x v="3212"/>
    <d v="2014-08-08T19:05:51"/>
    <s v="theater/plays"/>
    <n v="40.079365079365083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00"/>
    <x v="3213"/>
    <d v="2015-07-26T18:19:19"/>
    <s v="theater/plays"/>
    <n v="60.07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02"/>
    <x v="3214"/>
    <d v="2016-01-05T23:55:00"/>
    <s v="theater/plays"/>
    <n v="120.15686274509804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00"/>
    <x v="3215"/>
    <d v="2015-09-10T03:59:00"/>
    <s v="theater/plays"/>
    <n v="351.23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00"/>
    <x v="3216"/>
    <d v="2015-07-11T14:30:00"/>
    <s v="theater/plays"/>
    <n v="20.010000000000002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16"/>
    <x v="3217"/>
    <d v="2016-11-04T13:06:24"/>
    <s v="theater/plays"/>
    <n v="45.008620689655174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02"/>
    <x v="3218"/>
    <d v="2014-12-31T00:00:00"/>
    <s v="theater/plays"/>
    <n v="120.11764705882354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00"/>
    <x v="3219"/>
    <d v="2015-03-22T22:35:47"/>
    <s v="theater/plays"/>
    <n v="200.22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01"/>
    <x v="3220"/>
    <d v="2017-03-12T21:00:00"/>
    <s v="theater/plays"/>
    <n v="149.76237623762376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03"/>
    <x v="3221"/>
    <d v="2015-07-05T16:43:23"/>
    <s v="theater/plays"/>
    <n v="40.165048543689323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25"/>
    <x v="3222"/>
    <d v="2015-10-24T21:29:00"/>
    <s v="theater/plays"/>
    <n v="24.9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10"/>
    <x v="3223"/>
    <d v="2015-08-20T20:02:56"/>
    <s v="theater/plays"/>
    <n v="30.863636363636363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02"/>
    <x v="3224"/>
    <d v="2017-01-10T05:00:00"/>
    <s v="theater/plays"/>
    <n v="300.0980392156863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02"/>
    <x v="3225"/>
    <d v="2016-06-03T21:00:00"/>
    <s v="theater/plays"/>
    <n v="20.068627450980394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04"/>
    <x v="3226"/>
    <d v="2015-10-30T14:00:12"/>
    <s v="theater/plays"/>
    <n v="12.01923076923077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25"/>
    <x v="3227"/>
    <d v="2017-01-17T21:10:36"/>
    <s v="theater/plays"/>
    <n v="12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02"/>
    <x v="3228"/>
    <d v="2015-12-17T04:59:00"/>
    <s v="theater/plays"/>
    <n v="70.235294117647058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08"/>
    <x v="3229"/>
    <d v="2014-11-20T07:59:58"/>
    <s v="theater/plays"/>
    <n v="199.75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10"/>
    <x v="3230"/>
    <d v="2014-10-01T03:59:00"/>
    <s v="theater/plays"/>
    <n v="25.972727272727273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61"/>
    <x v="3231"/>
    <d v="2016-04-16T22:39:07"/>
    <s v="theater/plays"/>
    <n v="10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31"/>
    <x v="3232"/>
    <d v="2016-05-04T03:59:00"/>
    <s v="theater/plays"/>
    <n v="10.01526717557252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19"/>
    <x v="3233"/>
    <d v="2017-03-02T19:19:15"/>
    <s v="theater/plays"/>
    <n v="49.915966386554622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00"/>
    <x v="3234"/>
    <d v="2017-02-01T23:31:00"/>
    <s v="theater/plays"/>
    <n v="40.157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03"/>
    <x v="3235"/>
    <d v="2016-07-01T08:20:51"/>
    <s v="theater/plays"/>
    <n v="150.3009708737864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01"/>
    <x v="3236"/>
    <d v="2016-12-28T22:00:33"/>
    <s v="theater/plays"/>
    <n v="199.20792079207922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01"/>
    <x v="3237"/>
    <d v="2015-09-29T03:59:00"/>
    <s v="theater/plays"/>
    <n v="349.2637623762375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12"/>
    <x v="3238"/>
    <d v="2015-07-01T12:14:58"/>
    <s v="theater/plays"/>
    <n v="28.080357142857142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06"/>
    <x v="3239"/>
    <d v="2015-10-25T23:59:00"/>
    <s v="theater/plays"/>
    <n v="58.57528301886792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01"/>
    <x v="3240"/>
    <d v="2017-02-16T23:00:00"/>
    <s v="theater/plays"/>
    <n v="29.871287128712872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15"/>
    <x v="3241"/>
    <d v="2014-10-14T06:59:00"/>
    <s v="theater/plays"/>
    <n v="85.22608695652174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27"/>
    <x v="3242"/>
    <d v="2014-09-19T18:08:12"/>
    <s v="theater/plays"/>
    <n v="100.23952755905512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03"/>
    <x v="3243"/>
    <d v="2015-10-09T00:00:00"/>
    <s v="theater/plays"/>
    <n v="79.873786407766985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03"/>
    <x v="3244"/>
    <d v="2016-12-01T17:39:42"/>
    <s v="theater/plays"/>
    <n v="15.990291262135923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04"/>
    <x v="3245"/>
    <d v="2015-06-12T02:00:00"/>
    <s v="theater/plays"/>
    <n v="210.6153846153846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11"/>
    <x v="3246"/>
    <d v="2015-09-12T03:59:00"/>
    <s v="theater/plays"/>
    <n v="100.1981981981982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06"/>
    <x v="3247"/>
    <d v="2015-07-12T10:25:12"/>
    <s v="theater/plays"/>
    <n v="24.966981132075471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01"/>
    <x v="3248"/>
    <d v="2015-04-04T20:19:17"/>
    <s v="theater/plays"/>
    <n v="119.7524752475247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05"/>
    <x v="3249"/>
    <d v="2015-06-20T17:55:14"/>
    <s v="theater/plays"/>
    <n v="54.961904761904762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02"/>
    <x v="3250"/>
    <d v="2014-11-05T18:48:44"/>
    <s v="theater/plays"/>
    <n v="248.90196078431373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11"/>
    <x v="3251"/>
    <d v="2015-06-21T17:32:46"/>
    <s v="theater/plays"/>
    <n v="14.963963963963964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28"/>
    <x v="3252"/>
    <d v="2016-09-07T11:20:40"/>
    <s v="theater/plays"/>
    <n v="22.46875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02"/>
    <x v="3253"/>
    <d v="2016-09-08T03:45:00"/>
    <s v="theater/plays"/>
    <n v="199.65686274509804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01"/>
    <x v="3254"/>
    <d v="2015-03-26T01:03:29"/>
    <s v="theater/plays"/>
    <n v="130.33168316831683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75"/>
    <x v="3255"/>
    <d v="2014-10-07T18:26:15"/>
    <s v="theater/plays"/>
    <n v="3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28"/>
    <x v="3256"/>
    <d v="2015-06-11T03:59:00"/>
    <s v="theater/plays"/>
    <n v="100.04687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06"/>
    <x v="3257"/>
    <d v="2017-02-22T13:25:52"/>
    <s v="theater/plays"/>
    <n v="20.056509433962262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05"/>
    <x v="3258"/>
    <d v="2015-01-08T21:17:41"/>
    <s v="theater/plays"/>
    <n v="70.142857142857139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06"/>
    <x v="3259"/>
    <d v="2016-10-01T03:59:00"/>
    <s v="theater/plays"/>
    <n v="230.36415094339623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09"/>
    <x v="3260"/>
    <d v="2015-11-30T17:08:38"/>
    <s v="theater/plays"/>
    <n v="50.11009174311926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00"/>
    <x v="3261"/>
    <d v="2015-07-16T17:24:36"/>
    <s v="theater/plays"/>
    <n v="33.15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03"/>
    <x v="3262"/>
    <d v="2014-12-22T04:00:00"/>
    <s v="theater/plays"/>
    <n v="122.04854368932038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12"/>
    <x v="3263"/>
    <d v="2015-10-30T21:00:00"/>
    <s v="theater/plays"/>
    <n v="25.037142857142857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03"/>
    <x v="3264"/>
    <d v="2015-01-28T22:00:00"/>
    <s v="theater/plays"/>
    <n v="2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64"/>
    <x v="3265"/>
    <d v="2015-12-03T17:00:00"/>
    <s v="theater/plays"/>
    <n v="27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31"/>
    <x v="3266"/>
    <d v="2015-06-12T21:00:00"/>
    <s v="theater/plays"/>
    <n v="60.1297709923664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02"/>
    <x v="3267"/>
    <d v="2015-07-17T18:11:00"/>
    <s v="theater/plays"/>
    <n v="150.14705882352942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28"/>
    <x v="3268"/>
    <d v="2016-08-24T21:42:08"/>
    <s v="theater/plays"/>
    <n v="20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02"/>
    <x v="3269"/>
    <d v="2015-06-16T11:00:00"/>
    <s v="theater/plays"/>
    <n v="79.607843137254903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02"/>
    <x v="3270"/>
    <d v="2015-07-12T12:47:45"/>
    <s v="theater/plays"/>
    <n v="17.941176470588236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30"/>
    <x v="3271"/>
    <d v="2014-11-02T11:29:35"/>
    <s v="theater/plays"/>
    <n v="15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54"/>
    <x v="3272"/>
    <d v="2015-11-06T13:00:09"/>
    <s v="theater/plays"/>
    <n v="100.27922077922078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07"/>
    <x v="3273"/>
    <d v="2016-09-14T19:00:00"/>
    <s v="theater/plays"/>
    <n v="40.149532710280376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01"/>
    <x v="3274"/>
    <d v="2016-03-15T21:00:00"/>
    <s v="theater/plays"/>
    <n v="155.49504950495049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00"/>
    <x v="3275"/>
    <d v="2015-02-09T04:30:00"/>
    <s v="theater/plays"/>
    <n v="18.05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17"/>
    <x v="3276"/>
    <d v="2016-04-01T03:59:00"/>
    <s v="theater/plays"/>
    <n v="44.940170940170937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09"/>
    <x v="3277"/>
    <d v="2014-11-18T17:23:26"/>
    <s v="theater/plays"/>
    <n v="49.816513761467888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03"/>
    <x v="3278"/>
    <d v="2015-05-30T20:21:43"/>
    <s v="theater/plays"/>
    <n v="25.097087378640776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14"/>
    <x v="3279"/>
    <d v="2016-04-01T01:27:39"/>
    <s v="theater/plays"/>
    <n v="58.140350877192979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03"/>
    <x v="3280"/>
    <d v="2015-06-01T05:00:00"/>
    <s v="theater/plays"/>
    <n v="20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22"/>
    <x v="3281"/>
    <d v="2015-09-02T00:28:25"/>
    <s v="theater/plays"/>
    <n v="49.83606557377049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03"/>
    <x v="3282"/>
    <d v="2016-04-29T04:39:48"/>
    <s v="theater/plays"/>
    <n v="308.9368932038834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05"/>
    <x v="3283"/>
    <d v="2016-02-10T21:00:00"/>
    <s v="theater/plays"/>
    <n v="7.98095238095238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02"/>
    <x v="3284"/>
    <d v="2016-01-29T05:59:00"/>
    <s v="theater/plays"/>
    <n v="29.882352941176471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12"/>
    <x v="3285"/>
    <d v="2017-02-28T05:00:00"/>
    <s v="theater/plays"/>
    <n v="50.035714285714285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02"/>
    <x v="3286"/>
    <d v="2016-08-15T20:09:42"/>
    <s v="theater/plays"/>
    <n v="149.65686274509804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00"/>
    <x v="3287"/>
    <d v="2015-11-28T18:00:28"/>
    <s v="theater/plays"/>
    <n v="25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00"/>
    <x v="3288"/>
    <d v="2016-06-20T23:00:00"/>
    <s v="theater/plays"/>
    <n v="100.2649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33"/>
    <x v="3289"/>
    <d v="2017-02-20T08:50:02"/>
    <s v="theater/plays"/>
    <n v="5.001578947368421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21"/>
    <x v="3290"/>
    <d v="2017-03-11T12:21:31"/>
    <s v="theater/plays"/>
    <n v="20.033057851239668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14"/>
    <x v="3291"/>
    <d v="2015-09-17T03:59:00"/>
    <s v="theater/plays"/>
    <n v="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86"/>
    <x v="3292"/>
    <d v="2015-12-04T19:29:08"/>
    <s v="theater/plays"/>
    <n v="1.0104895104895104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70"/>
    <x v="3293"/>
    <d v="2017-03-04T10:12:32"/>
    <s v="theater/plays"/>
    <n v="45.1176470588235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18"/>
    <x v="3294"/>
    <d v="2015-06-16T12:59:14"/>
    <s v="theater/plays"/>
    <n v="6.016949152542372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03"/>
    <x v="3295"/>
    <d v="2016-09-26T10:37:09"/>
    <s v="theater/plays"/>
    <n v="6.9903883495145633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44"/>
    <x v="3296"/>
    <d v="2015-11-22T22:00:00"/>
    <s v="theater/plays"/>
    <n v="15.006944444444445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00"/>
    <x v="3297"/>
    <d v="2015-07-27T22:59:00"/>
    <s v="theater/plays"/>
    <n v="55.04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02"/>
    <x v="3298"/>
    <d v="2015-09-13T00:00:00"/>
    <s v="theater/plays"/>
    <n v="99.735294117647058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16"/>
    <x v="3299"/>
    <d v="2015-10-14T22:01:03"/>
    <s v="theater/plays"/>
    <n v="30.0517241379310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36"/>
    <x v="3300"/>
    <d v="2015-04-29T17:51:02"/>
    <s v="theater/plays"/>
    <n v="30.03676470588235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33"/>
    <x v="3301"/>
    <d v="2016-08-01T06:59:00"/>
    <s v="theater/plays"/>
    <n v="30.105263157894736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03"/>
    <x v="3302"/>
    <d v="2016-12-07T08:26:16"/>
    <s v="theater/plays"/>
    <n v="84.320388349514559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16"/>
    <x v="3303"/>
    <d v="2015-03-28T14:38:04"/>
    <s v="theater/plays"/>
    <n v="17.982758620689655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05"/>
    <x v="3304"/>
    <d v="2016-12-22T14:59:12"/>
    <s v="theater/plays"/>
    <n v="149.3095238095238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02"/>
    <x v="3305"/>
    <d v="2015-07-31T20:32:28"/>
    <s v="theater/plays"/>
    <n v="40.009803921568626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75"/>
    <x v="3306"/>
    <d v="2016-06-10T03:00:00"/>
    <s v="theater/plays"/>
    <n v="15.028571428571428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07"/>
    <x v="3307"/>
    <d v="2016-05-15T01:22:19"/>
    <s v="theater/plays"/>
    <n v="9.9700934579439249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22"/>
    <x v="3308"/>
    <d v="2016-04-13T21:02:45"/>
    <s v="theater/plays"/>
    <n v="35.081967213114751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59"/>
    <x v="3309"/>
    <d v="2016-10-16T15:36:18"/>
    <s v="theater/plays"/>
    <n v="3.5094339622641511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00"/>
    <x v="3310"/>
    <d v="2015-10-06T22:17:05"/>
    <s v="theater/plays"/>
    <n v="65.05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10"/>
    <x v="3311"/>
    <d v="2015-10-17T07:00:10"/>
    <s v="theater/plays"/>
    <n v="24.963636363636365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00"/>
    <x v="3312"/>
    <d v="2016-11-11T22:00:00"/>
    <s v="theater/plays"/>
    <n v="25.0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16"/>
    <x v="3313"/>
    <d v="2016-01-27T01:00:00"/>
    <s v="theater/plays"/>
    <n v="20.00862068965517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11"/>
    <x v="3314"/>
    <d v="2015-05-08T20:05:00"/>
    <s v="theater/plays"/>
    <n v="7.990521327014217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10"/>
    <x v="3315"/>
    <d v="2016-05-06T07:17:21"/>
    <s v="theater/plays"/>
    <n v="40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00"/>
    <x v="3316"/>
    <d v="2014-08-08T13:54:00"/>
    <s v="theater/plays"/>
    <n v="117.471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06"/>
    <x v="3317"/>
    <d v="2016-06-08T00:57:04"/>
    <s v="theater/plays"/>
    <n v="10.518867924528301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26"/>
    <x v="3318"/>
    <d v="2016-04-11T02:30:00"/>
    <s v="theater/plays"/>
    <n v="19.936507936507937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08"/>
    <x v="3319"/>
    <d v="2015-01-31T14:03:06"/>
    <s v="theater/plays"/>
    <n v="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01"/>
    <x v="3320"/>
    <d v="2016-06-22T01:05:57"/>
    <s v="theater/plays"/>
    <n v="2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07"/>
    <x v="3321"/>
    <d v="2014-10-16T03:59:00"/>
    <s v="theater/plays"/>
    <n v="5.01869158878504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02"/>
    <x v="3322"/>
    <d v="2016-06-22T03:55:00"/>
    <s v="theater/plays"/>
    <n v="32.84313725490196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26"/>
    <x v="3323"/>
    <d v="2016-09-25T08:46:48"/>
    <s v="theater/plays"/>
    <n v="9.9920634920634921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02"/>
    <x v="3324"/>
    <d v="2016-06-05T13:59:50"/>
    <s v="theater/plays"/>
    <n v="14.950980392156863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13"/>
    <x v="3325"/>
    <d v="2015-04-05T17:51:17"/>
    <s v="theater/plays"/>
    <n v="3.9823008849557522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01"/>
    <x v="3326"/>
    <d v="2015-03-08T16:08:25"/>
    <s v="theater/plays"/>
    <n v="80.297029702970292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01"/>
    <x v="3327"/>
    <d v="2016-05-08T08:59:26"/>
    <s v="theater/plays"/>
    <n v="8.0198019801980198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46"/>
    <x v="3328"/>
    <d v="2014-07-05T01:00:00"/>
    <s v="theater/plays"/>
    <n v="18.047945205479451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17"/>
    <x v="3329"/>
    <d v="2014-07-27T23:00:00"/>
    <s v="theater/plays"/>
    <n v="9.982905982905983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06"/>
    <x v="3330"/>
    <d v="2015-04-01T20:17:48"/>
    <s v="theater/plays"/>
    <n v="15.037735849056604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05"/>
    <x v="3331"/>
    <d v="2015-10-06T16:44:46"/>
    <s v="theater/plays"/>
    <n v="49.771428571428572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00"/>
    <x v="3332"/>
    <d v="2014-07-19T20:38:50"/>
    <s v="theater/plays"/>
    <n v="60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05"/>
    <x v="3333"/>
    <d v="2015-06-15T16:14:40"/>
    <s v="theater/plays"/>
    <n v="34.857142857142854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39"/>
    <x v="3334"/>
    <d v="2015-07-30T12:30:22"/>
    <s v="theater/plays"/>
    <n v="38.60431654676259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00"/>
    <x v="3335"/>
    <d v="2014-08-03T23:00:00"/>
    <s v="theater/plays"/>
    <n v="50.16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00"/>
    <x v="3336"/>
    <d v="2016-04-05T08:34:06"/>
    <s v="theater/plays"/>
    <n v="2.5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10"/>
    <x v="3337"/>
    <d v="2014-10-10T21:00:00"/>
    <s v="theater/plays"/>
    <n v="25.045454545454547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02"/>
    <x v="3338"/>
    <d v="2017-02-24T13:48:00"/>
    <s v="theater/plays"/>
    <n v="150.26470588235293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04"/>
    <x v="3339"/>
    <d v="2016-07-28T15:58:38"/>
    <s v="theater/plays"/>
    <n v="80.269230769230774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38"/>
    <x v="3340"/>
    <d v="2016-12-06T23:22:34"/>
    <s v="theater/plays"/>
    <n v="30.036231884057973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00"/>
    <x v="3341"/>
    <d v="2016-06-12T17:00:00"/>
    <s v="theater/plays"/>
    <n v="33.5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02"/>
    <x v="3342"/>
    <d v="2015-04-01T04:59:00"/>
    <s v="theater/plays"/>
    <n v="59.803921568627452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71"/>
    <x v="3343"/>
    <d v="2016-04-13T13:18:00"/>
    <s v="theater/plays"/>
    <n v="7.0175438596491224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01"/>
    <x v="3344"/>
    <d v="2014-08-30T04:48:13"/>
    <s v="theater/plays"/>
    <n v="45.19801980198019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30"/>
    <x v="3345"/>
    <d v="2015-04-18T00:37:00"/>
    <s v="theater/plays"/>
    <n v="5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10"/>
    <x v="3346"/>
    <d v="2015-02-26T00:35:10"/>
    <s v="theater/plays"/>
    <n v="15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19"/>
    <x v="3347"/>
    <d v="2016-05-08T21:00:00"/>
    <s v="theater/plays"/>
    <n v="20.07563025210084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00"/>
    <x v="3348"/>
    <d v="2016-04-30T03:59:00"/>
    <s v="theater/plays"/>
    <n v="55.16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53"/>
    <x v="3349"/>
    <d v="2016-06-13T17:00:00"/>
    <s v="theater/plays"/>
    <n v="10.026143790849673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04"/>
    <x v="3350"/>
    <d v="2015-11-29T23:00:00"/>
    <s v="theater/plays"/>
    <n v="35.144230769230766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01"/>
    <x v="3351"/>
    <d v="2014-07-23T11:00:00"/>
    <s v="theater/plays"/>
    <n v="50.049504950495049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08"/>
    <x v="3352"/>
    <d v="2016-07-01T23:00:00"/>
    <s v="theater/plays"/>
    <n v="49.777777777777779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15"/>
    <x v="3353"/>
    <d v="2016-05-02T23:00:00"/>
    <s v="theater/plays"/>
    <n v="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02"/>
    <x v="3354"/>
    <d v="2015-10-29T04:01:00"/>
    <s v="theater/plays"/>
    <n v="29.980392156862745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26"/>
    <x v="3355"/>
    <d v="2016-05-10T11:17:00"/>
    <s v="theater/plays"/>
    <n v="17.53968253968254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01"/>
    <x v="3356"/>
    <d v="2016-07-15T19:34:32"/>
    <s v="theater/plays"/>
    <n v="15.059405940594059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01"/>
    <x v="3357"/>
    <d v="2014-08-01T10:01:50"/>
    <s v="theater/plays"/>
    <n v="20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03"/>
    <x v="3358"/>
    <d v="2014-11-19T08:27:59"/>
    <s v="theater/plays"/>
    <n v="99.99029126213592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06"/>
    <x v="3359"/>
    <d v="2017-02-25T01:22:14"/>
    <s v="theater/plays"/>
    <n v="40.094339622641506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01"/>
    <x v="3360"/>
    <d v="2016-12-14T15:59:00"/>
    <s v="theater/plays"/>
    <n v="90.33663366336634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13"/>
    <x v="3361"/>
    <d v="2014-09-01T15:59:00"/>
    <s v="theater/plays"/>
    <n v="50.203539823008846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18"/>
    <x v="3362"/>
    <d v="2015-03-07T04:55:00"/>
    <s v="theater/plays"/>
    <n v="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01"/>
    <x v="3363"/>
    <d v="2014-08-19T16:00:00"/>
    <s v="theater/plays"/>
    <n v="77.821782178217816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06"/>
    <x v="3364"/>
    <d v="2016-03-15T21:00:00"/>
    <s v="theater/plays"/>
    <n v="29.981132075471699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04"/>
    <x v="3365"/>
    <d v="2015-12-13T02:26:32"/>
    <s v="theater/plays"/>
    <n v="25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21"/>
    <x v="3366"/>
    <d v="2015-05-13T01:37:17"/>
    <s v="theater/plays"/>
    <n v="5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19"/>
    <x v="3367"/>
    <d v="2015-08-01T22:24:54"/>
    <s v="theater/plays"/>
    <n v="7.4789915966386555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05"/>
    <x v="3368"/>
    <d v="2015-01-01T05:00:00"/>
    <s v="theater/plays"/>
    <n v="9.961904761904762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04"/>
    <x v="3369"/>
    <d v="2017-01-15T00:59:40"/>
    <s v="theater/plays"/>
    <n v="49.95192307692308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18"/>
    <x v="3370"/>
    <d v="2016-12-17T08:00:00"/>
    <s v="theater/plays"/>
    <n v="14.966101694915254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39"/>
    <x v="3371"/>
    <d v="2015-12-02T20:59:25"/>
    <s v="theater/plays"/>
    <n v="1.9928057553956835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04"/>
    <x v="3372"/>
    <d v="2014-08-25T04:59:00"/>
    <s v="theater/plays"/>
    <n v="9.951923076923076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00"/>
    <x v="3373"/>
    <d v="2015-07-18T16:00:00"/>
    <s v="theater/plays"/>
    <n v="20.05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07"/>
    <x v="3374"/>
    <d v="2015-10-28T17:33:36"/>
    <s v="theater/plays"/>
    <n v="34.859813084112147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00"/>
    <x v="3375"/>
    <d v="2014-05-18T14:39:33"/>
    <s v="theater/plays"/>
    <n v="30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00"/>
    <x v="3376"/>
    <d v="2015-04-25T15:49:54"/>
    <s v="theater/plays"/>
    <n v="80.010000000000005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01"/>
    <x v="3377"/>
    <d v="2015-03-20T16:56:00"/>
    <s v="theater/plays"/>
    <n v="80.039603960396036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08"/>
    <x v="3378"/>
    <d v="2014-08-31T13:08:00"/>
    <s v="theater/plays"/>
    <n v="5.4814814814814818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04"/>
    <x v="3379"/>
    <d v="2015-08-26T23:00:00"/>
    <s v="theater/plays"/>
    <n v="19.93269230769230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04"/>
    <x v="3380"/>
    <d v="2014-11-29T23:52:58"/>
    <s v="theater/plays"/>
    <n v="30.125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02"/>
    <x v="3381"/>
    <d v="2015-03-11T03:26:23"/>
    <s v="theater/plays"/>
    <n v="40.098039215686278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01"/>
    <x v="3382"/>
    <d v="2016-08-01T22:59:00"/>
    <s v="theater/plays"/>
    <n v="34.910891089108908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12"/>
    <x v="3383"/>
    <d v="2016-06-23T18:47:00"/>
    <s v="theater/plays"/>
    <n v="17.455357142857142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00"/>
    <x v="3384"/>
    <d v="2015-11-21T03:00:00"/>
    <s v="theater/plays"/>
    <n v="60.006599999999999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00"/>
    <x v="3385"/>
    <d v="2014-12-10T20:49:12"/>
    <s v="theater/plays"/>
    <n v="20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05"/>
    <x v="3386"/>
    <d v="2014-12-03T15:28:26"/>
    <s v="theater/plays"/>
    <n v="20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17"/>
    <x v="3387"/>
    <d v="2014-12-14T18:18:08"/>
    <s v="theater/plays"/>
    <n v="29.965811965811966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04"/>
    <x v="3388"/>
    <d v="2015-06-18T11:04:01"/>
    <s v="theater/plays"/>
    <n v="14.971153846153847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15"/>
    <x v="3389"/>
    <d v="2016-06-03T13:31:22"/>
    <s v="theater/plays"/>
    <n v="99.565217391304344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02"/>
    <x v="3390"/>
    <d v="2014-07-10T18:35:45"/>
    <s v="theater/plays"/>
    <n v="15.058823529411764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23"/>
    <x v="3391"/>
    <d v="2014-08-08T22:28:00"/>
    <s v="theater/plays"/>
    <n v="5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00"/>
    <x v="3392"/>
    <d v="2016-05-06T20:17:35"/>
    <s v="theater/plays"/>
    <n v="5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06"/>
    <x v="3393"/>
    <d v="2014-11-06T00:46:00"/>
    <s v="theater/plays"/>
    <n v="14.971698113207546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42"/>
    <x v="3394"/>
    <d v="2014-07-27T14:17:25"/>
    <s v="theater/plays"/>
    <n v="5.514084507042253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84"/>
    <x v="3395"/>
    <d v="2015-05-30T18:10:00"/>
    <s v="theater/plays"/>
    <n v="5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04"/>
    <x v="3396"/>
    <d v="2014-06-01T03:59:00"/>
    <s v="theater/plays"/>
    <n v="15.048076923076923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12"/>
    <x v="3397"/>
    <d v="2016-02-18T22:00:00"/>
    <s v="theater/plays"/>
    <n v="2.5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11"/>
    <x v="3398"/>
    <d v="2014-11-21T17:00:00"/>
    <s v="theater/plays"/>
    <n v="40.027027027027025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04"/>
    <x v="3399"/>
    <d v="2015-02-21T22:05:25"/>
    <s v="theater/plays"/>
    <n v="11.97115384615384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00"/>
    <x v="3400"/>
    <d v="2014-08-28T22:53:34"/>
    <s v="theater/plays"/>
    <n v="100.4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02"/>
    <x v="3401"/>
    <d v="2015-08-07T17:22:26"/>
    <s v="theater/plays"/>
    <n v="28.96078431372549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10"/>
    <x v="3402"/>
    <d v="2015-11-12T02:31:00"/>
    <s v="theater/plays"/>
    <n v="149.6818181818181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00"/>
    <x v="3403"/>
    <d v="2015-06-25T11:05:24"/>
    <s v="theater/plays"/>
    <n v="20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22"/>
    <x v="3404"/>
    <d v="2015-06-17T12:05:02"/>
    <s v="theater/plays"/>
    <n v="5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38"/>
    <x v="3405"/>
    <d v="2016-03-01T23:59:00"/>
    <s v="theater/plays"/>
    <n v="3.4891304347826089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00"/>
    <x v="3406"/>
    <d v="2014-07-16T11:49:36"/>
    <s v="theater/plays"/>
    <n v="100.3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07"/>
    <x v="3407"/>
    <d v="2014-07-06T10:08:09"/>
    <s v="theater/plays"/>
    <n v="20.018691588785046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11"/>
    <x v="3408"/>
    <d v="2014-07-18T23:48:24"/>
    <s v="theater/plays"/>
    <n v="5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24"/>
    <x v="3409"/>
    <d v="2016-07-31T20:58:00"/>
    <s v="theater/plays"/>
    <n v="4.983870967741935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09"/>
    <x v="3410"/>
    <d v="2016-06-06T07:00:00"/>
    <s v="theater/plays"/>
    <n v="29.862385321100916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04"/>
    <x v="3411"/>
    <d v="2015-10-08T00:32:52"/>
    <s v="theater/plays"/>
    <n v="149.375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00"/>
    <x v="3412"/>
    <d v="2014-09-27T23:01:02"/>
    <s v="theater/plays"/>
    <n v="30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30"/>
    <x v="3413"/>
    <d v="2015-02-28T04:59:00"/>
    <s v="theater/plays"/>
    <n v="5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04"/>
    <x v="3414"/>
    <d v="2016-12-01T07:59:00"/>
    <s v="theater/plays"/>
    <n v="29.8557692307692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00"/>
    <x v="3415"/>
    <d v="2016-04-17T23:30:00"/>
    <s v="theater/plays"/>
    <n v="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20"/>
    <x v="3416"/>
    <d v="2015-04-23T18:30:00"/>
    <s v="theater/plays"/>
    <n v="39.86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00"/>
    <x v="3417"/>
    <d v="2014-10-26T00:43:00"/>
    <s v="theater/plays"/>
    <n v="17.000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01"/>
    <x v="3418"/>
    <d v="2014-05-23T20:01:47"/>
    <s v="theater/plays"/>
    <n v="39.95049504950495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07"/>
    <x v="3419"/>
    <d v="2016-04-06T21:30:00"/>
    <s v="theater/plays"/>
    <n v="27.383177570093459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38"/>
    <x v="3420"/>
    <d v="2016-02-14T00:00:00"/>
    <s v="theater/plays"/>
    <n v="7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01"/>
    <x v="3421"/>
    <d v="2015-03-04T18:59:23"/>
    <s v="theater/plays"/>
    <n v="100.14851485148515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09"/>
    <x v="3422"/>
    <d v="2015-12-14T00:00:00"/>
    <s v="theater/plays"/>
    <n v="30.027522935779817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40"/>
    <x v="3423"/>
    <d v="2015-04-24T21:52:21"/>
    <s v="theater/plays"/>
    <n v="2.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04"/>
    <x v="3424"/>
    <d v="2015-02-05T06:59:00"/>
    <s v="theater/plays"/>
    <n v="59.759615384615387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03"/>
    <x v="3425"/>
    <d v="2014-10-04T14:48:56"/>
    <s v="theater/plays"/>
    <n v="299.91359223300969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08"/>
    <x v="3426"/>
    <d v="2014-09-21T02:00:00"/>
    <s v="theater/plays"/>
    <n v="37.546296296296298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00"/>
    <x v="3427"/>
    <d v="2014-07-02T15:29:12"/>
    <s v="theater/plays"/>
    <n v="15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03"/>
    <x v="3428"/>
    <d v="2015-02-28T17:00:00"/>
    <s v="theater/plays"/>
    <n v="19.9514563106796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30"/>
    <x v="3429"/>
    <d v="2016-11-02T00:31:01"/>
    <s v="theater/plays"/>
    <n v="1.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09"/>
    <x v="3430"/>
    <d v="2014-07-30T22:41:41"/>
    <s v="theater/plays"/>
    <n v="19.91733944954128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00"/>
    <x v="3431"/>
    <d v="2014-08-18T17:32:33"/>
    <s v="theater/plays"/>
    <n v="20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10"/>
    <x v="3432"/>
    <d v="2016-02-05T22:00:00"/>
    <s v="theater/plays"/>
    <n v="19.936363636363637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00"/>
    <x v="3433"/>
    <d v="2014-06-17T03:00:00"/>
    <s v="theater/plays"/>
    <n v="95.2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06"/>
    <x v="3434"/>
    <d v="2014-07-10T09:07:49"/>
    <s v="theater/plays"/>
    <n v="99.575471698113205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12"/>
    <x v="3435"/>
    <d v="2016-08-07T03:00:00"/>
    <s v="theater/plays"/>
    <n v="10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06"/>
    <x v="3436"/>
    <d v="2014-08-21T16:28:00"/>
    <s v="theater/plays"/>
    <n v="49.952830188679243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01"/>
    <x v="3437"/>
    <d v="2015-08-19T17:03:40"/>
    <s v="theater/plays"/>
    <n v="30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04"/>
    <x v="3438"/>
    <d v="2015-05-02T21:00:00"/>
    <s v="theater/plays"/>
    <n v="25.048076923076923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35"/>
    <x v="3439"/>
    <d v="2016-01-19T04:59:00"/>
    <s v="theater/plays"/>
    <n v="11.971407407407408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05"/>
    <x v="3440"/>
    <d v="2014-07-11T16:15:00"/>
    <s v="theater/plays"/>
    <n v="50.103999999999999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03"/>
    <x v="3441"/>
    <d v="2015-11-13T20:17:00"/>
    <s v="theater/plays"/>
    <n v="24.902912621359224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00"/>
    <x v="3442"/>
    <d v="2015-05-30T20:11:12"/>
    <s v="theater/plays"/>
    <n v="2.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86"/>
    <x v="3443"/>
    <d v="2014-09-09T12:35:46"/>
    <s v="theater/plays"/>
    <n v="9.97311827956989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89"/>
    <x v="3444"/>
    <d v="2016-06-08T13:59:00"/>
    <s v="theater/plays"/>
    <n v="3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00"/>
    <x v="3445"/>
    <d v="2015-10-23T12:43:56"/>
    <s v="theater/plays"/>
    <n v="2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08"/>
    <x v="3446"/>
    <d v="2015-02-05T12:20:00"/>
    <s v="theater/plays"/>
    <n v="10.018518518518519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08"/>
    <x v="3447"/>
    <d v="2016-03-18T20:20:12"/>
    <s v="theater/plays"/>
    <n v="9.98148148148148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10"/>
    <x v="3448"/>
    <d v="2014-12-17T02:51:29"/>
    <s v="theater/plays"/>
    <n v="20.954545454545453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71"/>
    <x v="3449"/>
    <d v="2016-07-09T04:00:00"/>
    <s v="theater/plays"/>
    <n v="7.9824561403508776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52"/>
    <x v="3450"/>
    <d v="2015-04-02T15:54:31"/>
    <s v="theater/plays"/>
    <n v="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01"/>
    <x v="3451"/>
    <d v="2015-04-21T17:22:07"/>
    <s v="theater/plays"/>
    <n v="6.5148514851485144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53"/>
    <x v="3452"/>
    <d v="2014-07-23T03:59:00"/>
    <s v="theater/plays"/>
    <n v="10.013071895424837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28"/>
    <x v="3453"/>
    <d v="2016-08-13T23:29:16"/>
    <s v="theater/plays"/>
    <n v="3.007812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01"/>
    <x v="3454"/>
    <d v="2014-07-31T16:45:59"/>
    <s v="theater/plays"/>
    <n v="6.9801980198019802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01"/>
    <x v="3455"/>
    <d v="2016-10-13T18:00:27"/>
    <s v="theater/plays"/>
    <n v="99.653465346534659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91"/>
    <x v="3456"/>
    <d v="2014-08-01T06:59:00"/>
    <s v="theater/plays"/>
    <n v="30.047120418848166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40"/>
    <x v="3457"/>
    <d v="2015-02-12T05:59:00"/>
    <s v="theater/plays"/>
    <n v="20.02857142857142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24"/>
    <x v="3458"/>
    <d v="2015-02-03T04:27:00"/>
    <s v="theater/plays"/>
    <n v="9.806451612903226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26"/>
    <x v="3459"/>
    <d v="2016-05-20T11:31:00"/>
    <s v="theater/plays"/>
    <n v="5.00793650793650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90"/>
    <x v="3460"/>
    <d v="2014-08-15T12:39:12"/>
    <s v="theater/plays"/>
    <n v="5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39"/>
    <x v="3461"/>
    <d v="2016-10-29T03:00:00"/>
    <s v="theater/plays"/>
    <n v="5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02"/>
    <x v="3462"/>
    <d v="2015-07-10T18:00:00"/>
    <s v="theater/plays"/>
    <n v="2.5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03"/>
    <x v="3463"/>
    <d v="2016-10-11T03:59:00"/>
    <s v="theater/plays"/>
    <n v="100.36893203883496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02"/>
    <x v="3464"/>
    <d v="2016-08-23T03:07:17"/>
    <s v="theater/plays"/>
    <n v="50.158627450980397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03"/>
    <x v="3465"/>
    <d v="2015-08-09T16:00:00"/>
    <s v="theater/plays"/>
    <n v="20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27"/>
    <x v="3466"/>
    <d v="2016-04-19T23:27:30"/>
    <s v="theater/plays"/>
    <n v="35.03937007874015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01"/>
    <x v="3467"/>
    <d v="2015-03-20T15:07:12"/>
    <s v="theater/plays"/>
    <n v="30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22"/>
    <x v="3468"/>
    <d v="2016-09-21T03:00:00"/>
    <s v="theater/plays"/>
    <n v="99.81967213114754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13"/>
    <x v="3469"/>
    <d v="2016-04-28T15:24:05"/>
    <s v="theater/plays"/>
    <n v="28.09734513274336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50"/>
    <x v="3470"/>
    <d v="2016-07-15T21:38:00"/>
    <s v="theater/plays"/>
    <n v="2.5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15"/>
    <x v="3471"/>
    <d v="2014-08-31T20:00:00"/>
    <s v="theater/plays"/>
    <n v="4.9906976744186045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02"/>
    <x v="3472"/>
    <d v="2014-11-06T05:59:00"/>
    <s v="theater/plays"/>
    <n v="20.00980392156862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00"/>
    <x v="3473"/>
    <d v="2015-03-20T20:27:00"/>
    <s v="theater/plays"/>
    <n v="4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01"/>
    <x v="3474"/>
    <d v="2016-07-20T12:02:11"/>
    <s v="theater/plays"/>
    <n v="20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13"/>
    <x v="3475"/>
    <d v="2014-11-03T00:00:00"/>
    <s v="theater/plays"/>
    <n v="3.0088495575221237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04"/>
    <x v="3476"/>
    <d v="2014-10-27T03:00:00"/>
    <s v="theater/plays"/>
    <n v="3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15"/>
    <x v="3477"/>
    <d v="2015-05-17T03:00:00"/>
    <s v="theater/plays"/>
    <n v="18.052173913043479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13"/>
    <x v="3478"/>
    <d v="2015-03-16T21:00:00"/>
    <s v="theater/plays"/>
    <n v="19.973451327433629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28"/>
    <x v="3479"/>
    <d v="2014-06-21T20:31:20"/>
    <s v="theater/plays"/>
    <n v="14.98437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43"/>
    <x v="3480"/>
    <d v="2015-07-10T21:00:00"/>
    <s v="theater/plays"/>
    <n v="14.965034965034965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19"/>
    <x v="3481"/>
    <d v="2015-01-02T05:56:28"/>
    <s v="theater/plays"/>
    <n v="99.831932773109244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38"/>
    <x v="3482"/>
    <d v="2014-07-06T18:31:06"/>
    <s v="theater/plays"/>
    <n v="30.07246376811594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60"/>
    <x v="3483"/>
    <d v="2014-07-03T16:03:01"/>
    <s v="theater/plays"/>
    <n v="33.487499999999997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14"/>
    <x v="3484"/>
    <d v="2016-06-15T18:14:59"/>
    <s v="theater/plays"/>
    <n v="25.0526315789473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01"/>
    <x v="3485"/>
    <d v="2016-02-02T16:38:00"/>
    <s v="theater/plays"/>
    <n v="16.4356435643564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55"/>
    <x v="3486"/>
    <d v="2015-06-03T06:59:00"/>
    <s v="theater/plays"/>
    <n v="30.038709677419355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28"/>
    <x v="3487"/>
    <d v="2015-06-24T22:34:12"/>
    <s v="theater/plays"/>
    <n v="19.9609375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21"/>
    <x v="3488"/>
    <d v="2015-04-17T16:00:00"/>
    <s v="theater/plays"/>
    <n v="30.049586776859503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13"/>
    <x v="3489"/>
    <d v="2014-05-24T21:00:00"/>
    <s v="theater/plays"/>
    <n v="49.86725663716814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28"/>
    <x v="3490"/>
    <d v="2016-04-13T19:15:24"/>
    <s v="theater/plays"/>
    <n v="9.9609375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58"/>
    <x v="3491"/>
    <d v="2015-05-18T05:59:44"/>
    <s v="theater/plays"/>
    <n v="5.0063291139240507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05"/>
    <x v="3492"/>
    <d v="2015-10-26T00:13:17"/>
    <s v="theater/plays"/>
    <n v="38.09733333333333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00"/>
    <x v="3493"/>
    <d v="2014-08-17T05:11:00"/>
    <s v="theater/plays"/>
    <n v="15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00"/>
    <x v="3494"/>
    <d v="2016-11-26T06:00:00"/>
    <s v="theater/plays"/>
    <n v="4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07"/>
    <x v="3495"/>
    <d v="2014-11-01T17:18:00"/>
    <s v="theater/plays"/>
    <n v="49.93457943925233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24"/>
    <x v="3496"/>
    <d v="2016-09-11T20:19:26"/>
    <s v="theater/plays"/>
    <n v="30.096774193548388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09"/>
    <x v="3497"/>
    <d v="2016-06-02T22:00:00"/>
    <s v="theater/plays"/>
    <n v="15.46788990825688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02"/>
    <x v="3498"/>
    <d v="2016-05-28T21:44:00"/>
    <s v="theater/plays"/>
    <n v="16.56862745098039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06"/>
    <x v="3499"/>
    <d v="2015-07-01T06:59:00"/>
    <s v="theater/plays"/>
    <n v="19.9056603773584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06"/>
    <x v="3500"/>
    <d v="2016-03-07T04:59:00"/>
    <s v="theater/plays"/>
    <n v="10.028301886792454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01"/>
    <x v="3501"/>
    <d v="2015-09-11T18:19:55"/>
    <s v="theater/plays"/>
    <n v="14.95049504950495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05"/>
    <x v="3502"/>
    <d v="2016-03-16T03:59:00"/>
    <s v="theater/plays"/>
    <n v="40.152380952380952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08"/>
    <x v="3503"/>
    <d v="2016-07-24T11:28:48"/>
    <s v="theater/plays"/>
    <n v="24.898148148148149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00"/>
    <x v="3504"/>
    <d v="2015-11-19T18:58:11"/>
    <s v="theater/plays"/>
    <n v="1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04"/>
    <x v="3505"/>
    <d v="2014-05-13T04:00:00"/>
    <s v="theater/plays"/>
    <n v="24.942307692307693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02"/>
    <x v="3506"/>
    <d v="2014-08-23T17:37:20"/>
    <s v="theater/plays"/>
    <n v="29.852941176470587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04"/>
    <x v="3507"/>
    <d v="2016-05-31T22:08:57"/>
    <s v="theater/plays"/>
    <n v="100.38461538461539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80"/>
    <x v="3508"/>
    <d v="2016-05-10T21:00:00"/>
    <s v="theater/plays"/>
    <n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06"/>
    <x v="3509"/>
    <d v="2014-11-21T04:55:00"/>
    <s v="theater/plays"/>
    <n v="30.0943396226415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01"/>
    <x v="3510"/>
    <d v="2014-07-02T14:54:06"/>
    <s v="theater/plays"/>
    <n v="8.9603960396039604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01"/>
    <x v="3511"/>
    <d v="2014-11-07T18:30:00"/>
    <s v="theater/plays"/>
    <n v="15.02970297029702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00"/>
    <x v="3512"/>
    <d v="2015-04-23T11:53:12"/>
    <s v="theater/plays"/>
    <n v="1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18"/>
    <x v="3513"/>
    <d v="2014-06-04T04:59:00"/>
    <s v="theater/plays"/>
    <n v="28.093220338983052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10"/>
    <x v="3514"/>
    <d v="2015-02-02T04:59:00"/>
    <s v="theater/plays"/>
    <n v="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03"/>
    <x v="3515"/>
    <d v="2015-05-31T18:32:51"/>
    <s v="theater/plays"/>
    <n v="29.90291262135922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00"/>
    <x v="3516"/>
    <d v="2014-09-08T03:00:00"/>
    <s v="theater/plays"/>
    <n v="25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00"/>
    <x v="3517"/>
    <d v="2014-07-04T11:00:00"/>
    <s v="theater/plays"/>
    <n v="4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10"/>
    <x v="3518"/>
    <d v="2014-10-02T14:21:00"/>
    <s v="theater/plays"/>
    <n v="15.006272727272728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01"/>
    <x v="3519"/>
    <d v="2015-03-04T14:22:30"/>
    <s v="theater/plays"/>
    <n v="20.06930693069307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01"/>
    <x v="3520"/>
    <d v="2015-09-06T13:47:00"/>
    <s v="theater/plays"/>
    <n v="19.95049504950495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69"/>
    <x v="3521"/>
    <d v="2014-09-29T08:40:20"/>
    <s v="theater/plays"/>
    <n v="3.508875739644970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00"/>
    <x v="3522"/>
    <d v="2015-09-15T10:06:00"/>
    <s v="theater/plays"/>
    <n v="13.95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14"/>
    <x v="3523"/>
    <d v="2016-09-25T23:00:00"/>
    <s v="theater/plays"/>
    <n v="39.877192982456137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02"/>
    <x v="3524"/>
    <d v="2014-09-13T04:00:00"/>
    <s v="theater/plays"/>
    <n v="99.568627450980387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06"/>
    <x v="3525"/>
    <d v="2015-08-09T16:00:00"/>
    <s v="theater/plays"/>
    <n v="5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02"/>
    <x v="3526"/>
    <d v="2016-04-28T05:59:00"/>
    <s v="theater/plays"/>
    <n v="33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17"/>
    <x v="3527"/>
    <d v="2015-07-11T03:59:00"/>
    <s v="theater/plays"/>
    <n v="59.957264957264954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01"/>
    <x v="3528"/>
    <d v="2017-01-18T12:01:58"/>
    <s v="theater/plays"/>
    <n v="16.524752475247524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32"/>
    <x v="3529"/>
    <d v="2015-07-13T01:00:00"/>
    <s v="theater/plays"/>
    <n v="5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00"/>
    <x v="3530"/>
    <d v="2016-04-10T20:00:00"/>
    <s v="theater/plays"/>
    <n v="27.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28"/>
    <x v="3531"/>
    <d v="2016-06-30T15:42:14"/>
    <s v="theater/plays"/>
    <n v="10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19"/>
    <x v="3532"/>
    <d v="2014-09-18T03:59:00"/>
    <s v="theater/plays"/>
    <n v="9.5966386554621845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26"/>
    <x v="3533"/>
    <d v="2015-11-11T19:16:07"/>
    <s v="theater/plays"/>
    <n v="5.0079365079365079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56"/>
    <x v="3534"/>
    <d v="2015-10-01T15:00:23"/>
    <s v="theater/plays"/>
    <n v="50.064102564102562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03"/>
    <x v="3535"/>
    <d v="2015-10-02T18:00:00"/>
    <s v="theater/plays"/>
    <n v="20.029126213592232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53"/>
    <x v="3536"/>
    <d v="2015-12-20T11:59:00"/>
    <s v="theater/plays"/>
    <n v="1.503267973856209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80"/>
    <x v="3537"/>
    <d v="2014-11-17T07:59:00"/>
    <s v="theater/plays"/>
    <n v="6.7666666666666666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28"/>
    <x v="3538"/>
    <d v="2016-08-17T10:05:40"/>
    <s v="theater/plays"/>
    <n v="20.070312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20"/>
    <x v="3539"/>
    <d v="2016-09-08T18:08:42"/>
    <s v="theater/plays"/>
    <n v="5.98333333333333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23"/>
    <x v="3540"/>
    <d v="2016-06-26T00:04:51"/>
    <s v="theater/plays"/>
    <n v="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05"/>
    <x v="3541"/>
    <d v="2015-08-31T17:31:15"/>
    <s v="theater/plays"/>
    <n v="12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02"/>
    <x v="3542"/>
    <d v="2014-09-07T14:23:42"/>
    <s v="theater/plays"/>
    <n v="55.127450980392155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05"/>
    <x v="3543"/>
    <d v="2015-06-25T18:07:39"/>
    <s v="theater/plays"/>
    <n v="14.952380952380953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00"/>
    <x v="3544"/>
    <d v="2015-03-07T19:57:37"/>
    <s v="theater/plays"/>
    <n v="25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00"/>
    <x v="3545"/>
    <d v="2015-04-11T19:22:39"/>
    <s v="theater/plays"/>
    <n v="2.509999999999999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02"/>
    <x v="3546"/>
    <d v="2015-04-01T03:59:00"/>
    <s v="theater/plays"/>
    <n v="11.029411764705882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14"/>
    <x v="3547"/>
    <d v="2016-05-14T03:59:00"/>
    <s v="theater/plays"/>
    <n v="351.25657894736844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02"/>
    <x v="3548"/>
    <d v="2016-03-05T01:00:00"/>
    <s v="theater/plays"/>
    <n v="20.980392156862745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02"/>
    <x v="3549"/>
    <d v="2015-09-04T09:27:53"/>
    <s v="theater/plays"/>
    <n v="10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05"/>
    <x v="3550"/>
    <d v="2016-05-02T21:26:38"/>
    <s v="theater/plays"/>
    <n v="24.952380952380953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02"/>
    <x v="3551"/>
    <d v="2014-05-22T22:07:00"/>
    <s v="theater/plays"/>
    <n v="14.97549019607843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00"/>
    <x v="3552"/>
    <d v="2014-06-28T14:05:24"/>
    <s v="theater/plays"/>
    <n v="7.73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06"/>
    <x v="3553"/>
    <d v="2015-08-12T00:00:00"/>
    <s v="theater/plays"/>
    <n v="55.141509433962263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13"/>
    <x v="3554"/>
    <d v="2015-02-11T17:00:00"/>
    <s v="theater/plays"/>
    <n v="50.186814159292034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00"/>
    <x v="3555"/>
    <d v="2016-11-17T11:36:34"/>
    <s v="theater/plays"/>
    <n v="24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00"/>
    <x v="3556"/>
    <d v="2014-08-17T15:35:24"/>
    <s v="theater/plays"/>
    <n v="22.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00"/>
    <x v="3557"/>
    <d v="2014-05-05T06:38:31"/>
    <s v="theater/plays"/>
    <n v="1000.36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44"/>
    <x v="3558"/>
    <d v="2015-06-26T21:00:00"/>
    <s v="theater/plays"/>
    <n v="3.5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04"/>
    <x v="3559"/>
    <d v="2015-07-31T08:58:00"/>
    <s v="theater/plays"/>
    <n v="9.9519230769230766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08"/>
    <x v="3560"/>
    <d v="2015-05-27T02:45:00"/>
    <s v="theater/plays"/>
    <n v="32.129629629629626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02"/>
    <x v="3561"/>
    <d v="2015-08-05T18:36:00"/>
    <s v="theater/plays"/>
    <n v="25.098039215686274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49"/>
    <x v="3562"/>
    <d v="2016-03-13T22:00:00"/>
    <s v="theater/plays"/>
    <n v="3.1476510067114094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05"/>
    <x v="3563"/>
    <d v="2016-08-01T19:00:00"/>
    <s v="theater/plays"/>
    <n v="5.0233333333333334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01"/>
    <x v="3564"/>
    <d v="2015-10-05T16:00:00"/>
    <s v="theater/plays"/>
    <n v="9.9504950495049513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31"/>
    <x v="3565"/>
    <d v="2014-12-31T17:50:08"/>
    <s v="theater/plays"/>
    <n v="8.969465648854962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05"/>
    <x v="3566"/>
    <d v="2015-01-23T12:11:23"/>
    <s v="theater/plays"/>
    <n v="19.95238095238095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09"/>
    <x v="3567"/>
    <d v="2015-06-10T19:27:24"/>
    <s v="theater/plays"/>
    <n v="9.9816513761467895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11"/>
    <x v="3568"/>
    <d v="2014-09-17T17:46:34"/>
    <s v="theater/plays"/>
    <n v="10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00"/>
    <x v="3569"/>
    <d v="2015-01-08T16:31:36"/>
    <s v="theater/plays"/>
    <n v="50.2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14"/>
    <x v="3570"/>
    <d v="2014-12-31T07:00:00"/>
    <s v="theater/plays"/>
    <n v="20.061403508771932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22"/>
    <x v="3571"/>
    <d v="2014-10-30T20:36:53"/>
    <s v="theater/plays"/>
    <n v="15.008196721311476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00"/>
    <x v="3572"/>
    <d v="2015-06-21T13:41:22"/>
    <s v="theater/plays"/>
    <n v="5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03"/>
    <x v="3573"/>
    <d v="2014-11-08T10:00:46"/>
    <s v="theater/plays"/>
    <n v="29.941747572815533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06"/>
    <x v="3574"/>
    <d v="2014-11-13T23:37:28"/>
    <s v="theater/plays"/>
    <n v="58.06603773584905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01"/>
    <x v="3575"/>
    <d v="2016-08-11T03:59:00"/>
    <s v="theater/plays"/>
    <n v="100.32673267326733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00"/>
    <x v="3576"/>
    <d v="2016-12-05T14:10:54"/>
    <s v="theater/plays"/>
    <n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30"/>
    <x v="3577"/>
    <d v="2015-04-26T06:28:00"/>
    <s v="theater/plays"/>
    <n v="6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00"/>
    <x v="3578"/>
    <d v="2016-04-30T17:36:17"/>
    <s v="theater/plays"/>
    <n v="15.00200000000000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00"/>
    <x v="3579"/>
    <d v="2016-03-31T17:17:36"/>
    <s v="theater/plays"/>
    <n v="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14"/>
    <x v="3580"/>
    <d v="2015-03-01T04:59:00"/>
    <s v="theater/plays"/>
    <n v="8.9912280701754383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00"/>
    <x v="3581"/>
    <d v="2014-07-30T11:18:30"/>
    <s v="theater/plays"/>
    <n v="15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87"/>
    <x v="3582"/>
    <d v="2016-04-05T02:18:02"/>
    <s v="theater/plays"/>
    <n v="10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09"/>
    <x v="3583"/>
    <d v="2016-04-18T09:13:25"/>
    <s v="theater/plays"/>
    <n v="29.862385321100916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16"/>
    <x v="3584"/>
    <d v="2015-07-13T07:35:44"/>
    <s v="theater/plays"/>
    <n v="29.870689655172413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19"/>
    <x v="3585"/>
    <d v="2014-12-21T17:11:30"/>
    <s v="theater/plays"/>
    <n v="34.033613445378151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09"/>
    <x v="3586"/>
    <d v="2016-09-23T16:44:30"/>
    <s v="theater/plays"/>
    <n v="75.29357798165138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27"/>
    <x v="3587"/>
    <d v="2016-06-27T19:00:00"/>
    <s v="theater/plays"/>
    <n v="4.984251968503937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01"/>
    <x v="3588"/>
    <d v="2015-04-29T23:00:00"/>
    <s v="theater/plays"/>
    <n v="1.990099009900990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28"/>
    <x v="3589"/>
    <d v="2015-05-26T15:32:27"/>
    <s v="theater/plays"/>
    <n v="39.84375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00"/>
    <x v="3590"/>
    <d v="2014-10-20T08:00:34"/>
    <s v="theater/plays"/>
    <n v="50.0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75"/>
    <x v="3591"/>
    <d v="2015-01-24T04:59:00"/>
    <s v="theater/plays"/>
    <n v="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27"/>
    <x v="3592"/>
    <d v="2015-02-11T04:59:00"/>
    <s v="theater/plays"/>
    <n v="20.039370078740159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11"/>
    <x v="3593"/>
    <d v="2015-01-05T20:26:00"/>
    <s v="theater/plays"/>
    <n v="29.90090090090090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26"/>
    <x v="3594"/>
    <d v="2016-09-04T01:36:22"/>
    <s v="theater/plays"/>
    <n v="15.992063492063492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19"/>
    <x v="3595"/>
    <d v="2015-03-13T06:59:00"/>
    <s v="theater/plays"/>
    <n v="25.89075630252100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08"/>
    <x v="3596"/>
    <d v="2014-08-26T17:09:42"/>
    <s v="theater/plays"/>
    <n v="10.97222222222222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03"/>
    <x v="3597"/>
    <d v="2016-03-03T05:59:00"/>
    <s v="theater/plays"/>
    <n v="24.90291262135922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10"/>
    <x v="3598"/>
    <d v="2014-09-03T04:59:00"/>
    <s v="theater/plays"/>
    <n v="10.0090909090909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02"/>
    <x v="3599"/>
    <d v="2015-08-30T00:00:00"/>
    <s v="theater/plays"/>
    <n v="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30"/>
    <x v="3600"/>
    <d v="2016-10-13T20:22:44"/>
    <s v="theater/plays"/>
    <n v="0.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04"/>
    <x v="3601"/>
    <d v="2015-01-16T23:58:02"/>
    <s v="theater/plays"/>
    <n v="20.06730769230769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00"/>
    <x v="3602"/>
    <d v="2016-05-17T21:27:59"/>
    <s v="theater/plays"/>
    <n v="40.020000000000003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71"/>
    <x v="3603"/>
    <d v="2015-11-05T21:44:40"/>
    <s v="theater/plays"/>
    <n v="14.970760233918128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13"/>
    <x v="3604"/>
    <d v="2016-04-29T06:59:00"/>
    <s v="theater/plays"/>
    <n v="29.95575221238938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84"/>
    <x v="3605"/>
    <d v="2016-02-13T19:02:06"/>
    <s v="theater/plays"/>
    <n v="2.5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30"/>
    <x v="3606"/>
    <d v="2016-08-14T14:30:57"/>
    <s v="theater/plays"/>
    <n v="30.061538461538461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05"/>
    <x v="3607"/>
    <d v="2015-12-15T00:00:00"/>
    <s v="theater/plays"/>
    <n v="5.5238095238095237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00"/>
    <x v="3608"/>
    <d v="2016-06-17T14:00:00"/>
    <s v="theater/plays"/>
    <n v="8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53"/>
    <x v="3609"/>
    <d v="2016-03-30T22:48:05"/>
    <s v="theater/plays"/>
    <n v="19.640522875816995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62"/>
    <x v="3610"/>
    <d v="2015-08-17T10:22:16"/>
    <s v="theater/plays"/>
    <n v="10.018518518518519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36"/>
    <x v="3611"/>
    <d v="2015-04-08T08:53:21"/>
    <s v="theater/plays"/>
    <n v="25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44"/>
    <x v="3612"/>
    <d v="2014-06-09T17:26:51"/>
    <s v="theater/plays"/>
    <n v="50.138888888888886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00"/>
    <x v="3613"/>
    <d v="2014-06-28T14:09:34"/>
    <s v="theater/plays"/>
    <n v="1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01"/>
    <x v="3614"/>
    <d v="2015-06-19T01:00:16"/>
    <s v="theater/plays"/>
    <n v="24.95049504950495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07"/>
    <x v="3615"/>
    <d v="2015-12-10T14:14:56"/>
    <s v="theater/plays"/>
    <n v="24.953271028037385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25"/>
    <x v="3616"/>
    <d v="2015-03-19T21:47:44"/>
    <s v="theater/plays"/>
    <n v="24.96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19"/>
    <x v="3617"/>
    <d v="2017-02-28T00:00:00"/>
    <s v="theater/plays"/>
    <n v="7.3949579831932777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01"/>
    <x v="3618"/>
    <d v="2015-06-03T15:04:10"/>
    <s v="theater/plays"/>
    <n v="20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13"/>
    <x v="3619"/>
    <d v="2016-11-19T22:00:00"/>
    <s v="theater/plays"/>
    <n v="10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05"/>
    <x v="3620"/>
    <d v="2015-03-05T04:00:00"/>
    <s v="theater/plays"/>
    <n v="105.19047619047619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10"/>
    <x v="3621"/>
    <d v="2016-09-30T21:00:00"/>
    <s v="theater/plays"/>
    <n v="29.927272727272726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00"/>
    <x v="3622"/>
    <d v="2014-09-28T03:23:00"/>
    <s v="theater/plays"/>
    <n v="10.009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20"/>
    <x v="3623"/>
    <d v="2014-07-26T07:00:00"/>
    <s v="theater/plays"/>
    <n v="25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05"/>
    <x v="3624"/>
    <d v="2016-08-23T18:34:50"/>
    <s v="theater/plays"/>
    <n v="29.98095238095238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03"/>
    <x v="3625"/>
    <d v="2015-07-02T15:39:37"/>
    <s v="theater/plays"/>
    <n v="29.902912621359224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02"/>
    <x v="3626"/>
    <d v="2014-08-16T16:00:57"/>
    <s v="theater/plays"/>
    <n v="39.931372549019606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00"/>
    <x v="3627"/>
    <d v="2016-05-21T03:59:00"/>
    <s v="theater/plays"/>
    <n v="2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x v="3628"/>
    <d v="2015-12-13T20:59:56"/>
    <s v="theater/musical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0"/>
    <x v="3629"/>
    <d v="2016-05-05T17:00:00"/>
    <s v="theater/musical"/>
    <n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0"/>
    <x v="3630"/>
    <d v="2014-11-29T21:19:50"/>
    <s v="theater/musical"/>
    <n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51"/>
    <x v="3631"/>
    <d v="2014-09-23T03:59:00"/>
    <s v="theater/musical"/>
    <n v="171.07843137254903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20"/>
    <x v="3632"/>
    <d v="2014-11-23T22:29:09"/>
    <s v="theater/musical"/>
    <n v="5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35"/>
    <x v="3633"/>
    <d v="2016-11-19T01:00:00"/>
    <s v="theater/musical"/>
    <n v="50.34285714285714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"/>
    <x v="3634"/>
    <d v="2017-01-14T03:59:00"/>
    <s v="theater/musical"/>
    <n v="796.25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36"/>
    <x v="3635"/>
    <d v="2016-04-20T21:11:16"/>
    <s v="theater/musical"/>
    <n v="35.444444444444443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x v="3636"/>
    <d v="2015-09-14T16:40:29"/>
    <s v="theater/musical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31"/>
    <x v="3637"/>
    <d v="2015-01-01T16:48:55"/>
    <s v="theater/musical"/>
    <n v="29.87096774193548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7"/>
    <x v="3638"/>
    <d v="2015-04-19T15:08:52"/>
    <s v="theater/musical"/>
    <n v="30.85714285714285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0"/>
    <x v="3639"/>
    <d v="2016-10-07T15:11:00"/>
    <s v="theater/musical"/>
    <n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6"/>
    <x v="3640"/>
    <d v="2015-05-10T18:45:30"/>
    <s v="theater/musical"/>
    <n v="9.1666666666666661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x v="3641"/>
    <d v="2014-10-05T05:00:00"/>
    <s v="theater/musical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"/>
    <x v="3642"/>
    <d v="2015-11-30T17:00:00"/>
    <s v="theater/musical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x v="3643"/>
    <d v="2015-11-17T04:27:19"/>
    <s v="theater/musical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16"/>
    <x v="3644"/>
    <d v="2016-03-08T04:59:00"/>
    <s v="theater/musical"/>
    <n v="51.3125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0"/>
    <x v="3645"/>
    <d v="2016-11-22T00:17:18"/>
    <s v="theater/musical"/>
    <n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5"/>
    <x v="3646"/>
    <d v="2015-06-16T23:30:00"/>
    <s v="theater/musical"/>
    <n v="96.2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6"/>
    <x v="3647"/>
    <d v="2016-09-30T17:58:47"/>
    <s v="theater/musical"/>
    <n v="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00"/>
    <x v="3648"/>
    <d v="2014-10-05T07:00:45"/>
    <s v="theater/plays"/>
    <n v="401.5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04"/>
    <x v="3649"/>
    <d v="2014-06-16T17:06:34"/>
    <s v="theater/plays"/>
    <n v="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00"/>
    <x v="3650"/>
    <d v="2016-02-02T11:29:44"/>
    <s v="theater/plays"/>
    <n v="5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04"/>
    <x v="3651"/>
    <d v="2014-08-10T15:59:00"/>
    <s v="theater/plays"/>
    <n v="5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51"/>
    <x v="3652"/>
    <d v="2016-08-25T03:59:00"/>
    <s v="theater/plays"/>
    <n v="2.996015936254980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01"/>
    <x v="3653"/>
    <d v="2015-08-05T08:43:27"/>
    <s v="theater/plays"/>
    <n v="19.900990099009903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74"/>
    <x v="3654"/>
    <d v="2016-04-03T17:00:00"/>
    <s v="theater/plays"/>
    <n v="15.0344827586206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16"/>
    <x v="3655"/>
    <d v="2015-07-18T06:59:00"/>
    <s v="theater/plays"/>
    <n v="50.11206896551723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06"/>
    <x v="3656"/>
    <d v="2017-02-01T22:59:00"/>
    <s v="theater/plays"/>
    <n v="49.91509433962264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11"/>
    <x v="3657"/>
    <d v="2016-06-01T21:42:00"/>
    <s v="theater/plays"/>
    <n v="19.954954954954953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01"/>
    <x v="3658"/>
    <d v="2014-07-02T03:59:00"/>
    <s v="theater/plays"/>
    <n v="14.95049504950495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02"/>
    <x v="3659"/>
    <d v="2015-03-19T14:39:00"/>
    <s v="theater/plays"/>
    <n v="30.009803921568629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00"/>
    <x v="3660"/>
    <d v="2014-12-23T21:08:45"/>
    <s v="theater/plays"/>
    <n v="2.5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11"/>
    <x v="3661"/>
    <d v="2016-04-10T04:00:00"/>
    <s v="theater/plays"/>
    <n v="30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01"/>
    <x v="3662"/>
    <d v="2015-03-31T04:16:54"/>
    <s v="theater/plays"/>
    <n v="80.336633663366342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04"/>
    <x v="3663"/>
    <d v="2016-12-21T11:50:30"/>
    <s v="theater/plays"/>
    <n v="2.25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09"/>
    <x v="3664"/>
    <d v="2016-06-16T05:58:09"/>
    <s v="theater/plays"/>
    <n v="8.027522935779815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15"/>
    <x v="3665"/>
    <d v="2015-10-28T19:54:00"/>
    <s v="theater/plays"/>
    <n v="6.2086956521739127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00"/>
    <x v="3666"/>
    <d v="2014-07-24T07:00:00"/>
    <s v="theater/plays"/>
    <n v="12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03"/>
    <x v="3667"/>
    <d v="2015-07-18T23:16:59"/>
    <s v="theater/plays"/>
    <n v="30.049611650485438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04"/>
    <x v="3668"/>
    <d v="2015-07-23T18:33:00"/>
    <s v="theater/plays"/>
    <n v="9.951923076923076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38"/>
    <x v="3669"/>
    <d v="2015-06-11T16:12:17"/>
    <s v="theater/plays"/>
    <n v="10.014492753623188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10"/>
    <x v="3670"/>
    <d v="2015-05-31T23:00:00"/>
    <s v="theater/plays"/>
    <n v="2.1909090909090909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01"/>
    <x v="3671"/>
    <d v="2014-07-21T03:59:00"/>
    <s v="theater/plays"/>
    <n v="34.95049504950495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02"/>
    <x v="3672"/>
    <d v="2014-09-26T22:43:04"/>
    <s v="theater/plays"/>
    <n v="29.862745098039216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14"/>
    <x v="3673"/>
    <d v="2014-11-05T12:52:00"/>
    <s v="theater/plays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00"/>
    <x v="3674"/>
    <d v="2016-09-03T20:57:09"/>
    <s v="theater/plays"/>
    <n v="45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40"/>
    <x v="3675"/>
    <d v="2016-05-15T23:00:00"/>
    <s v="theater/plays"/>
    <n v="0.5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29"/>
    <x v="3676"/>
    <d v="2014-09-12T19:34:44"/>
    <s v="theater/plays"/>
    <n v="7.9844961240310077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03"/>
    <x v="3677"/>
    <d v="2014-07-03T03:59:00"/>
    <s v="theater/plays"/>
    <n v="119.8883495145631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03"/>
    <x v="3678"/>
    <d v="2015-05-31T12:44:58"/>
    <s v="theater/plays"/>
    <n v="19.902912621359224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10"/>
    <x v="3679"/>
    <d v="2014-07-01T04:59:00"/>
    <s v="theater/plays"/>
    <n v="20.018181818181819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13"/>
    <x v="3680"/>
    <d v="2016-10-05T10:53:54"/>
    <s v="theater/plays"/>
    <n v="29.938053097345133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12"/>
    <x v="3681"/>
    <d v="2016-01-15T15:38:10"/>
    <s v="theater/plays"/>
    <n v="9.9910714285714288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39"/>
    <x v="3682"/>
    <d v="2014-06-16T06:59:00"/>
    <s v="theater/plays"/>
    <n v="30.04316546762590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11"/>
    <x v="3683"/>
    <d v="2016-10-20T02:48:16"/>
    <s v="theater/plays"/>
    <n v="34.954954954954957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39"/>
    <x v="3684"/>
    <d v="2015-09-02T04:19:46"/>
    <s v="theater/plays"/>
    <n v="7.5035971223021587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06"/>
    <x v="3685"/>
    <d v="2014-05-19T21:00:00"/>
    <s v="theater/plays"/>
    <n v="49.858490566037737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01"/>
    <x v="3686"/>
    <d v="2015-08-29T03:59:00"/>
    <s v="theater/plays"/>
    <n v="3.5148514851485149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00"/>
    <x v="3687"/>
    <d v="2014-06-27T05:14:15"/>
    <s v="theater/plays"/>
    <n v="50.122500000000002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09"/>
    <x v="3688"/>
    <d v="2014-08-08T18:53:24"/>
    <s v="theater/plays"/>
    <n v="30.04587155963302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18"/>
    <x v="3689"/>
    <d v="2015-06-21T22:25:00"/>
    <s v="theater/plays"/>
    <n v="30.084745762711865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20"/>
    <x v="3690"/>
    <d v="2014-11-27T15:21:23"/>
    <s v="theater/plays"/>
    <n v="15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28"/>
    <x v="3691"/>
    <d v="2015-03-02T04:59:00"/>
    <s v="theater/plays"/>
    <n v="399.875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26"/>
    <x v="3692"/>
    <d v="2014-09-19T00:00:00"/>
    <s v="theater/plays"/>
    <n v="10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29"/>
    <x v="3693"/>
    <d v="2015-11-30T22:30:00"/>
    <s v="theater/plays"/>
    <n v="3.333333333333333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07"/>
    <x v="3694"/>
    <d v="2016-06-06T02:00:00"/>
    <s v="theater/plays"/>
    <n v="35.140186915887853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00"/>
    <x v="3695"/>
    <d v="2015-01-11T20:53:30"/>
    <s v="theater/plays"/>
    <n v="40.049999999999997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55"/>
    <x v="3696"/>
    <d v="2015-02-13T14:48:36"/>
    <s v="theater/plays"/>
    <n v="20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08"/>
    <x v="3697"/>
    <d v="2016-05-10T11:10:48"/>
    <s v="theater/plays"/>
    <n v="20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11"/>
    <x v="3698"/>
    <d v="2016-03-02T19:21:27"/>
    <s v="theater/plays"/>
    <n v="49.783783783783782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01"/>
    <x v="3699"/>
    <d v="2014-10-15T14:26:56"/>
    <s v="theater/plays"/>
    <n v="24.950495049504951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21"/>
    <x v="3700"/>
    <d v="2014-09-30T16:00:00"/>
    <s v="theater/plays"/>
    <n v="5.008264462809917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00"/>
    <x v="3701"/>
    <d v="2015-06-04T12:59:53"/>
    <s v="theater/plays"/>
    <n v="15.05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09"/>
    <x v="3702"/>
    <d v="2016-07-10T22:59:00"/>
    <s v="theater/plays"/>
    <n v="30.045871559633028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23"/>
    <x v="3703"/>
    <d v="2016-08-13T06:59:00"/>
    <s v="theater/plays"/>
    <n v="10.536585365853659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36"/>
    <x v="3704"/>
    <d v="2016-05-31T16:33:14"/>
    <s v="theater/plays"/>
    <n v="3.0074264705882352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03"/>
    <x v="3705"/>
    <d v="2014-06-23T18:00:00"/>
    <s v="theater/plays"/>
    <n v="28.398058252427184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21"/>
    <x v="3706"/>
    <d v="2014-09-12T21:55:49"/>
    <s v="theater/plays"/>
    <n v="15.041322314049587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86"/>
    <x v="3707"/>
    <d v="2016-07-22T05:26:00"/>
    <s v="theater/plays"/>
    <n v="10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00"/>
    <x v="3708"/>
    <d v="2014-07-04T03:24:46"/>
    <s v="theater/plays"/>
    <n v="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08"/>
    <x v="3709"/>
    <d v="2014-06-25T16:59:06"/>
    <s v="theater/plays"/>
    <n v="10.023148148148149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41"/>
    <x v="3710"/>
    <d v="2015-04-03T13:49:48"/>
    <s v="theater/plays"/>
    <n v="13.0141843971631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14"/>
    <x v="3711"/>
    <d v="2014-06-15T16:00:00"/>
    <s v="theater/plays"/>
    <n v="5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54"/>
    <x v="3712"/>
    <d v="2015-05-31T06:59:00"/>
    <s v="theater/plays"/>
    <n v="74.870129870129873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02"/>
    <x v="3713"/>
    <d v="2016-06-04T17:42:46"/>
    <s v="theater/plays"/>
    <n v="19.901960784313726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02"/>
    <x v="3714"/>
    <d v="2015-05-26T03:59:00"/>
    <s v="theater/plays"/>
    <n v="100.34313725490196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03"/>
    <x v="3715"/>
    <d v="2015-03-31T12:52:00"/>
    <s v="theater/plays"/>
    <n v="34.854368932038838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56"/>
    <x v="3716"/>
    <d v="2016-01-21T21:18:29"/>
    <s v="theater/plays"/>
    <n v="7.987179487179487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01"/>
    <x v="3717"/>
    <d v="2015-05-09T20:47:29"/>
    <s v="theater/plays"/>
    <n v="39.900990099009903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39"/>
    <x v="3718"/>
    <d v="2015-02-27T17:11:15"/>
    <s v="theater/plays"/>
    <n v="5.0083682008368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10"/>
    <x v="3719"/>
    <d v="2015-06-22T17:31:06"/>
    <s v="theater/plays"/>
    <n v="2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05"/>
    <x v="3720"/>
    <d v="2015-07-02T23:50:06"/>
    <s v="theater/plays"/>
    <n v="32.847619047619048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01"/>
    <x v="3721"/>
    <d v="2014-11-05T23:28:04"/>
    <s v="theater/plays"/>
    <n v="49.900990099009903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11"/>
    <x v="3722"/>
    <d v="2016-02-11T22:59:00"/>
    <s v="theater/plays"/>
    <n v="15.02702702702702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02"/>
    <x v="3723"/>
    <d v="2014-11-30T19:04:22"/>
    <s v="theater/plays"/>
    <n v="45.019607843137258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03"/>
    <x v="3724"/>
    <d v="2016-05-04T23:00:00"/>
    <s v="theater/plays"/>
    <n v="42.81116504854369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27"/>
    <x v="3725"/>
    <d v="2016-02-18T21:30:00"/>
    <s v="theater/plays"/>
    <n v="3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39"/>
    <x v="3726"/>
    <d v="2016-04-29T21:00:00"/>
    <s v="theater/plays"/>
    <n v="8.492625368731562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01"/>
    <x v="3727"/>
    <d v="2016-10-20T04:55:00"/>
    <s v="theater/plays"/>
    <n v="19.95049504950495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"/>
    <x v="3728"/>
    <d v="2015-08-19T04:06:16"/>
    <s v="theater/plays"/>
    <n v="206.88888888888889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"/>
    <x v="3729"/>
    <d v="2015-03-23T03:55:12"/>
    <s v="theater/plays"/>
    <n v="51.714285714285715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10"/>
    <x v="3730"/>
    <d v="2015-08-17T16:15:59"/>
    <s v="theater/plays"/>
    <n v="1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11"/>
    <x v="3731"/>
    <d v="2015-01-10T03:23:00"/>
    <s v="theater/plays"/>
    <n v="56.3636363636363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15"/>
    <x v="3732"/>
    <d v="2015-01-24T12:00:00"/>
    <s v="theater/plays"/>
    <n v="8.733333333333332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x v="3733"/>
    <d v="2015-04-18T22:30:00"/>
    <s v="theater/plays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28"/>
    <x v="3734"/>
    <d v="2015-05-25T21:38:16"/>
    <s v="theater/plays"/>
    <n v="15.25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13"/>
    <x v="3735"/>
    <d v="2015-05-28T16:38:09"/>
    <s v="theater/plays"/>
    <n v="1.5384615384615385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1"/>
    <x v="3736"/>
    <d v="2015-03-23T18:00:00"/>
    <s v="theater/plays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21"/>
    <x v="3737"/>
    <d v="2015-11-12T06:59:00"/>
    <s v="theater/plays"/>
    <n v="7.1428571428571432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18"/>
    <x v="3738"/>
    <d v="2014-07-15T22:00:00"/>
    <s v="theater/plays"/>
    <n v="1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20"/>
    <x v="3739"/>
    <d v="2016-07-17T10:47:48"/>
    <s v="theater/plays"/>
    <n v="40.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18"/>
    <x v="3740"/>
    <d v="2014-08-12T01:53:58"/>
    <s v="theater/plays"/>
    <n v="19.888888888888889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x v="3741"/>
    <d v="2015-12-17T22:05:50"/>
    <s v="theater/plays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2"/>
    <x v="3742"/>
    <d v="2014-09-06T05:09:04"/>
    <s v="theater/plays"/>
    <n v="50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x v="3743"/>
    <d v="2014-07-03T17:02:44"/>
    <s v="theater/plays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x v="3744"/>
    <d v="2014-07-05T03:59:00"/>
    <s v="theater/plays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10"/>
    <x v="3745"/>
    <d v="2014-08-10T16:45:02"/>
    <s v="theater/plays"/>
    <n v="1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"/>
    <x v="3746"/>
    <d v="2016-10-08T09:20:39"/>
    <s v="theater/plays"/>
    <n v="101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1"/>
    <x v="3747"/>
    <d v="2015-07-05T22:59:00"/>
    <s v="theater/plays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04"/>
    <x v="3748"/>
    <d v="2016-02-16T05:59:00"/>
    <s v="theater/musical"/>
    <n v="49.769230769230766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05"/>
    <x v="3749"/>
    <d v="2016-04-29T03:59:00"/>
    <s v="theater/musical"/>
    <n v="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00"/>
    <x v="3750"/>
    <d v="2015-02-10T07:59:00"/>
    <s v="theater/musical"/>
    <n v="60.27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33"/>
    <x v="3751"/>
    <d v="2016-04-02T23:51:13"/>
    <s v="theater/musical"/>
    <n v="9.9699248120300759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13"/>
    <x v="3752"/>
    <d v="2016-10-16T21:00:00"/>
    <s v="theater/musical"/>
    <n v="5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03"/>
    <x v="3753"/>
    <d v="2015-06-03T00:00:00"/>
    <s v="theater/musical"/>
    <n v="50.1650485436893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20"/>
    <x v="3754"/>
    <d v="2014-07-26T04:59:00"/>
    <s v="theater/musical"/>
    <n v="25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30"/>
    <x v="3755"/>
    <d v="2016-04-15T20:48:27"/>
    <s v="theater/musical"/>
    <n v="5.4846153846153847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01"/>
    <x v="3756"/>
    <d v="2014-06-11T19:33:18"/>
    <s v="theater/musical"/>
    <n v="45.04950495049504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09"/>
    <x v="3757"/>
    <d v="2014-12-01T20:25:15"/>
    <s v="theater/musical"/>
    <n v="34.844036697247709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02"/>
    <x v="3758"/>
    <d v="2014-05-19T05:00:00"/>
    <s v="theater/musical"/>
    <n v="15.049019607843137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10"/>
    <x v="3759"/>
    <d v="2015-08-26T02:35:53"/>
    <s v="theater/musical"/>
    <n v="40.08881818181818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01"/>
    <x v="3760"/>
    <d v="2014-05-05T12:36:26"/>
    <s v="theater/musical"/>
    <n v="50.00762376237624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00"/>
    <x v="3761"/>
    <d v="2015-08-10T23:00:00"/>
    <s v="theater/musical"/>
    <n v="5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06"/>
    <x v="3762"/>
    <d v="2015-08-02T19:31:29"/>
    <s v="theater/musical"/>
    <n v="12.528301886792454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00"/>
    <x v="3763"/>
    <d v="2015-04-01T17:00:26"/>
    <s v="theater/musical"/>
    <n v="5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00"/>
    <x v="3764"/>
    <d v="2016-05-29T00:36:00"/>
    <s v="theater/musical"/>
    <n v="15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13"/>
    <x v="3765"/>
    <d v="2014-07-30T18:38:02"/>
    <s v="theater/musical"/>
    <n v="70.283185840707958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03"/>
    <x v="3766"/>
    <d v="2014-07-03T04:00:45"/>
    <s v="theater/musical"/>
    <n v="99.660291262135928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17"/>
    <x v="3767"/>
    <d v="2015-03-01T04:59:00"/>
    <s v="theater/musical"/>
    <n v="19.95726495726495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08"/>
    <x v="3768"/>
    <d v="2014-06-12T17:28:10"/>
    <s v="theater/musical"/>
    <n v="39.871388888888887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00"/>
    <x v="3769"/>
    <d v="2016-04-15T14:21:19"/>
    <s v="theater/musical"/>
    <n v="1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00"/>
    <x v="3770"/>
    <d v="2015-06-13T22:20:10"/>
    <s v="theater/musical"/>
    <n v="2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46"/>
    <x v="3771"/>
    <d v="2016-05-18T00:00:00"/>
    <s v="theater/musical"/>
    <n v="10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10"/>
    <x v="3772"/>
    <d v="2016-11-29T06:00:00"/>
    <s v="theater/musical"/>
    <n v="50.090909090909093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08"/>
    <x v="3773"/>
    <d v="2016-11-15T02:08:00"/>
    <s v="theater/musical"/>
    <n v="50.092592592592595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00"/>
    <x v="3774"/>
    <d v="2015-04-09T19:00:55"/>
    <s v="theater/musical"/>
    <n v="25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00"/>
    <x v="3775"/>
    <d v="2015-04-09T04:00:00"/>
    <s v="theater/musical"/>
    <n v="20.05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07"/>
    <x v="3776"/>
    <d v="2014-08-01T01:00:00"/>
    <s v="theater/musical"/>
    <n v="79.785046728971963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43"/>
    <x v="3777"/>
    <d v="2014-09-27T04:00:00"/>
    <s v="theater/musical"/>
    <n v="20.027972027972027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05"/>
    <x v="3778"/>
    <d v="2015-02-14T19:39:40"/>
    <s v="theater/musical"/>
    <n v="24.009523809523809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04"/>
    <x v="3779"/>
    <d v="2016-03-26T16:39:00"/>
    <s v="theater/musical"/>
    <n v="149.97115384615384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20"/>
    <x v="3780"/>
    <d v="2015-07-13T20:06:00"/>
    <s v="theater/musical"/>
    <n v="25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10"/>
    <x v="3781"/>
    <d v="2014-09-08T21:11:25"/>
    <s v="theater/musical"/>
    <n v="44.863636363636367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02"/>
    <x v="3782"/>
    <d v="2016-07-24T23:00:00"/>
    <s v="theater/musical"/>
    <n v="19.95098039215686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29"/>
    <x v="3783"/>
    <d v="2016-03-15T16:00:00"/>
    <s v="theater/musical"/>
    <n v="11.99224806201550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15"/>
    <x v="3784"/>
    <d v="2016-07-10T23:32:12"/>
    <s v="theater/musical"/>
    <n v="1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51"/>
    <x v="3785"/>
    <d v="2016-08-02T10:03:00"/>
    <s v="theater/musical"/>
    <n v="19.966887417218544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11"/>
    <x v="3786"/>
    <d v="2016-05-27T00:54:35"/>
    <s v="theater/musical"/>
    <n v="59.98198198198198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00"/>
    <x v="3787"/>
    <d v="2015-07-11T03:59:00"/>
    <s v="theater/musical"/>
    <n v="3.5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1"/>
    <x v="3788"/>
    <d v="2015-12-23T16:18:00"/>
    <s v="theater/musical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"/>
    <x v="3789"/>
    <d v="2015-06-15T19:10:18"/>
    <s v="theater/musical"/>
    <n v="38.666666666666664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x v="3790"/>
    <d v="2016-11-22T17:00:23"/>
    <s v="theater/musical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x v="3791"/>
    <d v="2014-07-06T16:36:32"/>
    <s v="theater/musical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0"/>
    <x v="3792"/>
    <d v="2015-07-15T10:43:42"/>
    <s v="theater/musical"/>
    <n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60"/>
    <x v="3793"/>
    <d v="2014-12-16T22:32:09"/>
    <s v="theater/musical"/>
    <n v="69.59999999999999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1"/>
    <x v="3794"/>
    <d v="2015-06-07T13:55:54"/>
    <s v="theater/musical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2"/>
    <x v="3795"/>
    <d v="2015-08-28T22:30:00"/>
    <s v="theater/musical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0"/>
    <x v="3796"/>
    <d v="2017-01-14T00:42:36"/>
    <s v="theater/musical"/>
    <n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90"/>
    <x v="3797"/>
    <d v="2015-04-20T21:09:25"/>
    <s v="theater/musical"/>
    <n v="59.777777777777779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"/>
    <x v="3798"/>
    <d v="2014-08-10T17:20:48"/>
    <s v="theater/musical"/>
    <n v="102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"/>
    <x v="3799"/>
    <d v="2016-03-11T22:20:43"/>
    <s v="theater/musical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"/>
    <x v="3800"/>
    <d v="2015-01-11T04:59:00"/>
    <s v="theater/musical"/>
    <n v="220.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9"/>
    <x v="3801"/>
    <d v="2015-01-02T16:13:36"/>
    <s v="theater/musical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x v="3802"/>
    <d v="2015-10-22T03:01:46"/>
    <s v="theater/musical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20"/>
    <x v="3803"/>
    <d v="2016-03-04T23:19:28"/>
    <s v="theater/musical"/>
    <n v="117.9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x v="3804"/>
    <d v="2016-07-31T07:00:00"/>
    <s v="theater/musical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0"/>
    <x v="3805"/>
    <d v="2014-09-27T21:17:20"/>
    <s v="theater/musical"/>
    <n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0"/>
    <x v="3806"/>
    <d v="2014-06-29T06:13:01"/>
    <s v="theater/musical"/>
    <n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30"/>
    <x v="3807"/>
    <d v="2015-04-03T21:48:59"/>
    <s v="theater/musical"/>
    <n v="15.16666666666666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00"/>
    <x v="3808"/>
    <d v="2015-04-25T09:53:39"/>
    <s v="theater/plays"/>
    <n v="10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01"/>
    <x v="3809"/>
    <d v="2014-07-30T23:00:00"/>
    <s v="theater/plays"/>
    <n v="20.04950495049504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22"/>
    <x v="3810"/>
    <d v="2015-03-21T19:22:38"/>
    <s v="theater/plays"/>
    <n v="14.967213114754099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30"/>
    <x v="3811"/>
    <d v="2016-05-31T11:00:00"/>
    <s v="theater/plays"/>
    <n v="2.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10"/>
    <x v="3812"/>
    <d v="2015-06-01T03:59:00"/>
    <s v="theater/plays"/>
    <n v="19.9181818181818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01"/>
    <x v="3813"/>
    <d v="2016-06-14T21:43:00"/>
    <s v="theater/plays"/>
    <n v="20.99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40"/>
    <x v="3814"/>
    <d v="2015-04-01T03:59:00"/>
    <s v="theater/plays"/>
    <n v="15.014285714285714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00"/>
    <x v="3815"/>
    <d v="2015-08-20T23:00:00"/>
    <s v="theater/plays"/>
    <n v="10.000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19"/>
    <x v="3816"/>
    <d v="2014-07-17T16:33:43"/>
    <s v="theater/plays"/>
    <n v="15.03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07"/>
    <x v="3817"/>
    <d v="2015-10-24T03:59:00"/>
    <s v="theater/plays"/>
    <n v="20.04672897196261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28"/>
    <x v="3818"/>
    <d v="2015-03-12T19:13:02"/>
    <s v="theater/plays"/>
    <n v="2.5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06"/>
    <x v="3819"/>
    <d v="2015-07-17T21:02:00"/>
    <s v="theater/plays"/>
    <n v="10.037735849056604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43"/>
    <x v="3820"/>
    <d v="2015-07-05T15:38:37"/>
    <s v="theater/plays"/>
    <n v="3.006993006993007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05"/>
    <x v="3821"/>
    <d v="2016-01-04T04:20:07"/>
    <s v="theater/plays"/>
    <n v="34.847619047619048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10"/>
    <x v="3822"/>
    <d v="2016-01-19T22:59:00"/>
    <s v="theater/plays"/>
    <n v="50.00909090909090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06"/>
    <x v="3823"/>
    <d v="2015-07-20T03:59:00"/>
    <s v="theater/plays"/>
    <n v="25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08"/>
    <x v="3824"/>
    <d v="2016-08-01T13:41:00"/>
    <s v="theater/plays"/>
    <n v="2.5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05"/>
    <x v="3825"/>
    <d v="2015-06-17T01:40:14"/>
    <s v="theater/plays"/>
    <n v="50.2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19"/>
    <x v="3826"/>
    <d v="2015-05-07T10:09:54"/>
    <s v="theater/plays"/>
    <n v="6.0084033613445378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53"/>
    <x v="3827"/>
    <d v="2015-03-27T00:00:00"/>
    <s v="theater/plays"/>
    <n v="29.93464052287581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00"/>
    <x v="3828"/>
    <d v="2014-12-31T13:39:47"/>
    <s v="theater/plays"/>
    <n v="50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00"/>
    <x v="3829"/>
    <d v="2016-08-31T20:46:11"/>
    <s v="theater/plays"/>
    <n v="5.01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25"/>
    <x v="3830"/>
    <d v="2016-05-27T17:46:51"/>
    <s v="theater/plays"/>
    <n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06"/>
    <x v="3831"/>
    <d v="2014-11-05T21:22:25"/>
    <s v="theater/plays"/>
    <n v="5.0010377358490565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05"/>
    <x v="3832"/>
    <d v="2016-02-20T02:45:35"/>
    <s v="theater/plays"/>
    <n v="11.961904761904762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17"/>
    <x v="3833"/>
    <d v="2014-12-01T19:09:00"/>
    <s v="theater/plays"/>
    <n v="11.965811965811966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09"/>
    <x v="3834"/>
    <d v="2015-06-18T10:41:07"/>
    <s v="theater/plays"/>
    <n v="30.009174311926607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60"/>
    <x v="3835"/>
    <d v="2016-04-21T22:36:48"/>
    <s v="theater/plays"/>
    <n v="2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13"/>
    <x v="3836"/>
    <d v="2016-08-03T04:09:00"/>
    <s v="theater/plays"/>
    <n v="7.9646017699115044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02"/>
    <x v="3837"/>
    <d v="2015-07-03T18:22:38"/>
    <s v="theater/plays"/>
    <n v="20.019607843137255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01"/>
    <x v="3838"/>
    <d v="2015-05-22T17:03:29"/>
    <s v="theater/plays"/>
    <n v="998.257425742574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01"/>
    <x v="3839"/>
    <d v="2015-07-30T03:25:24"/>
    <s v="theater/plays"/>
    <n v="20.049504950495049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00"/>
    <x v="3840"/>
    <d v="2016-03-28T15:50:29"/>
    <s v="theater/plays"/>
    <n v="0.0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9"/>
    <x v="3841"/>
    <d v="2014-07-20T18:51:27"/>
    <s v="theater/plays"/>
    <n v="96.888888888888886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22"/>
    <x v="3842"/>
    <d v="2014-05-11T11:50:52"/>
    <s v="theater/plays"/>
    <n v="49.86363636363636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21"/>
    <x v="3843"/>
    <d v="2014-06-01T01:44:24"/>
    <s v="theater/plays"/>
    <n v="50.71428571428571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41"/>
    <x v="3844"/>
    <d v="2014-06-03T06:59:00"/>
    <s v="theater/plays"/>
    <n v="99.170731707317074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"/>
    <x v="3845"/>
    <d v="2015-10-01T15:02:54"/>
    <s v="theater/plays"/>
    <n v="42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3"/>
    <x v="3846"/>
    <d v="2014-10-04T06:59:00"/>
    <s v="theater/plays"/>
    <n v="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16"/>
    <x v="3847"/>
    <d v="2015-07-19T05:23:11"/>
    <s v="theater/plays"/>
    <n v="106.0625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16"/>
    <x v="3848"/>
    <d v="2015-10-18T19:36:29"/>
    <s v="theater/plays"/>
    <n v="133.0625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"/>
    <x v="3849"/>
    <d v="2015-06-11T18:24:44"/>
    <s v="theater/plays"/>
    <n v="301.85714285714283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4"/>
    <x v="3850"/>
    <d v="2015-01-01T02:59:03"/>
    <s v="theater/plays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34"/>
    <x v="3851"/>
    <d v="2015-07-17T10:32:59"/>
    <s v="theater/plays"/>
    <n v="25.058823529411764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0"/>
    <x v="3852"/>
    <d v="2015-03-27T03:34:36"/>
    <s v="theater/plays"/>
    <n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0"/>
    <x v="3853"/>
    <d v="2014-09-01T20:09:38"/>
    <s v="theater/plays"/>
    <n v="0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16"/>
    <x v="3854"/>
    <d v="2015-05-09T21:14:18"/>
    <s v="theater/plays"/>
    <n v="111.75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3"/>
    <x v="3855"/>
    <d v="2015-03-26T22:17:51"/>
    <s v="theater/plays"/>
    <n v="8.3333333333333339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0"/>
    <x v="3856"/>
    <d v="2015-03-08T16:50:03"/>
    <s v="theater/plays"/>
    <n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"/>
    <x v="3857"/>
    <d v="2014-08-01T17:12:00"/>
    <s v="theater/plays"/>
    <n v="52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2"/>
    <x v="3858"/>
    <d v="2015-05-22T21:00:00"/>
    <s v="theater/plays"/>
    <n v="5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0"/>
    <x v="3859"/>
    <d v="2014-06-25T21:00:00"/>
    <s v="theater/plays"/>
    <n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18"/>
    <x v="3860"/>
    <d v="2014-08-12T15:51:50"/>
    <s v="theater/plays"/>
    <n v="58.88888888888888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5"/>
    <x v="3861"/>
    <d v="2014-11-12T21:47:00"/>
    <s v="theater/plays"/>
    <n v="2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0"/>
    <x v="3862"/>
    <d v="2016-09-12T16:59:00"/>
    <s v="theater/plays"/>
    <n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x v="3863"/>
    <d v="2015-11-05T16:11:45"/>
    <s v="theater/plays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"/>
    <x v="3864"/>
    <d v="2015-11-17T22:24:14"/>
    <s v="theater/plays"/>
    <n v="6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27"/>
    <x v="3865"/>
    <d v="2014-08-30T05:30:00"/>
    <s v="theater/plays"/>
    <n v="24.07407407407407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1"/>
    <x v="3866"/>
    <d v="2016-03-23T03:29:00"/>
    <s v="theater/plays"/>
    <n v="11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13"/>
    <x v="3867"/>
    <d v="2016-06-18T19:32:19"/>
    <s v="theater/plays"/>
    <n v="19.307692307692307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0"/>
    <x v="3868"/>
    <d v="2014-09-08T15:50:05"/>
    <s v="theater/musical"/>
    <n v="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"/>
    <x v="3869"/>
    <d v="2015-03-14T03:11:00"/>
    <s v="theater/musical"/>
    <n v="150.66666666666666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15"/>
    <x v="3870"/>
    <d v="2014-07-03T04:07:58"/>
    <s v="theater/musical"/>
    <n v="10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3"/>
    <x v="3871"/>
    <d v="2017-03-29T17:44:10"/>
    <s v="theater/musical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x v="3872"/>
    <d v="2015-08-14T03:29:56"/>
    <s v="theater/musical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x v="3873"/>
    <d v="2015-10-08T16:42:15"/>
    <s v="theater/musical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x v="3874"/>
    <d v="2015-01-24T01:00:00"/>
    <s v="theater/musical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x v="3875"/>
    <d v="2016-09-03T10:00:00"/>
    <s v="theater/musical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53"/>
    <x v="3876"/>
    <d v="2016-02-02T14:58:48"/>
    <s v="theater/musical"/>
    <n v="38.849056603773583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5"/>
    <x v="3877"/>
    <d v="2016-12-08T16:15:52"/>
    <s v="theater/musical"/>
    <n v="248.2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0"/>
    <x v="3878"/>
    <d v="2015-06-30T03:59:00"/>
    <s v="theater/musical"/>
    <n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x v="3879"/>
    <d v="2015-01-25T20:39:56"/>
    <s v="theater/musical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13"/>
    <x v="3880"/>
    <d v="2014-07-30T23:00:00"/>
    <s v="theater/musical"/>
    <n v="75.384615384615387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5"/>
    <x v="3881"/>
    <d v="2017-02-20T00:26:39"/>
    <s v="theater/musical"/>
    <n v="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x v="3882"/>
    <d v="2016-01-31T23:03:00"/>
    <s v="theater/musical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x v="3883"/>
    <d v="2014-09-02T14:27:49"/>
    <s v="theater/musical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x v="3884"/>
    <d v="2015-03-27T17:59:52"/>
    <s v="theater/musical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x v="3885"/>
    <d v="2016-05-09T22:49:51"/>
    <s v="theater/musical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n v="0"/>
    <x v="3886"/>
    <d v="2014-12-11T05:28:22"/>
    <s v="theater/musical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2"/>
    <x v="3887"/>
    <d v="2015-05-01T22:00:00"/>
    <s v="theater/musical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27"/>
    <x v="3888"/>
    <d v="2017-02-26T13:05:58"/>
    <s v="theater/plays"/>
    <n v="20.074074074074073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"/>
    <x v="3889"/>
    <d v="2015-01-04T23:26:00"/>
    <s v="theater/plays"/>
    <n v="118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17"/>
    <x v="3890"/>
    <d v="2015-08-15T18:12:24"/>
    <s v="theater/plays"/>
    <n v="148.47058823529412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33"/>
    <x v="3891"/>
    <d v="2015-03-23T04:59:00"/>
    <s v="theater/plays"/>
    <n v="7.8787878787878789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x v="3892"/>
    <d v="2014-08-24T07:00:00"/>
    <s v="theater/plays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22"/>
    <x v="3893"/>
    <d v="2014-07-01T06:00:00"/>
    <s v="theater/plays"/>
    <n v="489.77272727272725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"/>
    <x v="3894"/>
    <d v="2016-12-06T04:59:00"/>
    <s v="theater/plays"/>
    <n v="173.33333333333334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5"/>
    <x v="3895"/>
    <d v="2015-02-28T06:00:18"/>
    <s v="theater/plays"/>
    <n v="1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11"/>
    <x v="3896"/>
    <d v="2014-06-17T04:36:18"/>
    <s v="theater/plays"/>
    <n v="15.45454545454545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18"/>
    <x v="3897"/>
    <d v="2015-01-08T20:58:03"/>
    <s v="theater/plays"/>
    <n v="24.444444444444443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33"/>
    <x v="3898"/>
    <d v="2015-08-17T16:00:00"/>
    <s v="theater/plays"/>
    <n v="24.66666666666666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"/>
    <x v="3899"/>
    <d v="2014-08-12T18:36:01"/>
    <s v="theater/plays"/>
    <n v="12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"/>
    <x v="3900"/>
    <d v="2015-06-11T02:13:11"/>
    <s v="theater/plays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1"/>
    <x v="3901"/>
    <d v="2015-12-19T19:49:59"/>
    <s v="theater/plays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49"/>
    <x v="3902"/>
    <d v="2016-11-14T12:14:02"/>
    <s v="theater/plays"/>
    <n v="29.897959183673468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x v="3903"/>
    <d v="2015-08-14T19:38:00"/>
    <s v="theater/plays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0"/>
    <x v="3904"/>
    <d v="2015-04-15T05:04:00"/>
    <s v="theater/plays"/>
    <n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12"/>
    <x v="3905"/>
    <d v="2015-06-11T23:00:00"/>
    <s v="theater/plays"/>
    <n v="14.416666666666666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67"/>
    <x v="3906"/>
    <d v="2015-06-26T13:25:00"/>
    <s v="theater/plays"/>
    <n v="15.074626865671641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15"/>
    <x v="3907"/>
    <d v="2014-10-26T20:08:00"/>
    <s v="theater/plays"/>
    <n v="10.199999999999999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9"/>
    <x v="3908"/>
    <d v="2014-07-29T03:14:56"/>
    <s v="theater/plays"/>
    <n v="7.2222222222222223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0"/>
    <x v="3909"/>
    <d v="2014-09-11T08:37:22"/>
    <s v="theater/plays"/>
    <n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"/>
    <x v="3910"/>
    <d v="2015-09-07T18:09:57"/>
    <s v="theater/plays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37"/>
    <x v="3911"/>
    <d v="2014-11-26T20:29:37"/>
    <s v="theater/plays"/>
    <n v="80.891891891891888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0"/>
    <x v="3912"/>
    <d v="2015-04-25T04:35:00"/>
    <s v="theater/plays"/>
    <n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10"/>
    <x v="3913"/>
    <d v="2015-11-30T06:04:09"/>
    <s v="theater/plays"/>
    <n v="10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36"/>
    <x v="3914"/>
    <d v="2015-05-10T22:59:00"/>
    <s v="theater/plays"/>
    <n v="25.25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0"/>
    <x v="3915"/>
    <d v="2016-06-01T23:38:29"/>
    <s v="theater/plays"/>
    <n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x v="3916"/>
    <d v="2016-06-03T11:19:12"/>
    <s v="theater/plays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0"/>
    <x v="3917"/>
    <d v="2014-09-11T12:39:21"/>
    <s v="theater/plays"/>
    <n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0"/>
    <x v="3918"/>
    <d v="2014-08-04T16:00:00"/>
    <s v="theater/plays"/>
    <n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2"/>
    <x v="3919"/>
    <d v="2016-01-18T00:00:00"/>
    <s v="theater/plays"/>
    <n v="45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"/>
    <x v="3920"/>
    <d v="2016-11-13T10:17:40"/>
    <s v="theater/plays"/>
    <n v="27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x v="3921"/>
    <d v="2014-10-26T18:00:00"/>
    <s v="theater/plays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"/>
    <x v="3922"/>
    <d v="2015-03-02T23:00:00"/>
    <s v="theater/plays"/>
    <n v="7.625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12"/>
    <x v="3923"/>
    <d v="2015-04-09T23:31:11"/>
    <s v="theater/plays"/>
    <n v="115.33333333333333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15"/>
    <x v="3924"/>
    <d v="2014-06-26T23:02:02"/>
    <s v="theater/plays"/>
    <n v="152.66666666666666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10"/>
    <x v="3925"/>
    <d v="2014-07-30T20:53:59"/>
    <s v="theater/plays"/>
    <n v="1.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0"/>
    <x v="3926"/>
    <d v="2014-12-27T02:02:28"/>
    <s v="theater/plays"/>
    <n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1"/>
    <x v="3927"/>
    <d v="2014-08-09T06:25:04"/>
    <s v="theater/plays"/>
    <n v="2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13"/>
    <x v="3928"/>
    <d v="2015-10-16T04:59:00"/>
    <s v="theater/plays"/>
    <n v="50.07692307692308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"/>
    <x v="3929"/>
    <d v="2016-09-18T19:51:05"/>
    <s v="theater/plays"/>
    <n v="226.5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x v="3930"/>
    <d v="2016-04-01T06:00:00"/>
    <s v="theater/plays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x v="3931"/>
    <d v="2015-09-06T03:38:27"/>
    <s v="theater/plays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0"/>
    <x v="3932"/>
    <d v="2016-03-16T03:02:44"/>
    <s v="theater/plays"/>
    <n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16"/>
    <x v="3933"/>
    <d v="2016-07-17T00:43:00"/>
    <s v="theater/plays"/>
    <n v="68.875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11"/>
    <x v="3934"/>
    <d v="2015-10-01T13:00:00"/>
    <s v="theater/plays"/>
    <n v="5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44"/>
    <x v="3935"/>
    <d v="2015-10-04T15:45:46"/>
    <s v="theater/plays"/>
    <n v="29.88636363636363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x v="3936"/>
    <d v="2016-12-01T07:18:40"/>
    <s v="theater/plays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86"/>
    <x v="3937"/>
    <d v="2016-07-11T15:09:20"/>
    <s v="theater/plays"/>
    <n v="28.895348837209301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12"/>
    <x v="3938"/>
    <d v="2015-06-27T21:44:14"/>
    <s v="theater/plays"/>
    <n v="33.08333333333333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0"/>
    <x v="3939"/>
    <d v="2014-10-07T04:30:00"/>
    <s v="theater/plays"/>
    <n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0"/>
    <x v="3940"/>
    <d v="2015-01-02T11:49:11"/>
    <s v="theater/plays"/>
    <n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1"/>
    <x v="3941"/>
    <d v="2014-11-25T01:00:00"/>
    <s v="theater/plays"/>
    <n v="5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x v="3942"/>
    <d v="2015-06-16T21:41:54"/>
    <s v="theater/plays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36"/>
    <x v="3943"/>
    <d v="2015-11-02T16:50:00"/>
    <s v="theater/plays"/>
    <n v="49.5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x v="3944"/>
    <d v="2015-08-27T15:54:35"/>
    <s v="theater/plays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0"/>
    <x v="3945"/>
    <d v="2015-05-15T19:14:28"/>
    <s v="theater/plays"/>
    <n v="0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"/>
    <x v="3946"/>
    <d v="2015-02-28T08:00:00"/>
    <s v="theater/plays"/>
    <n v="65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"/>
    <x v="3947"/>
    <d v="2016-10-02T03:25:44"/>
    <s v="theater/plays"/>
    <n v="33.666666666666664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x v="3948"/>
    <d v="2014-09-07T07:48:43"/>
    <s v="theater/plays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16"/>
    <x v="3949"/>
    <d v="2015-02-11T02:53:41"/>
    <s v="theater/plays"/>
    <n v="98.56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1"/>
    <x v="3950"/>
    <d v="2016-04-08T18:35:00"/>
    <s v="theater/plays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0"/>
    <x v="3951"/>
    <d v="2016-05-03T18:49:02"/>
    <s v="theater/plays"/>
    <n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0"/>
    <x v="3952"/>
    <d v="2015-10-26T18:58:10"/>
    <s v="theater/plays"/>
    <n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x v="3953"/>
    <d v="2016-07-29T23:29:00"/>
    <s v="theater/plays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x v="3954"/>
    <d v="2014-07-14T15:37:44"/>
    <s v="theater/plays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24"/>
    <x v="3955"/>
    <d v="2015-11-28T21:22:21"/>
    <s v="theater/plays"/>
    <n v="17.708333333333332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x v="3956"/>
    <d v="2016-04-25T00:20:00"/>
    <s v="theater/plays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0"/>
    <x v="3957"/>
    <d v="2016-07-08T23:25:54"/>
    <s v="theater/plays"/>
    <n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32"/>
    <x v="3958"/>
    <d v="2014-08-02T14:00:00"/>
    <s v="theater/plays"/>
    <n v="20.031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24"/>
    <x v="3959"/>
    <d v="2014-09-28T18:55:56"/>
    <s v="theater/plays"/>
    <n v="12.166666666666666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2"/>
    <x v="3960"/>
    <d v="2016-01-03T20:17:36"/>
    <s v="theater/plays"/>
    <n v="22.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0"/>
    <x v="3961"/>
    <d v="2014-05-08T21:23:30"/>
    <s v="theater/plays"/>
    <n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"/>
    <x v="3962"/>
    <d v="2015-11-28T14:54:54"/>
    <s v="theater/plays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x v="3963"/>
    <d v="2015-11-18T04:41:57"/>
    <s v="theater/plays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"/>
    <x v="3964"/>
    <d v="2015-04-19T16:19:46"/>
    <s v="theater/plays"/>
    <n v="21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14"/>
    <x v="3965"/>
    <d v="2016-04-14T04:39:40"/>
    <s v="theater/plays"/>
    <n v="20.357142857142858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1"/>
    <x v="3966"/>
    <d v="2014-07-24T02:59:00"/>
    <s v="theater/plays"/>
    <n v="4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24"/>
    <x v="3967"/>
    <d v="2017-03-06T06:58:27"/>
    <s v="theater/plays"/>
    <n v="17.083333333333332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11"/>
    <x v="3968"/>
    <d v="2016-05-22T19:34:33"/>
    <s v="theater/plays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"/>
    <x v="3969"/>
    <d v="2016-08-29T03:55:00"/>
    <s v="theater/plays"/>
    <n v="30.142857142857142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0"/>
    <x v="3970"/>
    <d v="2016-04-17T20:43:31"/>
    <s v="theater/plays"/>
    <n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1"/>
    <x v="3971"/>
    <d v="2014-07-21T12:52:06"/>
    <s v="theater/plays"/>
    <n v="136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21"/>
    <x v="3972"/>
    <d v="2015-02-06T01:37:14"/>
    <s v="theater/plays"/>
    <n v="10.047619047619047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78"/>
    <x v="3973"/>
    <d v="2016-05-09T04:00:00"/>
    <s v="theater/plays"/>
    <n v="50.064102564102562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32"/>
    <x v="3974"/>
    <d v="2016-06-02T13:07:28"/>
    <s v="theater/plays"/>
    <n v="1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x v="3975"/>
    <d v="2016-07-13T20:48:18"/>
    <s v="theater/plays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48"/>
    <x v="3976"/>
    <d v="2014-08-01T07:00:00"/>
    <s v="theater/plays"/>
    <n v="12.916666666666666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"/>
    <x v="3977"/>
    <d v="2016-07-22T18:55:32"/>
    <s v="theater/plays"/>
    <n v="130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11"/>
    <x v="3978"/>
    <d v="2015-01-31T15:25:53"/>
    <s v="theater/plays"/>
    <n v="19.454545454545453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2"/>
    <x v="3979"/>
    <d v="2015-03-29T20:00:00"/>
    <s v="theater/plays"/>
    <n v="55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18"/>
    <x v="3980"/>
    <d v="2014-07-05T14:22:27"/>
    <s v="theater/plays"/>
    <n v="25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"/>
    <x v="3981"/>
    <d v="2016-07-17T04:19:09"/>
    <s v="theater/plays"/>
    <n v="306.2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20"/>
    <x v="3982"/>
    <d v="2015-07-07T19:26:20"/>
    <s v="theater/plays"/>
    <n v="8.5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35"/>
    <x v="3983"/>
    <d v="2014-05-20T06:59:00"/>
    <s v="theater/plays"/>
    <n v="110.77142857142857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"/>
    <x v="3984"/>
    <d v="2014-11-08T00:00:00"/>
    <s v="theater/plays"/>
    <n v="15.833333333333334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32"/>
    <x v="3985"/>
    <d v="2016-02-20T21:05:00"/>
    <s v="theater/plays"/>
    <n v="20.03125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10"/>
    <x v="3986"/>
    <d v="2016-05-06T13:04:00"/>
    <s v="theater/plays"/>
    <n v="48.8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38"/>
    <x v="3987"/>
    <d v="2014-05-16T22:11:30"/>
    <s v="theater/plays"/>
    <n v="3.9736842105263159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"/>
    <x v="3988"/>
    <d v="2015-08-29T01:56:53"/>
    <s v="theater/plays"/>
    <n v="16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x v="3989"/>
    <d v="2015-11-08T18:59:41"/>
    <s v="theater/plays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"/>
    <x v="3990"/>
    <d v="2016-03-02T16:08:13"/>
    <s v="theater/plays"/>
    <n v="17.25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20"/>
    <x v="3991"/>
    <d v="2015-05-31T15:28:02"/>
    <s v="theater/plays"/>
    <n v="5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"/>
    <x v="3992"/>
    <d v="2015-12-11T23:34:19"/>
    <s v="theater/plays"/>
    <n v="108.2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0"/>
    <x v="3993"/>
    <d v="2015-05-13T20:45:12"/>
    <s v="theater/plays"/>
    <n v="0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0"/>
    <x v="3994"/>
    <d v="2014-07-19T09:21:30"/>
    <s v="theater/plays"/>
    <n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35"/>
    <x v="3995"/>
    <d v="2015-02-14T11:27:00"/>
    <s v="theater/plays"/>
    <n v="2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17"/>
    <x v="3996"/>
    <d v="2014-11-20T16:04:00"/>
    <s v="theater/plays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x v="3997"/>
    <d v="2015-04-05T08:23:41"/>
    <s v="theater/plays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57"/>
    <x v="3998"/>
    <d v="2015-03-28T22:07:06"/>
    <s v="theater/plays"/>
    <n v="12.54385964912280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17"/>
    <x v="3999"/>
    <d v="2014-08-31T19:51:49"/>
    <s v="theater/plays"/>
    <n v="68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0"/>
    <x v="4000"/>
    <d v="2016-05-07T14:29:18"/>
    <s v="theater/plays"/>
    <n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38"/>
    <x v="4001"/>
    <d v="2017-03-01T19:00:00"/>
    <s v="theater/plays"/>
    <n v="11.921052631578947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2"/>
    <x v="4002"/>
    <d v="2014-09-27T01:02:41"/>
    <s v="theater/plays"/>
    <n v="11.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10"/>
    <x v="4003"/>
    <d v="2015-02-15T14:05:47"/>
    <s v="theater/plays"/>
    <n v="20.100000000000001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0"/>
    <x v="4004"/>
    <d v="2014-10-08T03:54:17"/>
    <s v="theater/plays"/>
    <n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"/>
    <x v="4005"/>
    <d v="2014-10-20T19:23:05"/>
    <s v="theater/plays"/>
    <n v="4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0"/>
    <x v="4006"/>
    <d v="2016-02-16T18:33:07"/>
    <s v="theater/plays"/>
    <n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0"/>
    <x v="4007"/>
    <d v="2014-08-26T16:28:00"/>
    <s v="theater/plays"/>
    <n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6"/>
    <x v="4008"/>
    <d v="2015-07-22T23:08:27"/>
    <s v="theater/plays"/>
    <n v="1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4"/>
    <x v="4009"/>
    <d v="2014-09-09T16:49:20"/>
    <s v="theater/plays"/>
    <n v="18.7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24"/>
    <x v="4010"/>
    <d v="2014-10-26T18:29:26"/>
    <s v="theater/plays"/>
    <n v="72.583333333333329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8"/>
    <x v="4011"/>
    <d v="2015-01-28T13:04:38"/>
    <s v="theater/plays"/>
    <n v="2.3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x v="4012"/>
    <d v="2015-05-02T13:04:09"/>
    <s v="theater/plays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"/>
    <x v="4013"/>
    <d v="2015-02-16T07:13:43"/>
    <s v="theater/plays"/>
    <n v="26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x v="4014"/>
    <d v="2016-03-05T05:54:29"/>
    <s v="theater/plays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0"/>
    <x v="4015"/>
    <d v="2015-07-19T18:44:23"/>
    <s v="theater/plays"/>
    <n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14"/>
    <x v="4016"/>
    <d v="2014-09-17T20:56:40"/>
    <s v="theater/plays"/>
    <n v="5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"/>
    <x v="4017"/>
    <d v="2014-09-04T16:07:54"/>
    <s v="theater/plays"/>
    <n v="10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9"/>
    <x v="4018"/>
    <d v="2016-10-07T21:51:48"/>
    <s v="theater/plays"/>
    <n v="14.44444444444444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1"/>
    <x v="4019"/>
    <d v="2016-04-15T16:28:00"/>
    <s v="theater/plays"/>
    <n v="29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17"/>
    <x v="4020"/>
    <d v="2015-03-24T03:34:59"/>
    <s v="theater/plays"/>
    <n v="5.882352941176471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1"/>
    <x v="4021"/>
    <d v="2014-10-26T21:52:38"/>
    <s v="theater/plays"/>
    <n v="12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70"/>
    <x v="4022"/>
    <d v="2015-02-01T02:54:00"/>
    <s v="theater/plays"/>
    <n v="178.87142857142857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x v="4023"/>
    <d v="2016-03-24T22:59:23"/>
    <s v="theater/plays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"/>
    <x v="4024"/>
    <d v="2015-08-31T16:04:57"/>
    <s v="theater/plays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5"/>
    <x v="4025"/>
    <d v="2015-07-26T05:42:16"/>
    <s v="theater/plays"/>
    <n v="5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x v="4026"/>
    <d v="2015-12-04T16:43:59"/>
    <s v="theater/plays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"/>
    <x v="4027"/>
    <d v="2017-02-23T01:00:00"/>
    <s v="theater/plays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28"/>
    <x v="4028"/>
    <d v="2014-06-05T22:31:40"/>
    <s v="theater/plays"/>
    <n v="20.035714285714285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x v="4029"/>
    <d v="2015-12-14T00:36:10"/>
    <s v="theater/plays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16"/>
    <x v="4030"/>
    <d v="2016-02-03T18:49:00"/>
    <s v="theater/plays"/>
    <n v="25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x v="4031"/>
    <d v="2014-12-18T15:02:44"/>
    <s v="theater/plays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7"/>
    <x v="4032"/>
    <d v="2015-12-15T20:25:16"/>
    <s v="theater/plays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26"/>
    <x v="4033"/>
    <d v="2016-10-02T09:00:00"/>
    <s v="theater/plays"/>
    <n v="236.23038461538459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"/>
    <x v="4034"/>
    <d v="2015-04-03T21:44:10"/>
    <s v="theater/plays"/>
    <n v="2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37"/>
    <x v="4035"/>
    <d v="2014-10-21T21:11:27"/>
    <s v="theater/plays"/>
    <n v="99.594594594594597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47"/>
    <x v="4036"/>
    <d v="2014-07-01T22:30:00"/>
    <s v="theater/plays"/>
    <n v="60.063829787234042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11"/>
    <x v="4037"/>
    <d v="2016-05-24T14:25:00"/>
    <s v="theater/plays"/>
    <n v="7.2727272727272725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12"/>
    <x v="4038"/>
    <d v="2014-10-17T19:10:10"/>
    <s v="theater/plays"/>
    <n v="25.083333333333332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60"/>
    <x v="4039"/>
    <d v="2015-12-01T05:59:00"/>
    <s v="theater/plays"/>
    <n v="5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31"/>
    <x v="4040"/>
    <d v="2015-07-18T03:00:00"/>
    <s v="theater/plays"/>
    <n v="80.645161290322577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0"/>
    <x v="4041"/>
    <d v="2016-09-06T11:22:34"/>
    <s v="theater/plays"/>
    <n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0"/>
    <x v="4042"/>
    <d v="2015-01-20T19:16:00"/>
    <s v="theater/plays"/>
    <n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x v="4043"/>
    <d v="2014-11-20T22:58:45"/>
    <s v="theater/plays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38"/>
    <x v="4044"/>
    <d v="2015-04-10T05:00:00"/>
    <s v="theater/plays"/>
    <n v="5.9210526315789478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0"/>
    <x v="4045"/>
    <d v="2014-08-21T04:49:49"/>
    <s v="theater/plays"/>
    <n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"/>
    <x v="4046"/>
    <d v="2014-10-22T15:36:50"/>
    <s v="theater/plays"/>
    <n v="57.5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"/>
    <x v="4047"/>
    <d v="2015-01-11T01:00:00"/>
    <s v="theater/plays"/>
    <n v="5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18"/>
    <x v="4048"/>
    <d v="2016-04-11T11:13:07"/>
    <s v="theater/plays"/>
    <n v="166.72222222222223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0"/>
    <x v="4049"/>
    <d v="2015-07-14T23:00:15"/>
    <s v="theater/plays"/>
    <n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0"/>
    <x v="4050"/>
    <d v="2014-10-23T15:16:31"/>
    <s v="theater/plays"/>
    <n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x v="4051"/>
    <d v="2014-05-09T06:53:00"/>
    <s v="theater/plays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38"/>
    <x v="4052"/>
    <d v="2014-10-13T21:05:16"/>
    <s v="theater/plays"/>
    <n v="29.631578947368421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22"/>
    <x v="4053"/>
    <d v="2014-11-15T20:00:00"/>
    <s v="theater/plays"/>
    <n v="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x v="4054"/>
    <d v="2016-10-01T04:00:00"/>
    <s v="theater/plays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18"/>
    <x v="4055"/>
    <d v="2014-06-19T15:33:51"/>
    <s v="theater/plays"/>
    <n v="48.944444444444443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53"/>
    <x v="4056"/>
    <d v="2016-07-03T19:59:00"/>
    <s v="theater/plays"/>
    <n v="15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22"/>
    <x v="4057"/>
    <d v="2015-11-25T23:00:00"/>
    <s v="theater/plays"/>
    <n v="35.227272727272727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3"/>
    <x v="4058"/>
    <d v="2016-04-01T03:59:00"/>
    <s v="theater/plays"/>
    <n v="31.666666666666668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3"/>
    <x v="4059"/>
    <d v="2014-09-16T03:00:00"/>
    <s v="theater/plays"/>
    <n v="83.333333333333329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3"/>
    <x v="4060"/>
    <d v="2014-06-23T16:00:00"/>
    <s v="theater/plays"/>
    <n v="95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x v="4061"/>
    <d v="2016-04-21T02:23:43"/>
    <s v="theater/plays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"/>
    <x v="4062"/>
    <d v="2016-07-02T17:44:28"/>
    <s v="theater/plays"/>
    <n v="245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"/>
    <x v="4063"/>
    <d v="2014-06-27T16:21:24"/>
    <s v="theater/plays"/>
    <n v="13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19"/>
    <x v="4064"/>
    <d v="2015-04-29T14:07:06"/>
    <s v="theater/plays"/>
    <n v="20.263157894736842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1"/>
    <x v="4065"/>
    <d v="2014-08-12T22:50:11"/>
    <s v="theater/plays"/>
    <n v="27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0"/>
    <x v="4066"/>
    <d v="2016-05-19T00:56:28"/>
    <s v="theater/plays"/>
    <n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61"/>
    <x v="4067"/>
    <d v="2015-09-28T02:49:10"/>
    <s v="theater/plays"/>
    <n v="49.918032786885249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1"/>
    <x v="4068"/>
    <d v="2017-01-13T23:05:00"/>
    <s v="theater/plays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34"/>
    <x v="4069"/>
    <d v="2015-02-28T12:00:00"/>
    <s v="theater/plays"/>
    <n v="12.647058823529411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17"/>
    <x v="4070"/>
    <d v="2015-03-01T03:00:00"/>
    <s v="theater/plays"/>
    <n v="9.7058823529411757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x v="4071"/>
    <d v="2016-12-26T19:18:51"/>
    <s v="theater/plays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0"/>
    <x v="4072"/>
    <d v="2014-08-21T18:35:11"/>
    <s v="theater/plays"/>
    <n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"/>
    <x v="4073"/>
    <d v="2015-05-09T04:00:00"/>
    <s v="theater/plays"/>
    <n v="37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27"/>
    <x v="4074"/>
    <d v="2015-11-05T14:16:15"/>
    <s v="theater/plays"/>
    <n v="27.222222222222221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29"/>
    <x v="4075"/>
    <d v="2014-06-30T17:28:00"/>
    <s v="theater/plays"/>
    <n v="19.862068965517242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x v="4076"/>
    <d v="2014-10-21T19:51:00"/>
    <s v="theater/plays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9"/>
    <x v="4077"/>
    <d v="2016-12-21T17:03:14"/>
    <s v="theater/plays"/>
    <n v="148.33333333333334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x v="4078"/>
    <d v="2017-01-27T18:54:02"/>
    <s v="theater/plays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0"/>
    <x v="4079"/>
    <d v="2016-06-19T22:32:01"/>
    <s v="theater/plays"/>
    <n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x v="4080"/>
    <d v="2016-06-14T18:54:00"/>
    <s v="theater/plays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16"/>
    <x v="4081"/>
    <d v="2015-03-08T12:57:05"/>
    <s v="theater/plays"/>
    <n v="21.875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2"/>
    <x v="4082"/>
    <d v="2015-11-14T23:00:00"/>
    <s v="theater/plays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22"/>
    <x v="4083"/>
    <d v="2016-01-14T18:16:56"/>
    <s v="theater/plays"/>
    <n v="34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0"/>
    <x v="4084"/>
    <d v="2016-10-09T10:28:26"/>
    <s v="theater/plays"/>
    <n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0"/>
    <x v="4085"/>
    <d v="2015-03-24T03:59:00"/>
    <s v="theater/plays"/>
    <n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5"/>
    <x v="4086"/>
    <d v="2015-11-21T04:00:00"/>
    <s v="theater/plays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x v="4087"/>
    <d v="2016-07-17T17:49:46"/>
    <s v="theater/plays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11"/>
    <x v="4088"/>
    <d v="2015-01-16T10:26:00"/>
    <s v="theater/plays"/>
    <n v="19.636363636363637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5"/>
    <x v="4089"/>
    <d v="2015-05-31T17:35:00"/>
    <s v="theater/plays"/>
    <n v="48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"/>
    <x v="4090"/>
    <d v="2015-08-07T15:00:00"/>
    <s v="theater/plays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13"/>
    <x v="4091"/>
    <d v="2015-01-16T12:09:11"/>
    <s v="theater/plays"/>
    <n v="15.692307692307692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0"/>
    <x v="4092"/>
    <d v="2015-04-05T03:40:47"/>
    <s v="theater/plays"/>
    <n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"/>
    <x v="4093"/>
    <d v="2015-08-22T19:34:53"/>
    <s v="theater/plays"/>
    <n v="3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37"/>
    <x v="4094"/>
    <d v="2014-10-22T04:59:00"/>
    <s v="theater/plays"/>
    <n v="19.72972972972973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3"/>
    <x v="4095"/>
    <d v="2016-12-19T00:45:50"/>
    <s v="theater/plays"/>
    <n v="266.66666666666669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11"/>
    <x v="4096"/>
    <d v="2017-02-28T08:51:00"/>
    <s v="theater/plays"/>
    <n v="36.363636363636367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x v="4097"/>
    <d v="2016-01-31T23:55:00"/>
    <s v="theater/plays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x v="4098"/>
    <d v="2016-06-04T17:19:57"/>
    <s v="theater/plays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"/>
    <x v="4099"/>
    <d v="2016-09-02T20:24:33"/>
    <s v="theater/plays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x v="4100"/>
    <d v="2014-10-25T02:59:50"/>
    <s v="theater/plays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x v="4101"/>
    <d v="2017-01-25T21:41:22"/>
    <s v="theater/plays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27"/>
    <x v="4102"/>
    <d v="2016-05-15T20:21:13"/>
    <s v="theater/plays"/>
    <n v="5.0740740740740744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10"/>
    <x v="4103"/>
    <d v="2015-08-26T18:32:00"/>
    <s v="theater/plays"/>
    <n v="1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21"/>
    <x v="4104"/>
    <d v="2016-10-27T06:40:34"/>
    <s v="theater/plays"/>
    <n v="30.523809523809526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7"/>
    <x v="4105"/>
    <d v="2016-12-26T00:15:09"/>
    <s v="theater/plays"/>
    <n v="328.57142857142856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71"/>
    <x v="4106"/>
    <d v="2015-04-02T01:00:00"/>
    <s v="theater/plays"/>
    <n v="49.718309859154928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"/>
    <x v="4107"/>
    <d v="2014-09-24T22:00:01"/>
    <s v="theater/plays"/>
    <n v="20.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2"/>
    <x v="4108"/>
    <d v="2017-03-03T05:00:00"/>
    <s v="theater/plays"/>
    <n v="29.5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x v="4109"/>
    <d v="2015-11-29T13:56:44"/>
    <s v="theater/plays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29"/>
    <x v="4110"/>
    <d v="2016-07-21T15:02:31"/>
    <s v="theater/plays"/>
    <n v="2.9655172413793105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"/>
    <x v="4111"/>
    <d v="2015-02-24T03:15:40"/>
    <s v="theater/plays"/>
    <n v="31.333333333333332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0"/>
    <x v="4112"/>
    <d v="2016-02-28T00:00:00"/>
    <s v="theater/plays"/>
    <n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0"/>
    <x v="4113"/>
    <d v="2016-01-08T06:34:00"/>
    <s v="theater/plays"/>
    <n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5E06D-9C86-4F73-AC50-1E46ABA85FD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94B56-7D33-4BA6-80B2-E8AAF2680C5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4C21A-F97E-45E3-BFD1-CFEE6E1A4A4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stat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5E29-74CB-4A96-A9C0-62054EF7D03F}">
  <dimension ref="A1:F14"/>
  <sheetViews>
    <sheetView topLeftCell="G1" workbookViewId="0">
      <selection activeCell="G23" sqref="G2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8223</v>
      </c>
      <c r="B1" t="s">
        <v>8323</v>
      </c>
    </row>
    <row r="3" spans="1:6" x14ac:dyDescent="0.25">
      <c r="A3" s="5" t="s">
        <v>8321</v>
      </c>
      <c r="B3" s="5" t="s">
        <v>8322</v>
      </c>
    </row>
    <row r="4" spans="1:6" x14ac:dyDescent="0.25">
      <c r="A4" s="5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6" t="s">
        <v>8311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5">
      <c r="A6" s="6" t="s">
        <v>8312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5">
      <c r="A7" s="6" t="s">
        <v>8313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5">
      <c r="A8" s="6" t="s">
        <v>8314</v>
      </c>
      <c r="B8" s="7">
        <v>24</v>
      </c>
      <c r="C8" s="7"/>
      <c r="D8" s="7"/>
      <c r="E8" s="7"/>
      <c r="F8" s="7">
        <v>24</v>
      </c>
    </row>
    <row r="9" spans="1:6" x14ac:dyDescent="0.25">
      <c r="A9" s="6" t="s">
        <v>8315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5">
      <c r="A10" s="6" t="s">
        <v>8316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5">
      <c r="A11" s="6" t="s">
        <v>8317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5">
      <c r="A12" s="6" t="s">
        <v>8318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5">
      <c r="A13" s="6" t="s">
        <v>8319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5">
      <c r="A14" s="6" t="s">
        <v>8320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2A90-5DFF-47D1-BEB0-4EF97B6571DA}">
  <dimension ref="A1:F47"/>
  <sheetViews>
    <sheetView topLeftCell="H3" workbookViewId="0">
      <selection activeCell="P16" sqref="P16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8223</v>
      </c>
      <c r="B1" t="s">
        <v>8323</v>
      </c>
    </row>
    <row r="2" spans="1:6" x14ac:dyDescent="0.25">
      <c r="A2" s="5" t="s">
        <v>8365</v>
      </c>
      <c r="B2" t="s">
        <v>8323</v>
      </c>
    </row>
    <row r="4" spans="1:6" x14ac:dyDescent="0.25">
      <c r="A4" s="5" t="s">
        <v>8321</v>
      </c>
      <c r="B4" s="5" t="s">
        <v>8322</v>
      </c>
    </row>
    <row r="5" spans="1:6" x14ac:dyDescent="0.25">
      <c r="A5" s="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8350</v>
      </c>
      <c r="B7" s="7">
        <v>20</v>
      </c>
      <c r="C7" s="7"/>
      <c r="D7" s="7"/>
      <c r="E7" s="7"/>
      <c r="F7" s="7">
        <v>20</v>
      </c>
    </row>
    <row r="8" spans="1:6" x14ac:dyDescent="0.25">
      <c r="A8" s="6" t="s">
        <v>8336</v>
      </c>
      <c r="B8" s="7">
        <v>24</v>
      </c>
      <c r="C8" s="7"/>
      <c r="D8" s="7"/>
      <c r="E8" s="7"/>
      <c r="F8" s="7">
        <v>24</v>
      </c>
    </row>
    <row r="9" spans="1:6" x14ac:dyDescent="0.25">
      <c r="A9" s="6" t="s">
        <v>8351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8337</v>
      </c>
      <c r="B10" s="7"/>
      <c r="C10" s="7"/>
      <c r="D10" s="7"/>
      <c r="E10" s="7">
        <v>40</v>
      </c>
      <c r="F10" s="7">
        <v>40</v>
      </c>
    </row>
    <row r="11" spans="1:6" x14ac:dyDescent="0.25">
      <c r="A11" s="6" t="s">
        <v>8325</v>
      </c>
      <c r="B11" s="7"/>
      <c r="C11" s="7"/>
      <c r="D11" s="7"/>
      <c r="E11" s="7">
        <v>180</v>
      </c>
      <c r="F11" s="7">
        <v>180</v>
      </c>
    </row>
    <row r="12" spans="1:6" x14ac:dyDescent="0.25">
      <c r="A12" s="6" t="s">
        <v>8326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8338</v>
      </c>
      <c r="B13" s="7"/>
      <c r="C13" s="7"/>
      <c r="D13" s="7"/>
      <c r="E13" s="7">
        <v>40</v>
      </c>
      <c r="F13" s="7">
        <v>40</v>
      </c>
    </row>
    <row r="14" spans="1:6" x14ac:dyDescent="0.25">
      <c r="A14" s="6" t="s">
        <v>8339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5">
      <c r="A15" s="6" t="s">
        <v>8352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8330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5">
      <c r="A17" s="6" t="s">
        <v>8356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8357</v>
      </c>
      <c r="B18" s="7"/>
      <c r="C18" s="7"/>
      <c r="D18" s="7"/>
      <c r="E18" s="7">
        <v>140</v>
      </c>
      <c r="F18" s="7">
        <v>140</v>
      </c>
    </row>
    <row r="19" spans="1:6" x14ac:dyDescent="0.25">
      <c r="A19" s="6" t="s">
        <v>8340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5">
      <c r="A20" s="6" t="s">
        <v>8341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8358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5">
      <c r="A22" s="6" t="s">
        <v>8342</v>
      </c>
      <c r="B22" s="7"/>
      <c r="C22" s="7"/>
      <c r="D22" s="7"/>
      <c r="E22" s="7">
        <v>20</v>
      </c>
      <c r="F22" s="7">
        <v>20</v>
      </c>
    </row>
    <row r="23" spans="1:6" x14ac:dyDescent="0.25">
      <c r="A23" s="6" t="s">
        <v>8333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8362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5">
      <c r="A25" s="6" t="s">
        <v>8346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8353</v>
      </c>
      <c r="B26" s="7"/>
      <c r="C26" s="7"/>
      <c r="D26" s="7"/>
      <c r="E26" s="7">
        <v>60</v>
      </c>
      <c r="F26" s="7">
        <v>60</v>
      </c>
    </row>
    <row r="27" spans="1:6" x14ac:dyDescent="0.25">
      <c r="A27" s="6" t="s">
        <v>8347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8348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5">
      <c r="A29" s="6" t="s">
        <v>8349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8363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5">
      <c r="A31" s="6" t="s">
        <v>8343</v>
      </c>
      <c r="B31" s="7"/>
      <c r="C31" s="7"/>
      <c r="D31" s="7"/>
      <c r="E31" s="7">
        <v>40</v>
      </c>
      <c r="F31" s="7">
        <v>40</v>
      </c>
    </row>
    <row r="32" spans="1:6" x14ac:dyDescent="0.25">
      <c r="A32" s="6" t="s">
        <v>8354</v>
      </c>
      <c r="B32" s="7"/>
      <c r="C32" s="7"/>
      <c r="D32" s="7"/>
      <c r="E32" s="7">
        <v>20</v>
      </c>
      <c r="F32" s="7">
        <v>20</v>
      </c>
    </row>
    <row r="33" spans="1:6" x14ac:dyDescent="0.25">
      <c r="A33" s="6" t="s">
        <v>8331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8344</v>
      </c>
      <c r="B34" s="7"/>
      <c r="C34" s="7"/>
      <c r="D34" s="7"/>
      <c r="E34" s="7">
        <v>260</v>
      </c>
      <c r="F34" s="7">
        <v>260</v>
      </c>
    </row>
    <row r="35" spans="1:6" x14ac:dyDescent="0.25">
      <c r="A35" s="6" t="s">
        <v>8327</v>
      </c>
      <c r="B35" s="7">
        <v>40</v>
      </c>
      <c r="C35" s="7"/>
      <c r="D35" s="7"/>
      <c r="E35" s="7"/>
      <c r="F35" s="7">
        <v>40</v>
      </c>
    </row>
    <row r="36" spans="1:6" x14ac:dyDescent="0.25">
      <c r="A36" s="6" t="s">
        <v>8328</v>
      </c>
      <c r="B36" s="7"/>
      <c r="C36" s="7"/>
      <c r="D36" s="7"/>
      <c r="E36" s="7">
        <v>60</v>
      </c>
      <c r="F36" s="7">
        <v>60</v>
      </c>
    </row>
    <row r="37" spans="1:6" x14ac:dyDescent="0.25">
      <c r="A37" s="6" t="s">
        <v>8332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5">
      <c r="A38" s="6" t="s">
        <v>8359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5">
      <c r="A39" s="6" t="s">
        <v>8364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5">
      <c r="A40" s="6" t="s">
        <v>8334</v>
      </c>
      <c r="B40" s="7"/>
      <c r="C40" s="7"/>
      <c r="D40" s="7"/>
      <c r="E40" s="7">
        <v>80</v>
      </c>
      <c r="F40" s="7">
        <v>80</v>
      </c>
    </row>
    <row r="41" spans="1:6" x14ac:dyDescent="0.25">
      <c r="A41" s="6" t="s">
        <v>8329</v>
      </c>
      <c r="B41" s="7"/>
      <c r="C41" s="7"/>
      <c r="D41" s="7"/>
      <c r="E41" s="7">
        <v>60</v>
      </c>
      <c r="F41" s="7">
        <v>60</v>
      </c>
    </row>
    <row r="42" spans="1:6" x14ac:dyDescent="0.25">
      <c r="A42" s="6" t="s">
        <v>8355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5">
      <c r="A43" s="6" t="s">
        <v>8335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8360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5">
      <c r="A45" s="6" t="s">
        <v>8361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5">
      <c r="A46" s="6" t="s">
        <v>8345</v>
      </c>
      <c r="B46" s="7">
        <v>20</v>
      </c>
      <c r="C46" s="7"/>
      <c r="D46" s="7"/>
      <c r="E46" s="7"/>
      <c r="F46" s="7">
        <v>20</v>
      </c>
    </row>
    <row r="47" spans="1:6" x14ac:dyDescent="0.25">
      <c r="A47" s="6" t="s">
        <v>8320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AB2E-5BAE-4510-AB71-62F1562CE727}">
  <dimension ref="A1:F18"/>
  <sheetViews>
    <sheetView tabSelected="1" topLeftCell="A2" workbookViewId="0">
      <selection activeCell="J21" sqref="J21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5" t="s">
        <v>8380</v>
      </c>
      <c r="B1" t="s">
        <v>8323</v>
      </c>
    </row>
    <row r="2" spans="1:6" x14ac:dyDescent="0.25">
      <c r="A2" s="5" t="s">
        <v>8365</v>
      </c>
      <c r="B2" t="s">
        <v>8323</v>
      </c>
    </row>
    <row r="4" spans="1:6" x14ac:dyDescent="0.25">
      <c r="A4" s="5" t="s">
        <v>8321</v>
      </c>
      <c r="B4" s="5" t="s">
        <v>8322</v>
      </c>
    </row>
    <row r="5" spans="1:6" x14ac:dyDescent="0.25">
      <c r="A5" s="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8320</v>
      </c>
    </row>
    <row r="6" spans="1:6" x14ac:dyDescent="0.25">
      <c r="A6" s="11" t="s">
        <v>8374</v>
      </c>
      <c r="B6" s="7">
        <v>34</v>
      </c>
      <c r="C6" s="7">
        <v>149</v>
      </c>
      <c r="D6" s="7">
        <v>2</v>
      </c>
      <c r="E6" s="7">
        <v>182</v>
      </c>
      <c r="F6" s="7">
        <v>367</v>
      </c>
    </row>
    <row r="7" spans="1:6" x14ac:dyDescent="0.25">
      <c r="A7" s="11" t="s">
        <v>8375</v>
      </c>
      <c r="B7" s="7">
        <v>27</v>
      </c>
      <c r="C7" s="7">
        <v>106</v>
      </c>
      <c r="D7" s="7">
        <v>18</v>
      </c>
      <c r="E7" s="7">
        <v>202</v>
      </c>
      <c r="F7" s="7">
        <v>353</v>
      </c>
    </row>
    <row r="8" spans="1:6" x14ac:dyDescent="0.25">
      <c r="A8" s="11" t="s">
        <v>8376</v>
      </c>
      <c r="B8" s="7">
        <v>28</v>
      </c>
      <c r="C8" s="7">
        <v>108</v>
      </c>
      <c r="D8" s="7">
        <v>30</v>
      </c>
      <c r="E8" s="7">
        <v>180</v>
      </c>
      <c r="F8" s="7">
        <v>346</v>
      </c>
    </row>
    <row r="9" spans="1:6" x14ac:dyDescent="0.25">
      <c r="A9" s="11" t="s">
        <v>8377</v>
      </c>
      <c r="B9" s="7">
        <v>27</v>
      </c>
      <c r="C9" s="7">
        <v>102</v>
      </c>
      <c r="D9" s="7"/>
      <c r="E9" s="7">
        <v>192</v>
      </c>
      <c r="F9" s="7">
        <v>321</v>
      </c>
    </row>
    <row r="10" spans="1:6" x14ac:dyDescent="0.25">
      <c r="A10" s="11" t="s">
        <v>8368</v>
      </c>
      <c r="B10" s="7">
        <v>26</v>
      </c>
      <c r="C10" s="7">
        <v>126</v>
      </c>
      <c r="D10" s="7"/>
      <c r="E10" s="7">
        <v>234</v>
      </c>
      <c r="F10" s="7">
        <v>386</v>
      </c>
    </row>
    <row r="11" spans="1:6" x14ac:dyDescent="0.25">
      <c r="A11" s="11" t="s">
        <v>8378</v>
      </c>
      <c r="B11" s="7">
        <v>27</v>
      </c>
      <c r="C11" s="7">
        <v>147</v>
      </c>
      <c r="D11" s="7"/>
      <c r="E11" s="7">
        <v>211</v>
      </c>
      <c r="F11" s="7">
        <v>385</v>
      </c>
    </row>
    <row r="12" spans="1:6" x14ac:dyDescent="0.25">
      <c r="A12" s="11" t="s">
        <v>8369</v>
      </c>
      <c r="B12" s="7">
        <v>43</v>
      </c>
      <c r="C12" s="7">
        <v>150</v>
      </c>
      <c r="D12" s="7"/>
      <c r="E12" s="7">
        <v>194</v>
      </c>
      <c r="F12" s="7">
        <v>387</v>
      </c>
    </row>
    <row r="13" spans="1:6" x14ac:dyDescent="0.25">
      <c r="A13" s="11" t="s">
        <v>8370</v>
      </c>
      <c r="B13" s="7">
        <v>33</v>
      </c>
      <c r="C13" s="7">
        <v>134</v>
      </c>
      <c r="D13" s="7"/>
      <c r="E13" s="7">
        <v>166</v>
      </c>
      <c r="F13" s="7">
        <v>333</v>
      </c>
    </row>
    <row r="14" spans="1:6" x14ac:dyDescent="0.25">
      <c r="A14" s="11" t="s">
        <v>8371</v>
      </c>
      <c r="B14" s="7">
        <v>24</v>
      </c>
      <c r="C14" s="7">
        <v>127</v>
      </c>
      <c r="D14" s="7"/>
      <c r="E14" s="7">
        <v>147</v>
      </c>
      <c r="F14" s="7">
        <v>298</v>
      </c>
    </row>
    <row r="15" spans="1:6" x14ac:dyDescent="0.25">
      <c r="A15" s="11" t="s">
        <v>8372</v>
      </c>
      <c r="B15" s="7">
        <v>20</v>
      </c>
      <c r="C15" s="7">
        <v>149</v>
      </c>
      <c r="D15" s="7"/>
      <c r="E15" s="7">
        <v>183</v>
      </c>
      <c r="F15" s="7">
        <v>352</v>
      </c>
    </row>
    <row r="16" spans="1:6" x14ac:dyDescent="0.25">
      <c r="A16" s="11" t="s">
        <v>8373</v>
      </c>
      <c r="B16" s="7">
        <v>37</v>
      </c>
      <c r="C16" s="7">
        <v>114</v>
      </c>
      <c r="D16" s="7"/>
      <c r="E16" s="7">
        <v>183</v>
      </c>
      <c r="F16" s="7">
        <v>334</v>
      </c>
    </row>
    <row r="17" spans="1:6" x14ac:dyDescent="0.25">
      <c r="A17" s="11" t="s">
        <v>8379</v>
      </c>
      <c r="B17" s="7">
        <v>23</v>
      </c>
      <c r="C17" s="7">
        <v>118</v>
      </c>
      <c r="D17" s="7"/>
      <c r="E17" s="7">
        <v>111</v>
      </c>
      <c r="F17" s="7">
        <v>252</v>
      </c>
    </row>
    <row r="18" spans="1:6" x14ac:dyDescent="0.25">
      <c r="A18" s="11" t="s">
        <v>8320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60" zoomScaleNormal="60" workbookViewId="0">
      <selection activeCell="D2" sqref="D2"/>
    </sheetView>
  </sheetViews>
  <sheetFormatPr defaultColWidth="9.140625"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20.140625" bestFit="1" customWidth="1"/>
    <col min="15" max="15" width="20.140625" style="9" customWidth="1"/>
    <col min="16" max="16" width="20.140625" customWidth="1"/>
    <col min="17" max="17" width="35.85546875" bestFit="1" customWidth="1"/>
    <col min="18" max="18" width="23.28515625" bestFit="1" customWidth="1"/>
    <col min="19" max="19" width="12.5703125" bestFit="1" customWidth="1"/>
    <col min="20" max="20" width="17.71093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8306</v>
      </c>
      <c r="O1" s="8" t="s">
        <v>8366</v>
      </c>
      <c r="P1" s="1" t="s">
        <v>8367</v>
      </c>
      <c r="Q1" s="1" t="s">
        <v>8264</v>
      </c>
      <c r="R1" s="1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>
        <f t="shared" ref="N2:N65" si="0">ROUND((E2*100)/D2, 0)</f>
        <v>137</v>
      </c>
      <c r="O2" s="10">
        <f>(J2/86400)+25569</f>
        <v>42177.007071759261</v>
      </c>
      <c r="P2" s="9">
        <f>(I2/86400)+25569</f>
        <v>42208.125</v>
      </c>
      <c r="Q2" t="s">
        <v>8265</v>
      </c>
      <c r="R2">
        <f t="shared" ref="R2:R65" si="1">IF(N2, E2/N2, 0)</f>
        <v>84.912408759124091</v>
      </c>
      <c r="S2" t="str">
        <f>IF(Q2&lt;&gt;"", LEFT(Q2, FIND("/", Q2)-1), "")</f>
        <v>film &amp; video</v>
      </c>
      <c r="T2" t="str">
        <f>RIGHT(Q2,LEN(Q2)-FIND("/",Q2))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>
        <f t="shared" si="0"/>
        <v>143</v>
      </c>
      <c r="O3" s="10">
        <f t="shared" ref="O3:O66" si="2">(J3/86400)+25569</f>
        <v>42766.600497685184</v>
      </c>
      <c r="P3" s="9">
        <f t="shared" ref="P3:P66" si="3">(I3/86400)+25569</f>
        <v>42796.600497685184</v>
      </c>
      <c r="Q3" t="s">
        <v>8265</v>
      </c>
      <c r="R3">
        <f t="shared" si="1"/>
        <v>102.46853146853147</v>
      </c>
      <c r="S3" t="str">
        <f t="shared" ref="S3:S66" si="4">IF(Q3&lt;&gt;"", LEFT(Q3, FIND("/", Q3)-1), "")</f>
        <v>film &amp; video</v>
      </c>
      <c r="T3" t="str">
        <f t="shared" ref="T3:T66" si="5">RIGHT(Q3,LEN(Q3)-FIND("/",Q3))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>
        <f t="shared" si="0"/>
        <v>105</v>
      </c>
      <c r="O4" s="10">
        <f t="shared" si="2"/>
        <v>42405.702349537038</v>
      </c>
      <c r="P4" s="9">
        <f t="shared" si="3"/>
        <v>42415.702349537038</v>
      </c>
      <c r="Q4" t="s">
        <v>8265</v>
      </c>
      <c r="R4">
        <f t="shared" si="1"/>
        <v>5</v>
      </c>
      <c r="S4" t="str">
        <f t="shared" si="4"/>
        <v>film &amp; video</v>
      </c>
      <c r="T4" t="str">
        <f t="shared" si="5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>
        <f t="shared" si="0"/>
        <v>104</v>
      </c>
      <c r="O5" s="10">
        <f t="shared" si="2"/>
        <v>41828.515127314815</v>
      </c>
      <c r="P5" s="9">
        <f t="shared" si="3"/>
        <v>41858.515127314815</v>
      </c>
      <c r="Q5" t="s">
        <v>8265</v>
      </c>
      <c r="R5">
        <f t="shared" si="1"/>
        <v>99.90384615384616</v>
      </c>
      <c r="S5" t="str">
        <f t="shared" si="4"/>
        <v>film &amp; video</v>
      </c>
      <c r="T5" t="str">
        <f t="shared" si="5"/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>
        <f t="shared" si="0"/>
        <v>123</v>
      </c>
      <c r="O6" s="10">
        <f t="shared" si="2"/>
        <v>42327.834247685183</v>
      </c>
      <c r="P6" s="9">
        <f t="shared" si="3"/>
        <v>42357.834247685183</v>
      </c>
      <c r="Q6" t="s">
        <v>8265</v>
      </c>
      <c r="R6">
        <f t="shared" si="1"/>
        <v>439.96975609756095</v>
      </c>
      <c r="S6" t="str">
        <f t="shared" si="4"/>
        <v>film &amp; video</v>
      </c>
      <c r="T6" t="str">
        <f t="shared" si="5"/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>
        <f t="shared" si="0"/>
        <v>110</v>
      </c>
      <c r="O7" s="10">
        <f t="shared" si="2"/>
        <v>42563.932951388888</v>
      </c>
      <c r="P7" s="9">
        <f t="shared" si="3"/>
        <v>42580.232638888891</v>
      </c>
      <c r="Q7" t="s">
        <v>8265</v>
      </c>
      <c r="R7">
        <f t="shared" si="1"/>
        <v>39.909090909090907</v>
      </c>
      <c r="S7" t="str">
        <f t="shared" si="4"/>
        <v>film &amp; video</v>
      </c>
      <c r="T7" t="str">
        <f t="shared" si="5"/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>
        <f t="shared" si="0"/>
        <v>106</v>
      </c>
      <c r="O8" s="10">
        <f t="shared" si="2"/>
        <v>41794.072337962964</v>
      </c>
      <c r="P8" s="9">
        <f t="shared" si="3"/>
        <v>41804.072337962964</v>
      </c>
      <c r="Q8" t="s">
        <v>8265</v>
      </c>
      <c r="R8">
        <f t="shared" si="1"/>
        <v>80.367924528301884</v>
      </c>
      <c r="S8" t="str">
        <f t="shared" si="4"/>
        <v>film &amp; video</v>
      </c>
      <c r="T8" t="str">
        <f t="shared" si="5"/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>
        <f t="shared" si="0"/>
        <v>101</v>
      </c>
      <c r="O9" s="10">
        <f t="shared" si="2"/>
        <v>42516.047071759254</v>
      </c>
      <c r="P9" s="9">
        <f t="shared" si="3"/>
        <v>42556.047071759254</v>
      </c>
      <c r="Q9" t="s">
        <v>8265</v>
      </c>
      <c r="R9">
        <f t="shared" si="1"/>
        <v>90.198019801980195</v>
      </c>
      <c r="S9" t="str">
        <f t="shared" si="4"/>
        <v>film &amp; video</v>
      </c>
      <c r="T9" t="str">
        <f t="shared" si="5"/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>
        <f t="shared" si="0"/>
        <v>100</v>
      </c>
      <c r="O10" s="10">
        <f t="shared" si="2"/>
        <v>42468.94458333333</v>
      </c>
      <c r="P10" s="9">
        <f t="shared" si="3"/>
        <v>42475.875</v>
      </c>
      <c r="Q10" t="s">
        <v>8265</v>
      </c>
      <c r="R10">
        <f t="shared" si="1"/>
        <v>35.0152</v>
      </c>
      <c r="S10" t="str">
        <f t="shared" si="4"/>
        <v>film &amp; video</v>
      </c>
      <c r="T10" t="str">
        <f t="shared" si="5"/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>
        <f t="shared" si="0"/>
        <v>126</v>
      </c>
      <c r="O11" s="10">
        <f t="shared" si="2"/>
        <v>42447.103518518517</v>
      </c>
      <c r="P11" s="9">
        <f t="shared" si="3"/>
        <v>42477.103518518517</v>
      </c>
      <c r="Q11" t="s">
        <v>8265</v>
      </c>
      <c r="R11">
        <f t="shared" si="1"/>
        <v>4.9999206349206347</v>
      </c>
      <c r="S11" t="str">
        <f t="shared" si="4"/>
        <v>film &amp; video</v>
      </c>
      <c r="T11" t="str">
        <f t="shared" si="5"/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>
        <f t="shared" si="0"/>
        <v>101</v>
      </c>
      <c r="O12" s="10">
        <f t="shared" si="2"/>
        <v>41780.068043981482</v>
      </c>
      <c r="P12" s="9">
        <f t="shared" si="3"/>
        <v>41815.068043981482</v>
      </c>
      <c r="Q12" t="s">
        <v>8265</v>
      </c>
      <c r="R12">
        <f t="shared" si="1"/>
        <v>29.85148514851485</v>
      </c>
      <c r="S12" t="str">
        <f t="shared" si="4"/>
        <v>film &amp; video</v>
      </c>
      <c r="T12" t="str">
        <f t="shared" si="5"/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>
        <f t="shared" si="0"/>
        <v>121</v>
      </c>
      <c r="O13" s="10">
        <f t="shared" si="2"/>
        <v>42572.778495370367</v>
      </c>
      <c r="P13" s="9">
        <f t="shared" si="3"/>
        <v>42604.125</v>
      </c>
      <c r="Q13" t="s">
        <v>8265</v>
      </c>
      <c r="R13">
        <f t="shared" si="1"/>
        <v>49.793388429752063</v>
      </c>
      <c r="S13" t="str">
        <f t="shared" si="4"/>
        <v>film &amp; video</v>
      </c>
      <c r="T13" t="str">
        <f t="shared" si="5"/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>
        <f t="shared" si="0"/>
        <v>165</v>
      </c>
      <c r="O14" s="10">
        <f t="shared" si="2"/>
        <v>41791.713252314818</v>
      </c>
      <c r="P14" s="9">
        <f t="shared" si="3"/>
        <v>41836.125</v>
      </c>
      <c r="Q14" t="s">
        <v>8265</v>
      </c>
      <c r="R14">
        <f t="shared" si="1"/>
        <v>300.53333333333336</v>
      </c>
      <c r="S14" t="str">
        <f t="shared" si="4"/>
        <v>film &amp; video</v>
      </c>
      <c r="T14" t="str">
        <f t="shared" si="5"/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>
        <f t="shared" si="0"/>
        <v>160</v>
      </c>
      <c r="O15" s="10">
        <f t="shared" si="2"/>
        <v>42508.677187499998</v>
      </c>
      <c r="P15" s="9">
        <f t="shared" si="3"/>
        <v>42544.852083333331</v>
      </c>
      <c r="Q15" t="s">
        <v>8265</v>
      </c>
      <c r="R15">
        <f t="shared" si="1"/>
        <v>34.993749999999999</v>
      </c>
      <c r="S15" t="str">
        <f t="shared" si="4"/>
        <v>film &amp; video</v>
      </c>
      <c r="T15" t="str">
        <f t="shared" si="5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>
        <f t="shared" si="0"/>
        <v>101</v>
      </c>
      <c r="O16" s="10">
        <f t="shared" si="2"/>
        <v>41808.02648148148</v>
      </c>
      <c r="P16" s="9">
        <f t="shared" si="3"/>
        <v>41833.582638888889</v>
      </c>
      <c r="Q16" t="s">
        <v>8265</v>
      </c>
      <c r="R16">
        <f t="shared" si="1"/>
        <v>59.960396039603964</v>
      </c>
      <c r="S16" t="str">
        <f t="shared" si="4"/>
        <v>film &amp; video</v>
      </c>
      <c r="T16" t="str">
        <f t="shared" si="5"/>
        <v>television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>
        <f t="shared" si="0"/>
        <v>107</v>
      </c>
      <c r="O17" s="10">
        <f t="shared" si="2"/>
        <v>42256.391875000001</v>
      </c>
      <c r="P17" s="9">
        <f t="shared" si="3"/>
        <v>42274.843055555553</v>
      </c>
      <c r="Q17" t="s">
        <v>8265</v>
      </c>
      <c r="R17">
        <f t="shared" si="1"/>
        <v>19.925233644859812</v>
      </c>
      <c r="S17" t="str">
        <f t="shared" si="4"/>
        <v>film &amp; video</v>
      </c>
      <c r="T17" t="str">
        <f t="shared" si="5"/>
        <v>television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>
        <f t="shared" si="0"/>
        <v>100</v>
      </c>
      <c r="O18" s="10">
        <f t="shared" si="2"/>
        <v>41760.796423611115</v>
      </c>
      <c r="P18" s="9">
        <f t="shared" si="3"/>
        <v>41806.229166666664</v>
      </c>
      <c r="Q18" t="s">
        <v>8265</v>
      </c>
      <c r="R18">
        <f t="shared" si="1"/>
        <v>120.29</v>
      </c>
      <c r="S18" t="str">
        <f t="shared" si="4"/>
        <v>film &amp; video</v>
      </c>
      <c r="T18" t="str">
        <f t="shared" si="5"/>
        <v>television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>
        <f t="shared" si="0"/>
        <v>101</v>
      </c>
      <c r="O19" s="10">
        <f t="shared" si="2"/>
        <v>41917.731736111113</v>
      </c>
      <c r="P19" s="9">
        <f t="shared" si="3"/>
        <v>41947.773402777777</v>
      </c>
      <c r="Q19" t="s">
        <v>8265</v>
      </c>
      <c r="R19">
        <f t="shared" si="1"/>
        <v>14.950495049504951</v>
      </c>
      <c r="S19" t="str">
        <f t="shared" si="4"/>
        <v>film &amp; video</v>
      </c>
      <c r="T19" t="str">
        <f t="shared" si="5"/>
        <v>television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>
        <f t="shared" si="0"/>
        <v>106</v>
      </c>
      <c r="O20" s="10">
        <f t="shared" si="2"/>
        <v>41869.542314814811</v>
      </c>
      <c r="P20" s="9">
        <f t="shared" si="3"/>
        <v>41899.542314814811</v>
      </c>
      <c r="Q20" t="s">
        <v>8265</v>
      </c>
      <c r="R20">
        <f t="shared" si="1"/>
        <v>300.9087735849057</v>
      </c>
      <c r="S20" t="str">
        <f t="shared" si="4"/>
        <v>film &amp; video</v>
      </c>
      <c r="T20" t="str">
        <f t="shared" si="5"/>
        <v>television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>
        <f t="shared" si="0"/>
        <v>145</v>
      </c>
      <c r="O21" s="10">
        <f t="shared" si="2"/>
        <v>42175.816365740742</v>
      </c>
      <c r="P21" s="9">
        <f t="shared" si="3"/>
        <v>42205.816365740742</v>
      </c>
      <c r="Q21" t="s">
        <v>8265</v>
      </c>
      <c r="R21">
        <f t="shared" si="1"/>
        <v>8.5172413793103452</v>
      </c>
      <c r="S21" t="str">
        <f t="shared" si="4"/>
        <v>film &amp; video</v>
      </c>
      <c r="T21" t="str">
        <f t="shared" si="5"/>
        <v>television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>
        <f t="shared" si="0"/>
        <v>100</v>
      </c>
      <c r="O22" s="10">
        <f t="shared" si="2"/>
        <v>42200.758240740739</v>
      </c>
      <c r="P22" s="9">
        <f t="shared" si="3"/>
        <v>42260.758240740739</v>
      </c>
      <c r="Q22" t="s">
        <v>8265</v>
      </c>
      <c r="R22">
        <f t="shared" si="1"/>
        <v>20.04</v>
      </c>
      <c r="S22" t="str">
        <f t="shared" si="4"/>
        <v>film &amp; video</v>
      </c>
      <c r="T22" t="str">
        <f t="shared" si="5"/>
        <v>television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>
        <f t="shared" si="0"/>
        <v>109</v>
      </c>
      <c r="O23" s="10">
        <f t="shared" si="2"/>
        <v>41878.627187500002</v>
      </c>
      <c r="P23" s="9">
        <f t="shared" si="3"/>
        <v>41908.627187500002</v>
      </c>
      <c r="Q23" t="s">
        <v>8265</v>
      </c>
      <c r="R23">
        <f t="shared" si="1"/>
        <v>185.22935779816513</v>
      </c>
      <c r="S23" t="str">
        <f t="shared" si="4"/>
        <v>film &amp; video</v>
      </c>
      <c r="T23" t="str">
        <f t="shared" si="5"/>
        <v>television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>
        <f t="shared" si="0"/>
        <v>117</v>
      </c>
      <c r="O24" s="10">
        <f t="shared" si="2"/>
        <v>41989.91134259259</v>
      </c>
      <c r="P24" s="9">
        <f t="shared" si="3"/>
        <v>42005.332638888889</v>
      </c>
      <c r="Q24" t="s">
        <v>8265</v>
      </c>
      <c r="R24">
        <f t="shared" si="1"/>
        <v>3.5042735042735043</v>
      </c>
      <c r="S24" t="str">
        <f t="shared" si="4"/>
        <v>film &amp; video</v>
      </c>
      <c r="T24" t="str">
        <f t="shared" si="5"/>
        <v>television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>
        <f t="shared" si="0"/>
        <v>119</v>
      </c>
      <c r="O25" s="10">
        <f t="shared" si="2"/>
        <v>42097.778946759259</v>
      </c>
      <c r="P25" s="9">
        <f t="shared" si="3"/>
        <v>42124.638888888891</v>
      </c>
      <c r="Q25" t="s">
        <v>8265</v>
      </c>
      <c r="R25">
        <f t="shared" si="1"/>
        <v>19.915966386554622</v>
      </c>
      <c r="S25" t="str">
        <f t="shared" si="4"/>
        <v>film &amp; video</v>
      </c>
      <c r="T25" t="str">
        <f t="shared" si="5"/>
        <v>television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>
        <f t="shared" si="0"/>
        <v>109</v>
      </c>
      <c r="O26" s="10">
        <f t="shared" si="2"/>
        <v>42229.820173611108</v>
      </c>
      <c r="P26" s="9">
        <f t="shared" si="3"/>
        <v>42262.818749999999</v>
      </c>
      <c r="Q26" t="s">
        <v>8265</v>
      </c>
      <c r="R26">
        <f t="shared" si="1"/>
        <v>349.38247706422021</v>
      </c>
      <c r="S26" t="str">
        <f t="shared" si="4"/>
        <v>film &amp; video</v>
      </c>
      <c r="T26" t="str">
        <f t="shared" si="5"/>
        <v>television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>
        <f t="shared" si="0"/>
        <v>133</v>
      </c>
      <c r="O27" s="10">
        <f t="shared" si="2"/>
        <v>42318.025011574078</v>
      </c>
      <c r="P27" s="9">
        <f t="shared" si="3"/>
        <v>42378.025011574078</v>
      </c>
      <c r="Q27" t="s">
        <v>8265</v>
      </c>
      <c r="R27">
        <f t="shared" si="1"/>
        <v>6.0150375939849621</v>
      </c>
      <c r="S27" t="str">
        <f t="shared" si="4"/>
        <v>film &amp; video</v>
      </c>
      <c r="T27" t="str">
        <f t="shared" si="5"/>
        <v>television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>
        <f t="shared" si="0"/>
        <v>155</v>
      </c>
      <c r="O28" s="10">
        <f t="shared" si="2"/>
        <v>41828.515555555554</v>
      </c>
      <c r="P28" s="9">
        <f t="shared" si="3"/>
        <v>41868.515555555554</v>
      </c>
      <c r="Q28" t="s">
        <v>8265</v>
      </c>
      <c r="R28">
        <f t="shared" si="1"/>
        <v>12.516129032258064</v>
      </c>
      <c r="S28" t="str">
        <f t="shared" si="4"/>
        <v>film &amp; video</v>
      </c>
      <c r="T28" t="str">
        <f t="shared" si="5"/>
        <v>television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>
        <f t="shared" si="0"/>
        <v>112</v>
      </c>
      <c r="O29" s="10">
        <f t="shared" si="2"/>
        <v>41929.164733796293</v>
      </c>
      <c r="P29" s="9">
        <f t="shared" si="3"/>
        <v>41959.206400462965</v>
      </c>
      <c r="Q29" t="s">
        <v>8265</v>
      </c>
      <c r="R29">
        <f t="shared" si="1"/>
        <v>199.50892857142858</v>
      </c>
      <c r="S29" t="str">
        <f t="shared" si="4"/>
        <v>film &amp; video</v>
      </c>
      <c r="T29" t="str">
        <f t="shared" si="5"/>
        <v>television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>
        <f t="shared" si="0"/>
        <v>100</v>
      </c>
      <c r="O30" s="10">
        <f t="shared" si="2"/>
        <v>42324.96393518518</v>
      </c>
      <c r="P30" s="9">
        <f t="shared" si="3"/>
        <v>42354.96393518518</v>
      </c>
      <c r="Q30" t="s">
        <v>8265</v>
      </c>
      <c r="R30">
        <f t="shared" si="1"/>
        <v>120.42</v>
      </c>
      <c r="S30" t="str">
        <f t="shared" si="4"/>
        <v>film &amp; video</v>
      </c>
      <c r="T30" t="str">
        <f t="shared" si="5"/>
        <v>television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>
        <f t="shared" si="0"/>
        <v>123</v>
      </c>
      <c r="O31" s="10">
        <f t="shared" si="2"/>
        <v>41812.67324074074</v>
      </c>
      <c r="P31" s="9">
        <f t="shared" si="3"/>
        <v>41842.67324074074</v>
      </c>
      <c r="Q31" t="s">
        <v>8265</v>
      </c>
      <c r="R31">
        <f t="shared" si="1"/>
        <v>30.081300813008131</v>
      </c>
      <c r="S31" t="str">
        <f t="shared" si="4"/>
        <v>film &amp; video</v>
      </c>
      <c r="T31" t="str">
        <f t="shared" si="5"/>
        <v>television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>
        <f t="shared" si="0"/>
        <v>101</v>
      </c>
      <c r="O32" s="10">
        <f t="shared" si="2"/>
        <v>41842.292997685188</v>
      </c>
      <c r="P32" s="9">
        <f t="shared" si="3"/>
        <v>41872.292997685188</v>
      </c>
      <c r="Q32" t="s">
        <v>8265</v>
      </c>
      <c r="R32">
        <f t="shared" si="1"/>
        <v>40.11871287128713</v>
      </c>
      <c r="S32" t="str">
        <f t="shared" si="4"/>
        <v>film &amp; video</v>
      </c>
      <c r="T32" t="str">
        <f t="shared" si="5"/>
        <v>television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>
        <f t="shared" si="0"/>
        <v>100</v>
      </c>
      <c r="O33" s="10">
        <f t="shared" si="2"/>
        <v>42376.79206018518</v>
      </c>
      <c r="P33" s="9">
        <f t="shared" si="3"/>
        <v>42394.79206018518</v>
      </c>
      <c r="Q33" t="s">
        <v>8265</v>
      </c>
      <c r="R33">
        <f t="shared" si="1"/>
        <v>0.13</v>
      </c>
      <c r="S33" t="str">
        <f t="shared" si="4"/>
        <v>film &amp; video</v>
      </c>
      <c r="T33" t="str">
        <f t="shared" si="5"/>
        <v>television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>
        <f t="shared" si="0"/>
        <v>100</v>
      </c>
      <c r="O34" s="10">
        <f t="shared" si="2"/>
        <v>42461.627511574072</v>
      </c>
      <c r="P34" s="9">
        <f t="shared" si="3"/>
        <v>42503.165972222225</v>
      </c>
      <c r="Q34" t="s">
        <v>8265</v>
      </c>
      <c r="R34">
        <f t="shared" si="1"/>
        <v>285.2</v>
      </c>
      <c r="S34" t="str">
        <f t="shared" si="4"/>
        <v>film &amp; video</v>
      </c>
      <c r="T34" t="str">
        <f t="shared" si="5"/>
        <v>television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>
        <f t="shared" si="0"/>
        <v>102</v>
      </c>
      <c r="O35" s="10">
        <f t="shared" si="2"/>
        <v>42286.660891203705</v>
      </c>
      <c r="P35" s="9">
        <f t="shared" si="3"/>
        <v>42316.702557870369</v>
      </c>
      <c r="Q35" t="s">
        <v>8265</v>
      </c>
      <c r="R35">
        <f t="shared" si="1"/>
        <v>52.549019607843135</v>
      </c>
      <c r="S35" t="str">
        <f t="shared" si="4"/>
        <v>film &amp; video</v>
      </c>
      <c r="T35" t="str">
        <f t="shared" si="5"/>
        <v>television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>
        <f t="shared" si="0"/>
        <v>130</v>
      </c>
      <c r="O36" s="10">
        <f t="shared" si="2"/>
        <v>41841.321770833332</v>
      </c>
      <c r="P36" s="9">
        <f t="shared" si="3"/>
        <v>41856.321770833332</v>
      </c>
      <c r="Q36" t="s">
        <v>8265</v>
      </c>
      <c r="R36">
        <f t="shared" si="1"/>
        <v>26.092307692307692</v>
      </c>
      <c r="S36" t="str">
        <f t="shared" si="4"/>
        <v>film &amp; video</v>
      </c>
      <c r="T36" t="str">
        <f t="shared" si="5"/>
        <v>television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>
        <f t="shared" si="0"/>
        <v>167</v>
      </c>
      <c r="O37" s="10">
        <f t="shared" si="2"/>
        <v>42098.291828703703</v>
      </c>
      <c r="P37" s="9">
        <f t="shared" si="3"/>
        <v>42122</v>
      </c>
      <c r="Q37" t="s">
        <v>8265</v>
      </c>
      <c r="R37">
        <f t="shared" si="1"/>
        <v>9.9700598802395213</v>
      </c>
      <c r="S37" t="str">
        <f t="shared" si="4"/>
        <v>film &amp; video</v>
      </c>
      <c r="T37" t="str">
        <f t="shared" si="5"/>
        <v>television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>
        <f t="shared" si="0"/>
        <v>142</v>
      </c>
      <c r="O38" s="10">
        <f t="shared" si="2"/>
        <v>42068.307002314818</v>
      </c>
      <c r="P38" s="9">
        <f t="shared" si="3"/>
        <v>42098.265335648146</v>
      </c>
      <c r="Q38" t="s">
        <v>8265</v>
      </c>
      <c r="R38">
        <f t="shared" si="1"/>
        <v>60.063380281690144</v>
      </c>
      <c r="S38" t="str">
        <f t="shared" si="4"/>
        <v>film &amp; video</v>
      </c>
      <c r="T38" t="str">
        <f t="shared" si="5"/>
        <v>television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>
        <f t="shared" si="0"/>
        <v>183</v>
      </c>
      <c r="O39" s="10">
        <f t="shared" si="2"/>
        <v>42032.693043981482</v>
      </c>
      <c r="P39" s="9">
        <f t="shared" si="3"/>
        <v>42062.693043981482</v>
      </c>
      <c r="Q39" t="s">
        <v>8265</v>
      </c>
      <c r="R39">
        <f t="shared" si="1"/>
        <v>220.53005464480876</v>
      </c>
      <c r="S39" t="str">
        <f t="shared" si="4"/>
        <v>film &amp; video</v>
      </c>
      <c r="T39" t="str">
        <f t="shared" si="5"/>
        <v>television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>
        <f t="shared" si="0"/>
        <v>110</v>
      </c>
      <c r="O40" s="10">
        <f t="shared" si="2"/>
        <v>41375.057222222225</v>
      </c>
      <c r="P40" s="9">
        <f t="shared" si="3"/>
        <v>41405.057222222225</v>
      </c>
      <c r="Q40" t="s">
        <v>8265</v>
      </c>
      <c r="R40">
        <f t="shared" si="1"/>
        <v>25.009090909090908</v>
      </c>
      <c r="S40" t="str">
        <f t="shared" si="4"/>
        <v>film &amp; video</v>
      </c>
      <c r="T40" t="str">
        <f t="shared" si="5"/>
        <v>television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>
        <f t="shared" si="0"/>
        <v>131</v>
      </c>
      <c r="O41" s="10">
        <f t="shared" si="2"/>
        <v>41754.047083333331</v>
      </c>
      <c r="P41" s="9">
        <f t="shared" si="3"/>
        <v>41784.957638888889</v>
      </c>
      <c r="Q41" t="s">
        <v>8265</v>
      </c>
      <c r="R41">
        <f t="shared" si="1"/>
        <v>249.96183206106869</v>
      </c>
      <c r="S41" t="str">
        <f t="shared" si="4"/>
        <v>film &amp; video</v>
      </c>
      <c r="T41" t="str">
        <f t="shared" si="5"/>
        <v>television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>
        <f t="shared" si="0"/>
        <v>101</v>
      </c>
      <c r="O42" s="10">
        <f t="shared" si="2"/>
        <v>41789.21398148148</v>
      </c>
      <c r="P42" s="9">
        <f t="shared" si="3"/>
        <v>41809.166666666664</v>
      </c>
      <c r="Q42" t="s">
        <v>8265</v>
      </c>
      <c r="R42">
        <f t="shared" si="1"/>
        <v>20.06930693069307</v>
      </c>
      <c r="S42" t="str">
        <f t="shared" si="4"/>
        <v>film &amp; video</v>
      </c>
      <c r="T42" t="str">
        <f t="shared" si="5"/>
        <v>television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>
        <f t="shared" si="0"/>
        <v>100</v>
      </c>
      <c r="O43" s="10">
        <f t="shared" si="2"/>
        <v>41887.568912037037</v>
      </c>
      <c r="P43" s="9">
        <f t="shared" si="3"/>
        <v>41917.568912037037</v>
      </c>
      <c r="Q43" t="s">
        <v>8265</v>
      </c>
      <c r="R43">
        <f t="shared" si="1"/>
        <v>20</v>
      </c>
      <c r="S43" t="str">
        <f t="shared" si="4"/>
        <v>film &amp; video</v>
      </c>
      <c r="T43" t="str">
        <f t="shared" si="5"/>
        <v>television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>
        <f t="shared" si="0"/>
        <v>142</v>
      </c>
      <c r="O44" s="10">
        <f t="shared" si="2"/>
        <v>41971.639189814814</v>
      </c>
      <c r="P44" s="9">
        <f t="shared" si="3"/>
        <v>42001.639189814814</v>
      </c>
      <c r="Q44" t="s">
        <v>8265</v>
      </c>
      <c r="R44">
        <f t="shared" si="1"/>
        <v>139.85915492957747</v>
      </c>
      <c r="S44" t="str">
        <f t="shared" si="4"/>
        <v>film &amp; video</v>
      </c>
      <c r="T44" t="str">
        <f t="shared" si="5"/>
        <v>television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>
        <f t="shared" si="0"/>
        <v>309</v>
      </c>
      <c r="O45" s="10">
        <f t="shared" si="2"/>
        <v>41802.790347222224</v>
      </c>
      <c r="P45" s="9">
        <f t="shared" si="3"/>
        <v>41833</v>
      </c>
      <c r="Q45" t="s">
        <v>8265</v>
      </c>
      <c r="R45">
        <f t="shared" si="1"/>
        <v>99.889967637540451</v>
      </c>
      <c r="S45" t="str">
        <f t="shared" si="4"/>
        <v>film &amp; video</v>
      </c>
      <c r="T45" t="str">
        <f t="shared" si="5"/>
        <v>television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>
        <f t="shared" si="0"/>
        <v>100</v>
      </c>
      <c r="O46" s="10">
        <f t="shared" si="2"/>
        <v>41874.098807870367</v>
      </c>
      <c r="P46" s="9">
        <f t="shared" si="3"/>
        <v>41919.098807870367</v>
      </c>
      <c r="Q46" t="s">
        <v>8265</v>
      </c>
      <c r="R46">
        <f t="shared" si="1"/>
        <v>20</v>
      </c>
      <c r="S46" t="str">
        <f t="shared" si="4"/>
        <v>film &amp; video</v>
      </c>
      <c r="T46" t="str">
        <f t="shared" si="5"/>
        <v>television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>
        <f t="shared" si="0"/>
        <v>120</v>
      </c>
      <c r="O47" s="10">
        <f t="shared" si="2"/>
        <v>42457.623923611114</v>
      </c>
      <c r="P47" s="9">
        <f t="shared" si="3"/>
        <v>42487.623923611114</v>
      </c>
      <c r="Q47" t="s">
        <v>8265</v>
      </c>
      <c r="R47">
        <f t="shared" si="1"/>
        <v>50</v>
      </c>
      <c r="S47" t="str">
        <f t="shared" si="4"/>
        <v>film &amp; video</v>
      </c>
      <c r="T47" t="str">
        <f t="shared" si="5"/>
        <v>television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>
        <f t="shared" si="0"/>
        <v>104</v>
      </c>
      <c r="O48" s="10">
        <f t="shared" si="2"/>
        <v>42323.96497685185</v>
      </c>
      <c r="P48" s="9">
        <f t="shared" si="3"/>
        <v>42353.96497685185</v>
      </c>
      <c r="Q48" t="s">
        <v>8265</v>
      </c>
      <c r="R48">
        <f t="shared" si="1"/>
        <v>84.134615384615387</v>
      </c>
      <c r="S48" t="str">
        <f t="shared" si="4"/>
        <v>film &amp; video</v>
      </c>
      <c r="T48" t="str">
        <f t="shared" si="5"/>
        <v>television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>
        <f t="shared" si="0"/>
        <v>108</v>
      </c>
      <c r="O49" s="10">
        <f t="shared" si="2"/>
        <v>41932.819525462961</v>
      </c>
      <c r="P49" s="9">
        <f t="shared" si="3"/>
        <v>41992.861192129625</v>
      </c>
      <c r="Q49" t="s">
        <v>8265</v>
      </c>
      <c r="R49">
        <f t="shared" si="1"/>
        <v>49.819907407407406</v>
      </c>
      <c r="S49" t="str">
        <f t="shared" si="4"/>
        <v>film &amp; video</v>
      </c>
      <c r="T49" t="str">
        <f t="shared" si="5"/>
        <v>television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>
        <f t="shared" si="0"/>
        <v>108</v>
      </c>
      <c r="O50" s="10">
        <f t="shared" si="2"/>
        <v>42033.516898148147</v>
      </c>
      <c r="P50" s="9">
        <f t="shared" si="3"/>
        <v>42064.5</v>
      </c>
      <c r="Q50" t="s">
        <v>8265</v>
      </c>
      <c r="R50">
        <f t="shared" si="1"/>
        <v>19.99074074074074</v>
      </c>
      <c r="S50" t="str">
        <f t="shared" si="4"/>
        <v>film &amp; video</v>
      </c>
      <c r="T50" t="str">
        <f t="shared" si="5"/>
        <v>television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>
        <f t="shared" si="0"/>
        <v>100</v>
      </c>
      <c r="O51" s="10">
        <f t="shared" si="2"/>
        <v>42271.176446759258</v>
      </c>
      <c r="P51" s="9">
        <f t="shared" si="3"/>
        <v>42301.176446759258</v>
      </c>
      <c r="Q51" t="s">
        <v>8265</v>
      </c>
      <c r="R51">
        <f t="shared" si="1"/>
        <v>120</v>
      </c>
      <c r="S51" t="str">
        <f t="shared" si="4"/>
        <v>film &amp; video</v>
      </c>
      <c r="T51" t="str">
        <f t="shared" si="5"/>
        <v>television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>
        <f t="shared" si="0"/>
        <v>100</v>
      </c>
      <c r="O52" s="10">
        <f t="shared" si="2"/>
        <v>41995.752986111111</v>
      </c>
      <c r="P52" s="9">
        <f t="shared" si="3"/>
        <v>42034.708333333328</v>
      </c>
      <c r="Q52" t="s">
        <v>8265</v>
      </c>
      <c r="R52">
        <f t="shared" si="1"/>
        <v>6</v>
      </c>
      <c r="S52" t="str">
        <f t="shared" si="4"/>
        <v>film &amp; video</v>
      </c>
      <c r="T52" t="str">
        <f t="shared" si="5"/>
        <v>television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>
        <f t="shared" si="0"/>
        <v>128</v>
      </c>
      <c r="O53" s="10">
        <f t="shared" si="2"/>
        <v>42196.928668981476</v>
      </c>
      <c r="P53" s="9">
        <f t="shared" si="3"/>
        <v>42226.928668981476</v>
      </c>
      <c r="Q53" t="s">
        <v>8265</v>
      </c>
      <c r="R53">
        <f t="shared" si="1"/>
        <v>110.015625</v>
      </c>
      <c r="S53" t="str">
        <f t="shared" si="4"/>
        <v>film &amp; video</v>
      </c>
      <c r="T53" t="str">
        <f t="shared" si="5"/>
        <v>television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>
        <f t="shared" si="0"/>
        <v>116</v>
      </c>
      <c r="O54" s="10">
        <f t="shared" si="2"/>
        <v>41807.701921296299</v>
      </c>
      <c r="P54" s="9">
        <f t="shared" si="3"/>
        <v>41837.701921296299</v>
      </c>
      <c r="Q54" t="s">
        <v>8265</v>
      </c>
      <c r="R54">
        <f t="shared" si="1"/>
        <v>100.18103448275862</v>
      </c>
      <c r="S54" t="str">
        <f t="shared" si="4"/>
        <v>film &amp; video</v>
      </c>
      <c r="T54" t="str">
        <f t="shared" si="5"/>
        <v>television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>
        <f t="shared" si="0"/>
        <v>110</v>
      </c>
      <c r="O55" s="10">
        <f t="shared" si="2"/>
        <v>41719.549131944441</v>
      </c>
      <c r="P55" s="9">
        <f t="shared" si="3"/>
        <v>41733.916666666664</v>
      </c>
      <c r="Q55" t="s">
        <v>8265</v>
      </c>
      <c r="R55">
        <f t="shared" si="1"/>
        <v>29.9</v>
      </c>
      <c r="S55" t="str">
        <f t="shared" si="4"/>
        <v>film &amp; video</v>
      </c>
      <c r="T55" t="str">
        <f t="shared" si="5"/>
        <v>television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>
        <f t="shared" si="0"/>
        <v>101</v>
      </c>
      <c r="O56" s="10">
        <f t="shared" si="2"/>
        <v>42333.713206018518</v>
      </c>
      <c r="P56" s="9">
        <f t="shared" si="3"/>
        <v>42363.713206018518</v>
      </c>
      <c r="Q56" t="s">
        <v>8265</v>
      </c>
      <c r="R56">
        <f t="shared" si="1"/>
        <v>100</v>
      </c>
      <c r="S56" t="str">
        <f t="shared" si="4"/>
        <v>film &amp; video</v>
      </c>
      <c r="T56" t="str">
        <f t="shared" si="5"/>
        <v>television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>
        <f t="shared" si="0"/>
        <v>129</v>
      </c>
      <c r="O57" s="10">
        <f t="shared" si="2"/>
        <v>42496.968935185185</v>
      </c>
      <c r="P57" s="9">
        <f t="shared" si="3"/>
        <v>42517.968935185185</v>
      </c>
      <c r="Q57" t="s">
        <v>8265</v>
      </c>
      <c r="R57">
        <f t="shared" si="1"/>
        <v>85.968992248062023</v>
      </c>
      <c r="S57" t="str">
        <f t="shared" si="4"/>
        <v>film &amp; video</v>
      </c>
      <c r="T57" t="str">
        <f t="shared" si="5"/>
        <v>television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>
        <f t="shared" si="0"/>
        <v>107</v>
      </c>
      <c r="O58" s="10">
        <f t="shared" si="2"/>
        <v>42149.548888888894</v>
      </c>
      <c r="P58" s="9">
        <f t="shared" si="3"/>
        <v>42163.666666666672</v>
      </c>
      <c r="Q58" t="s">
        <v>8265</v>
      </c>
      <c r="R58">
        <f t="shared" si="1"/>
        <v>80.196261682242991</v>
      </c>
      <c r="S58" t="str">
        <f t="shared" si="4"/>
        <v>film &amp; video</v>
      </c>
      <c r="T58" t="str">
        <f t="shared" si="5"/>
        <v>television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>
        <f t="shared" si="0"/>
        <v>102</v>
      </c>
      <c r="O59" s="10">
        <f t="shared" si="2"/>
        <v>42089.83289351852</v>
      </c>
      <c r="P59" s="9">
        <f t="shared" si="3"/>
        <v>42119.83289351852</v>
      </c>
      <c r="Q59" t="s">
        <v>8265</v>
      </c>
      <c r="R59">
        <f t="shared" si="1"/>
        <v>149.85294117647058</v>
      </c>
      <c r="S59" t="str">
        <f t="shared" si="4"/>
        <v>film &amp; video</v>
      </c>
      <c r="T59" t="str">
        <f t="shared" si="5"/>
        <v>television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>
        <f t="shared" si="0"/>
        <v>103</v>
      </c>
      <c r="O60" s="10">
        <f t="shared" si="2"/>
        <v>41932.745046296295</v>
      </c>
      <c r="P60" s="9">
        <f t="shared" si="3"/>
        <v>41962.786712962959</v>
      </c>
      <c r="Q60" t="s">
        <v>8265</v>
      </c>
      <c r="R60">
        <f t="shared" si="1"/>
        <v>99.912621359223294</v>
      </c>
      <c r="S60" t="str">
        <f t="shared" si="4"/>
        <v>film &amp; video</v>
      </c>
      <c r="T60" t="str">
        <f t="shared" si="5"/>
        <v>television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>
        <f t="shared" si="0"/>
        <v>100</v>
      </c>
      <c r="O61" s="10">
        <f t="shared" si="2"/>
        <v>42230.235833333332</v>
      </c>
      <c r="P61" s="9">
        <f t="shared" si="3"/>
        <v>42261.875</v>
      </c>
      <c r="Q61" t="s">
        <v>8265</v>
      </c>
      <c r="R61">
        <f t="shared" si="1"/>
        <v>200.25139999999999</v>
      </c>
      <c r="S61" t="str">
        <f t="shared" si="4"/>
        <v>film &amp; video</v>
      </c>
      <c r="T61" t="str">
        <f t="shared" si="5"/>
        <v>television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>
        <f t="shared" si="0"/>
        <v>103</v>
      </c>
      <c r="O62" s="10">
        <f t="shared" si="2"/>
        <v>41701.901817129634</v>
      </c>
      <c r="P62" s="9">
        <f t="shared" si="3"/>
        <v>41721</v>
      </c>
      <c r="Q62" t="s">
        <v>8266</v>
      </c>
      <c r="R62">
        <f t="shared" si="1"/>
        <v>45.129417475728154</v>
      </c>
      <c r="S62" t="str">
        <f t="shared" si="4"/>
        <v>film &amp; video</v>
      </c>
      <c r="T62" t="str">
        <f t="shared" si="5"/>
        <v>shorts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>
        <f t="shared" si="0"/>
        <v>148</v>
      </c>
      <c r="O63" s="10">
        <f t="shared" si="2"/>
        <v>41409.814317129625</v>
      </c>
      <c r="P63" s="9">
        <f t="shared" si="3"/>
        <v>41431.814317129625</v>
      </c>
      <c r="Q63" t="s">
        <v>8266</v>
      </c>
      <c r="R63">
        <f t="shared" si="1"/>
        <v>50.101351351351354</v>
      </c>
      <c r="S63" t="str">
        <f t="shared" si="4"/>
        <v>film &amp; video</v>
      </c>
      <c r="T63" t="str">
        <f t="shared" si="5"/>
        <v>shorts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>
        <f t="shared" si="0"/>
        <v>155</v>
      </c>
      <c r="O64" s="10">
        <f t="shared" si="2"/>
        <v>41311.799513888887</v>
      </c>
      <c r="P64" s="9">
        <f t="shared" si="3"/>
        <v>41336.799513888887</v>
      </c>
      <c r="Q64" t="s">
        <v>8266</v>
      </c>
      <c r="R64">
        <f t="shared" si="1"/>
        <v>29.948387096774194</v>
      </c>
      <c r="S64" t="str">
        <f t="shared" si="4"/>
        <v>film &amp; video</v>
      </c>
      <c r="T64" t="str">
        <f t="shared" si="5"/>
        <v>shorts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>
        <f t="shared" si="0"/>
        <v>114</v>
      </c>
      <c r="O65" s="10">
        <f t="shared" si="2"/>
        <v>41612.912187499998</v>
      </c>
      <c r="P65" s="9">
        <f t="shared" si="3"/>
        <v>41636.207638888889</v>
      </c>
      <c r="Q65" t="s">
        <v>8266</v>
      </c>
      <c r="R65">
        <f t="shared" si="1"/>
        <v>19.915526315789474</v>
      </c>
      <c r="S65" t="str">
        <f t="shared" si="4"/>
        <v>film &amp; video</v>
      </c>
      <c r="T65" t="str">
        <f t="shared" si="5"/>
        <v>shorts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>
        <f t="shared" ref="N66:N129" si="6">ROUND((E66*100)/D66, 0)</f>
        <v>173</v>
      </c>
      <c r="O66" s="10">
        <f t="shared" si="2"/>
        <v>41433.01829861111</v>
      </c>
      <c r="P66" s="9">
        <f t="shared" si="3"/>
        <v>41463.01829861111</v>
      </c>
      <c r="Q66" t="s">
        <v>8266</v>
      </c>
      <c r="R66">
        <f t="shared" ref="R66:R129" si="7">IF(N66, E66/N66, 0)</f>
        <v>12.023121387283236</v>
      </c>
      <c r="S66" t="str">
        <f t="shared" si="4"/>
        <v>film &amp; video</v>
      </c>
      <c r="T66" t="str">
        <f t="shared" si="5"/>
        <v>shorts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>
        <f t="shared" si="6"/>
        <v>108</v>
      </c>
      <c r="O67" s="10">
        <f t="shared" ref="O67:O130" si="8">(J67/86400)+25569</f>
        <v>41835.821226851855</v>
      </c>
      <c r="P67" s="9">
        <f t="shared" ref="P67:P130" si="9">(I67/86400)+25569</f>
        <v>41862.249305555553</v>
      </c>
      <c r="Q67" t="s">
        <v>8266</v>
      </c>
      <c r="R67">
        <f t="shared" si="7"/>
        <v>69.694444444444443</v>
      </c>
      <c r="S67" t="str">
        <f t="shared" ref="S67:S130" si="10">IF(Q67&lt;&gt;"", LEFT(Q67, FIND("/", Q67)-1), "")</f>
        <v>film &amp; video</v>
      </c>
      <c r="T67" t="str">
        <f t="shared" ref="T67:T130" si="11">RIGHT(Q67,LEN(Q67)-FIND("/",Q67))</f>
        <v>shorts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>
        <f t="shared" si="6"/>
        <v>119</v>
      </c>
      <c r="O68" s="10">
        <f t="shared" si="8"/>
        <v>42539.849768518514</v>
      </c>
      <c r="P68" s="9">
        <f t="shared" si="9"/>
        <v>42569.849768518514</v>
      </c>
      <c r="Q68" t="s">
        <v>8266</v>
      </c>
      <c r="R68">
        <f t="shared" si="7"/>
        <v>19.932773109243698</v>
      </c>
      <c r="S68" t="str">
        <f t="shared" si="10"/>
        <v>film &amp; video</v>
      </c>
      <c r="T68" t="str">
        <f t="shared" si="11"/>
        <v>shorts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>
        <f t="shared" si="6"/>
        <v>116</v>
      </c>
      <c r="O69" s="10">
        <f t="shared" si="8"/>
        <v>41075.583379629628</v>
      </c>
      <c r="P69" s="9">
        <f t="shared" si="9"/>
        <v>41105.583379629628</v>
      </c>
      <c r="Q69" t="s">
        <v>8266</v>
      </c>
      <c r="R69">
        <f t="shared" si="7"/>
        <v>20.043103448275861</v>
      </c>
      <c r="S69" t="str">
        <f t="shared" si="10"/>
        <v>film &amp; video</v>
      </c>
      <c r="T69" t="str">
        <f t="shared" si="11"/>
        <v>shorts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>
        <f t="shared" si="6"/>
        <v>127</v>
      </c>
      <c r="O70" s="10">
        <f t="shared" si="8"/>
        <v>41663.569340277776</v>
      </c>
      <c r="P70" s="9">
        <f t="shared" si="9"/>
        <v>41693.569340277776</v>
      </c>
      <c r="Q70" t="s">
        <v>8266</v>
      </c>
      <c r="R70">
        <f t="shared" si="7"/>
        <v>6.0078740157480315</v>
      </c>
      <c r="S70" t="str">
        <f t="shared" si="10"/>
        <v>film &amp; video</v>
      </c>
      <c r="T70" t="str">
        <f t="shared" si="11"/>
        <v>shorts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>
        <f t="shared" si="6"/>
        <v>111</v>
      </c>
      <c r="O71" s="10">
        <f t="shared" si="8"/>
        <v>40786.187789351854</v>
      </c>
      <c r="P71" s="9">
        <f t="shared" si="9"/>
        <v>40818.290972222225</v>
      </c>
      <c r="Q71" t="s">
        <v>8266</v>
      </c>
      <c r="R71">
        <f t="shared" si="7"/>
        <v>99.948018018018018</v>
      </c>
      <c r="S71" t="str">
        <f t="shared" si="10"/>
        <v>film &amp; video</v>
      </c>
      <c r="T71" t="str">
        <f t="shared" si="11"/>
        <v>shorts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>
        <f t="shared" si="6"/>
        <v>127</v>
      </c>
      <c r="O72" s="10">
        <f t="shared" si="8"/>
        <v>40730.896354166667</v>
      </c>
      <c r="P72" s="9">
        <f t="shared" si="9"/>
        <v>40790.896354166667</v>
      </c>
      <c r="Q72" t="s">
        <v>8266</v>
      </c>
      <c r="R72">
        <f t="shared" si="7"/>
        <v>5.0078740157480315</v>
      </c>
      <c r="S72" t="str">
        <f t="shared" si="10"/>
        <v>film &amp; video</v>
      </c>
      <c r="T72" t="str">
        <f t="shared" si="11"/>
        <v>shorts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>
        <f t="shared" si="6"/>
        <v>124</v>
      </c>
      <c r="O73" s="10">
        <f t="shared" si="8"/>
        <v>40997.271493055552</v>
      </c>
      <c r="P73" s="9">
        <f t="shared" si="9"/>
        <v>41057.271493055552</v>
      </c>
      <c r="Q73" t="s">
        <v>8266</v>
      </c>
      <c r="R73">
        <f t="shared" si="7"/>
        <v>17.991935483870968</v>
      </c>
      <c r="S73" t="str">
        <f t="shared" si="10"/>
        <v>film &amp; video</v>
      </c>
      <c r="T73" t="str">
        <f t="shared" si="11"/>
        <v>shorts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>
        <f t="shared" si="6"/>
        <v>108</v>
      </c>
      <c r="O74" s="10">
        <f t="shared" si="8"/>
        <v>41208.010196759264</v>
      </c>
      <c r="P74" s="9">
        <f t="shared" si="9"/>
        <v>41228</v>
      </c>
      <c r="Q74" t="s">
        <v>8266</v>
      </c>
      <c r="R74">
        <f t="shared" si="7"/>
        <v>22.083333333333332</v>
      </c>
      <c r="S74" t="str">
        <f t="shared" si="10"/>
        <v>film &amp; video</v>
      </c>
      <c r="T74" t="str">
        <f t="shared" si="11"/>
        <v>shorts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>
        <f t="shared" si="6"/>
        <v>100</v>
      </c>
      <c r="O75" s="10">
        <f t="shared" si="8"/>
        <v>40587.75675925926</v>
      </c>
      <c r="P75" s="9">
        <f t="shared" si="9"/>
        <v>40666.165972222225</v>
      </c>
      <c r="Q75" t="s">
        <v>8266</v>
      </c>
      <c r="R75">
        <f t="shared" si="7"/>
        <v>9</v>
      </c>
      <c r="S75" t="str">
        <f t="shared" si="10"/>
        <v>film &amp; video</v>
      </c>
      <c r="T75" t="str">
        <f t="shared" si="11"/>
        <v>shorts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>
        <f t="shared" si="6"/>
        <v>113</v>
      </c>
      <c r="O76" s="10">
        <f t="shared" si="8"/>
        <v>42360.487210648149</v>
      </c>
      <c r="P76" s="9">
        <f t="shared" si="9"/>
        <v>42390.487210648149</v>
      </c>
      <c r="Q76" t="s">
        <v>8266</v>
      </c>
      <c r="R76">
        <f t="shared" si="7"/>
        <v>4.9969911504424775</v>
      </c>
      <c r="S76" t="str">
        <f t="shared" si="10"/>
        <v>film &amp; video</v>
      </c>
      <c r="T76" t="str">
        <f t="shared" si="11"/>
        <v>shorts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>
        <f t="shared" si="6"/>
        <v>115</v>
      </c>
      <c r="O77" s="10">
        <f t="shared" si="8"/>
        <v>41357.209166666667</v>
      </c>
      <c r="P77" s="9">
        <f t="shared" si="9"/>
        <v>41387.209166666667</v>
      </c>
      <c r="Q77" t="s">
        <v>8266</v>
      </c>
      <c r="R77">
        <f t="shared" si="7"/>
        <v>35.130434782608695</v>
      </c>
      <c r="S77" t="str">
        <f t="shared" si="10"/>
        <v>film &amp; video</v>
      </c>
      <c r="T77" t="str">
        <f t="shared" si="11"/>
        <v>shorts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>
        <f t="shared" si="6"/>
        <v>153</v>
      </c>
      <c r="O78" s="10">
        <f t="shared" si="8"/>
        <v>40844.691643518519</v>
      </c>
      <c r="P78" s="9">
        <f t="shared" si="9"/>
        <v>40904.733310185184</v>
      </c>
      <c r="Q78" t="s">
        <v>8266</v>
      </c>
      <c r="R78">
        <f t="shared" si="7"/>
        <v>3.0065359477124183</v>
      </c>
      <c r="S78" t="str">
        <f t="shared" si="10"/>
        <v>film &amp; video</v>
      </c>
      <c r="T78" t="str">
        <f t="shared" si="11"/>
        <v>shorts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>
        <f t="shared" si="6"/>
        <v>393</v>
      </c>
      <c r="O79" s="10">
        <f t="shared" si="8"/>
        <v>40997.144872685181</v>
      </c>
      <c r="P79" s="9">
        <f t="shared" si="9"/>
        <v>41050.124305555553</v>
      </c>
      <c r="Q79" t="s">
        <v>8266</v>
      </c>
      <c r="R79">
        <f t="shared" si="7"/>
        <v>3.994910941475827</v>
      </c>
      <c r="S79" t="str">
        <f t="shared" si="10"/>
        <v>film &amp; video</v>
      </c>
      <c r="T79" t="str">
        <f t="shared" si="11"/>
        <v>shorts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>
        <f t="shared" si="6"/>
        <v>2702</v>
      </c>
      <c r="O80" s="10">
        <f t="shared" si="8"/>
        <v>42604.730567129634</v>
      </c>
      <c r="P80" s="9">
        <f t="shared" si="9"/>
        <v>42614.730567129634</v>
      </c>
      <c r="Q80" t="s">
        <v>8266</v>
      </c>
      <c r="R80">
        <f t="shared" si="7"/>
        <v>0.5</v>
      </c>
      <c r="S80" t="str">
        <f t="shared" si="10"/>
        <v>film &amp; video</v>
      </c>
      <c r="T80" t="str">
        <f t="shared" si="11"/>
        <v>shorts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>
        <f t="shared" si="6"/>
        <v>127</v>
      </c>
      <c r="O81" s="10">
        <f t="shared" si="8"/>
        <v>41724.776539351849</v>
      </c>
      <c r="P81" s="9">
        <f t="shared" si="9"/>
        <v>41754.776539351849</v>
      </c>
      <c r="Q81" t="s">
        <v>8266</v>
      </c>
      <c r="R81">
        <f t="shared" si="7"/>
        <v>13</v>
      </c>
      <c r="S81" t="str">
        <f t="shared" si="10"/>
        <v>film &amp; video</v>
      </c>
      <c r="T81" t="str">
        <f t="shared" si="11"/>
        <v>shorts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>
        <f t="shared" si="6"/>
        <v>107</v>
      </c>
      <c r="O82" s="10">
        <f t="shared" si="8"/>
        <v>41583.083981481483</v>
      </c>
      <c r="P82" s="9">
        <f t="shared" si="9"/>
        <v>41618.083981481483</v>
      </c>
      <c r="Q82" t="s">
        <v>8266</v>
      </c>
      <c r="R82">
        <f t="shared" si="7"/>
        <v>120.28037383177571</v>
      </c>
      <c r="S82" t="str">
        <f t="shared" si="10"/>
        <v>film &amp; video</v>
      </c>
      <c r="T82" t="str">
        <f t="shared" si="11"/>
        <v>shorts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>
        <f t="shared" si="6"/>
        <v>198</v>
      </c>
      <c r="O83" s="10">
        <f t="shared" si="8"/>
        <v>41100.158877314811</v>
      </c>
      <c r="P83" s="9">
        <f t="shared" si="9"/>
        <v>41104.126388888893</v>
      </c>
      <c r="Q83" t="s">
        <v>8266</v>
      </c>
      <c r="R83">
        <f t="shared" si="7"/>
        <v>7.5</v>
      </c>
      <c r="S83" t="str">
        <f t="shared" si="10"/>
        <v>film &amp; video</v>
      </c>
      <c r="T83" t="str">
        <f t="shared" si="11"/>
        <v>shorts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>
        <f t="shared" si="6"/>
        <v>100</v>
      </c>
      <c r="O84" s="10">
        <f t="shared" si="8"/>
        <v>40795.820150462961</v>
      </c>
      <c r="P84" s="9">
        <f t="shared" si="9"/>
        <v>40825.820150462961</v>
      </c>
      <c r="Q84" t="s">
        <v>8266</v>
      </c>
      <c r="R84">
        <f t="shared" si="7"/>
        <v>40.005000000000003</v>
      </c>
      <c r="S84" t="str">
        <f t="shared" si="10"/>
        <v>film &amp; video</v>
      </c>
      <c r="T84" t="str">
        <f t="shared" si="11"/>
        <v>shorts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>
        <f t="shared" si="6"/>
        <v>103</v>
      </c>
      <c r="O85" s="10">
        <f t="shared" si="8"/>
        <v>42042.615613425922</v>
      </c>
      <c r="P85" s="9">
        <f t="shared" si="9"/>
        <v>42057.479166666672</v>
      </c>
      <c r="Q85" t="s">
        <v>8266</v>
      </c>
      <c r="R85">
        <f t="shared" si="7"/>
        <v>1.9902912621359223</v>
      </c>
      <c r="S85" t="str">
        <f t="shared" si="10"/>
        <v>film &amp; video</v>
      </c>
      <c r="T85" t="str">
        <f t="shared" si="11"/>
        <v>shorts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>
        <f t="shared" si="6"/>
        <v>100</v>
      </c>
      <c r="O86" s="10">
        <f t="shared" si="8"/>
        <v>40648.757939814815</v>
      </c>
      <c r="P86" s="9">
        <f t="shared" si="9"/>
        <v>40678.757939814815</v>
      </c>
      <c r="Q86" t="s">
        <v>8266</v>
      </c>
      <c r="R86">
        <f t="shared" si="7"/>
        <v>5</v>
      </c>
      <c r="S86" t="str">
        <f t="shared" si="10"/>
        <v>film &amp; video</v>
      </c>
      <c r="T86" t="str">
        <f t="shared" si="11"/>
        <v>shorts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>
        <f t="shared" si="6"/>
        <v>126</v>
      </c>
      <c r="O87" s="10">
        <f t="shared" si="8"/>
        <v>40779.125428240739</v>
      </c>
      <c r="P87" s="9">
        <f t="shared" si="9"/>
        <v>40809.125428240739</v>
      </c>
      <c r="Q87" t="s">
        <v>8266</v>
      </c>
      <c r="R87">
        <f t="shared" si="7"/>
        <v>11.952380952380953</v>
      </c>
      <c r="S87" t="str">
        <f t="shared" si="10"/>
        <v>film &amp; video</v>
      </c>
      <c r="T87" t="str">
        <f t="shared" si="11"/>
        <v>shorts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>
        <f t="shared" si="6"/>
        <v>106</v>
      </c>
      <c r="O88" s="10">
        <f t="shared" si="8"/>
        <v>42291.556076388893</v>
      </c>
      <c r="P88" s="9">
        <f t="shared" si="9"/>
        <v>42365.59774305555</v>
      </c>
      <c r="Q88" t="s">
        <v>8266</v>
      </c>
      <c r="R88">
        <f t="shared" si="7"/>
        <v>60.264150943396224</v>
      </c>
      <c r="S88" t="str">
        <f t="shared" si="10"/>
        <v>film &amp; video</v>
      </c>
      <c r="T88" t="str">
        <f t="shared" si="11"/>
        <v>shorts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>
        <f t="shared" si="6"/>
        <v>105</v>
      </c>
      <c r="O89" s="10">
        <f t="shared" si="8"/>
        <v>40322.539386574077</v>
      </c>
      <c r="P89" s="9">
        <f t="shared" si="9"/>
        <v>40332.070138888885</v>
      </c>
      <c r="Q89" t="s">
        <v>8266</v>
      </c>
      <c r="R89">
        <f t="shared" si="7"/>
        <v>24.904761904761905</v>
      </c>
      <c r="S89" t="str">
        <f t="shared" si="10"/>
        <v>film &amp; video</v>
      </c>
      <c r="T89" t="str">
        <f t="shared" si="11"/>
        <v>shorts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>
        <f t="shared" si="6"/>
        <v>103</v>
      </c>
      <c r="O90" s="10">
        <f t="shared" si="8"/>
        <v>41786.65892361111</v>
      </c>
      <c r="P90" s="9">
        <f t="shared" si="9"/>
        <v>41812.65892361111</v>
      </c>
      <c r="Q90" t="s">
        <v>8266</v>
      </c>
      <c r="R90">
        <f t="shared" si="7"/>
        <v>34.95145631067961</v>
      </c>
      <c r="S90" t="str">
        <f t="shared" si="10"/>
        <v>film &amp; video</v>
      </c>
      <c r="T90" t="str">
        <f t="shared" si="11"/>
        <v>shorts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>
        <f t="shared" si="6"/>
        <v>115</v>
      </c>
      <c r="O91" s="10">
        <f t="shared" si="8"/>
        <v>41402.752222222218</v>
      </c>
      <c r="P91" s="9">
        <f t="shared" si="9"/>
        <v>41427.752222222218</v>
      </c>
      <c r="Q91" t="s">
        <v>8266</v>
      </c>
      <c r="R91">
        <f t="shared" si="7"/>
        <v>60.03478260869565</v>
      </c>
      <c r="S91" t="str">
        <f t="shared" si="10"/>
        <v>film &amp; video</v>
      </c>
      <c r="T91" t="str">
        <f t="shared" si="11"/>
        <v>shorts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>
        <f t="shared" si="6"/>
        <v>100</v>
      </c>
      <c r="O92" s="10">
        <f t="shared" si="8"/>
        <v>40706.297442129631</v>
      </c>
      <c r="P92" s="9">
        <f t="shared" si="9"/>
        <v>40736.297442129631</v>
      </c>
      <c r="Q92" t="s">
        <v>8266</v>
      </c>
      <c r="R92">
        <f t="shared" si="7"/>
        <v>5.0199999999999996</v>
      </c>
      <c r="S92" t="str">
        <f t="shared" si="10"/>
        <v>film &amp; video</v>
      </c>
      <c r="T92" t="str">
        <f t="shared" si="11"/>
        <v>shorts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>
        <f t="shared" si="6"/>
        <v>120</v>
      </c>
      <c r="O93" s="10">
        <f t="shared" si="8"/>
        <v>40619.402361111112</v>
      </c>
      <c r="P93" s="9">
        <f t="shared" si="9"/>
        <v>40680.402361111112</v>
      </c>
      <c r="Q93" t="s">
        <v>8266</v>
      </c>
      <c r="R93">
        <f t="shared" si="7"/>
        <v>30</v>
      </c>
      <c r="S93" t="str">
        <f t="shared" si="10"/>
        <v>film &amp; video</v>
      </c>
      <c r="T93" t="str">
        <f t="shared" si="11"/>
        <v>shorts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>
        <f t="shared" si="6"/>
        <v>105</v>
      </c>
      <c r="O94" s="10">
        <f t="shared" si="8"/>
        <v>42721.198877314819</v>
      </c>
      <c r="P94" s="9">
        <f t="shared" si="9"/>
        <v>42767.333333333328</v>
      </c>
      <c r="Q94" t="s">
        <v>8266</v>
      </c>
      <c r="R94">
        <f t="shared" si="7"/>
        <v>50.095238095238095</v>
      </c>
      <c r="S94" t="str">
        <f t="shared" si="10"/>
        <v>film &amp; video</v>
      </c>
      <c r="T94" t="str">
        <f t="shared" si="11"/>
        <v>shorts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>
        <f t="shared" si="6"/>
        <v>111</v>
      </c>
      <c r="O95" s="10">
        <f t="shared" si="8"/>
        <v>41065.858067129629</v>
      </c>
      <c r="P95" s="9">
        <f t="shared" si="9"/>
        <v>41093.875</v>
      </c>
      <c r="Q95" t="s">
        <v>8266</v>
      </c>
      <c r="R95">
        <f t="shared" si="7"/>
        <v>9.9639639639639643</v>
      </c>
      <c r="S95" t="str">
        <f t="shared" si="10"/>
        <v>film &amp; video</v>
      </c>
      <c r="T95" t="str">
        <f t="shared" si="11"/>
        <v>shorts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>
        <f t="shared" si="6"/>
        <v>104</v>
      </c>
      <c r="O96" s="10">
        <f t="shared" si="8"/>
        <v>41716.717847222222</v>
      </c>
      <c r="P96" s="9">
        <f t="shared" si="9"/>
        <v>41736.717847222222</v>
      </c>
      <c r="Q96" t="s">
        <v>8266</v>
      </c>
      <c r="R96">
        <f t="shared" si="7"/>
        <v>2.5</v>
      </c>
      <c r="S96" t="str">
        <f t="shared" si="10"/>
        <v>film &amp; video</v>
      </c>
      <c r="T96" t="str">
        <f t="shared" si="11"/>
        <v>shorts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>
        <f t="shared" si="6"/>
        <v>131</v>
      </c>
      <c r="O97" s="10">
        <f t="shared" si="8"/>
        <v>40935.005104166667</v>
      </c>
      <c r="P97" s="9">
        <f t="shared" si="9"/>
        <v>40965.005104166667</v>
      </c>
      <c r="Q97" t="s">
        <v>8266</v>
      </c>
      <c r="R97">
        <f t="shared" si="7"/>
        <v>3.5114503816793894</v>
      </c>
      <c r="S97" t="str">
        <f t="shared" si="10"/>
        <v>film &amp; video</v>
      </c>
      <c r="T97" t="str">
        <f t="shared" si="11"/>
        <v>shorts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>
        <f t="shared" si="6"/>
        <v>115</v>
      </c>
      <c r="O98" s="10">
        <f t="shared" si="8"/>
        <v>40324.662511574075</v>
      </c>
      <c r="P98" s="9">
        <f t="shared" si="9"/>
        <v>40391.125</v>
      </c>
      <c r="Q98" t="s">
        <v>8266</v>
      </c>
      <c r="R98">
        <f t="shared" si="7"/>
        <v>14.956521739130435</v>
      </c>
      <c r="S98" t="str">
        <f t="shared" si="10"/>
        <v>film &amp; video</v>
      </c>
      <c r="T98" t="str">
        <f t="shared" si="11"/>
        <v>shorts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>
        <f t="shared" si="6"/>
        <v>106</v>
      </c>
      <c r="O99" s="10">
        <f t="shared" si="8"/>
        <v>40706.135208333333</v>
      </c>
      <c r="P99" s="9">
        <f t="shared" si="9"/>
        <v>40736.135208333333</v>
      </c>
      <c r="Q99" t="s">
        <v>8266</v>
      </c>
      <c r="R99">
        <f t="shared" si="7"/>
        <v>4.0094339622641506</v>
      </c>
      <c r="S99" t="str">
        <f t="shared" si="10"/>
        <v>film &amp; video</v>
      </c>
      <c r="T99" t="str">
        <f t="shared" si="11"/>
        <v>shorts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>
        <f t="shared" si="6"/>
        <v>106</v>
      </c>
      <c r="O100" s="10">
        <f t="shared" si="8"/>
        <v>41214.794837962967</v>
      </c>
      <c r="P100" s="9">
        <f t="shared" si="9"/>
        <v>41250.979166666664</v>
      </c>
      <c r="Q100" t="s">
        <v>8266</v>
      </c>
      <c r="R100">
        <f t="shared" si="7"/>
        <v>32.075471698113205</v>
      </c>
      <c r="S100" t="str">
        <f t="shared" si="10"/>
        <v>film &amp; video</v>
      </c>
      <c r="T100" t="str">
        <f t="shared" si="11"/>
        <v>shorts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>
        <f t="shared" si="6"/>
        <v>106</v>
      </c>
      <c r="O101" s="10">
        <f t="shared" si="8"/>
        <v>41631.902766203704</v>
      </c>
      <c r="P101" s="9">
        <f t="shared" si="9"/>
        <v>41661.902766203704</v>
      </c>
      <c r="Q101" t="s">
        <v>8266</v>
      </c>
      <c r="R101">
        <f t="shared" si="7"/>
        <v>15.002735849056604</v>
      </c>
      <c r="S101" t="str">
        <f t="shared" si="10"/>
        <v>film &amp; video</v>
      </c>
      <c r="T101" t="str">
        <f t="shared" si="11"/>
        <v>shorts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>
        <f t="shared" si="6"/>
        <v>100</v>
      </c>
      <c r="O102" s="10">
        <f t="shared" si="8"/>
        <v>41197.753310185188</v>
      </c>
      <c r="P102" s="9">
        <f t="shared" si="9"/>
        <v>41217.794976851852</v>
      </c>
      <c r="Q102" t="s">
        <v>8266</v>
      </c>
      <c r="R102">
        <f t="shared" si="7"/>
        <v>50</v>
      </c>
      <c r="S102" t="str">
        <f t="shared" si="10"/>
        <v>film &amp; video</v>
      </c>
      <c r="T102" t="str">
        <f t="shared" si="11"/>
        <v>shorts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>
        <f t="shared" si="6"/>
        <v>100</v>
      </c>
      <c r="O103" s="10">
        <f t="shared" si="8"/>
        <v>41274.776736111111</v>
      </c>
      <c r="P103" s="9">
        <f t="shared" si="9"/>
        <v>41298.776736111111</v>
      </c>
      <c r="Q103" t="s">
        <v>8266</v>
      </c>
      <c r="R103">
        <f t="shared" si="7"/>
        <v>35</v>
      </c>
      <c r="S103" t="str">
        <f t="shared" si="10"/>
        <v>film &amp; video</v>
      </c>
      <c r="T103" t="str">
        <f t="shared" si="11"/>
        <v>shorts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>
        <f t="shared" si="6"/>
        <v>128</v>
      </c>
      <c r="O104" s="10">
        <f t="shared" si="8"/>
        <v>40505.131168981483</v>
      </c>
      <c r="P104" s="9">
        <f t="shared" si="9"/>
        <v>40535.131168981483</v>
      </c>
      <c r="Q104" t="s">
        <v>8266</v>
      </c>
      <c r="R104">
        <f t="shared" si="7"/>
        <v>59.8828125</v>
      </c>
      <c r="S104" t="str">
        <f t="shared" si="10"/>
        <v>film &amp; video</v>
      </c>
      <c r="T104" t="str">
        <f t="shared" si="11"/>
        <v>shorts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>
        <f t="shared" si="6"/>
        <v>105</v>
      </c>
      <c r="O105" s="10">
        <f t="shared" si="8"/>
        <v>41682.805902777778</v>
      </c>
      <c r="P105" s="9">
        <f t="shared" si="9"/>
        <v>41705.805902777778</v>
      </c>
      <c r="Q105" t="s">
        <v>8266</v>
      </c>
      <c r="R105">
        <f t="shared" si="7"/>
        <v>13.019047619047619</v>
      </c>
      <c r="S105" t="str">
        <f t="shared" si="10"/>
        <v>film &amp; video</v>
      </c>
      <c r="T105" t="str">
        <f t="shared" si="11"/>
        <v>shorts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>
        <f t="shared" si="6"/>
        <v>120</v>
      </c>
      <c r="O106" s="10">
        <f t="shared" si="8"/>
        <v>40612.695208333331</v>
      </c>
      <c r="P106" s="9">
        <f t="shared" si="9"/>
        <v>40636.041666666664</v>
      </c>
      <c r="Q106" t="s">
        <v>8266</v>
      </c>
      <c r="R106">
        <f t="shared" si="7"/>
        <v>5</v>
      </c>
      <c r="S106" t="str">
        <f t="shared" si="10"/>
        <v>film &amp; video</v>
      </c>
      <c r="T106" t="str">
        <f t="shared" si="11"/>
        <v>shorts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>
        <f t="shared" si="6"/>
        <v>107</v>
      </c>
      <c r="O107" s="10">
        <f t="shared" si="8"/>
        <v>42485.724768518514</v>
      </c>
      <c r="P107" s="9">
        <f t="shared" si="9"/>
        <v>42504</v>
      </c>
      <c r="Q107" t="s">
        <v>8266</v>
      </c>
      <c r="R107">
        <f t="shared" si="7"/>
        <v>22.084112149532711</v>
      </c>
      <c r="S107" t="str">
        <f t="shared" si="10"/>
        <v>film &amp; video</v>
      </c>
      <c r="T107" t="str">
        <f t="shared" si="11"/>
        <v>shorts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>
        <f t="shared" si="6"/>
        <v>101</v>
      </c>
      <c r="O108" s="10">
        <f t="shared" si="8"/>
        <v>40987.776631944442</v>
      </c>
      <c r="P108" s="9">
        <f t="shared" si="9"/>
        <v>41001.776631944442</v>
      </c>
      <c r="Q108" t="s">
        <v>8266</v>
      </c>
      <c r="R108">
        <f t="shared" si="7"/>
        <v>49.75247524752475</v>
      </c>
      <c r="S108" t="str">
        <f t="shared" si="10"/>
        <v>film &amp; video</v>
      </c>
      <c r="T108" t="str">
        <f t="shared" si="11"/>
        <v>shorts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>
        <f t="shared" si="6"/>
        <v>102</v>
      </c>
      <c r="O109" s="10">
        <f t="shared" si="8"/>
        <v>40635.982488425929</v>
      </c>
      <c r="P109" s="9">
        <f t="shared" si="9"/>
        <v>40657.982488425929</v>
      </c>
      <c r="Q109" t="s">
        <v>8266</v>
      </c>
      <c r="R109">
        <f t="shared" si="7"/>
        <v>75.343137254901961</v>
      </c>
      <c r="S109" t="str">
        <f t="shared" si="10"/>
        <v>film &amp; video</v>
      </c>
      <c r="T109" t="str">
        <f t="shared" si="11"/>
        <v>shorts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>
        <f t="shared" si="6"/>
        <v>247</v>
      </c>
      <c r="O110" s="10">
        <f t="shared" si="8"/>
        <v>41365.613078703704</v>
      </c>
      <c r="P110" s="9">
        <f t="shared" si="9"/>
        <v>41425.613078703704</v>
      </c>
      <c r="Q110" t="s">
        <v>8266</v>
      </c>
      <c r="R110">
        <f t="shared" si="7"/>
        <v>14.979757085020243</v>
      </c>
      <c r="S110" t="str">
        <f t="shared" si="10"/>
        <v>film &amp; video</v>
      </c>
      <c r="T110" t="str">
        <f t="shared" si="11"/>
        <v>shorts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>
        <f t="shared" si="6"/>
        <v>220</v>
      </c>
      <c r="O111" s="10">
        <f t="shared" si="8"/>
        <v>40570.025810185187</v>
      </c>
      <c r="P111" s="9">
        <f t="shared" si="9"/>
        <v>40600.025810185187</v>
      </c>
      <c r="Q111" t="s">
        <v>8266</v>
      </c>
      <c r="R111">
        <f t="shared" si="7"/>
        <v>9.9772727272727266</v>
      </c>
      <c r="S111" t="str">
        <f t="shared" si="10"/>
        <v>film &amp; video</v>
      </c>
      <c r="T111" t="str">
        <f t="shared" si="11"/>
        <v>shorts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>
        <f t="shared" si="6"/>
        <v>131</v>
      </c>
      <c r="O112" s="10">
        <f t="shared" si="8"/>
        <v>41557.949687500004</v>
      </c>
      <c r="P112" s="9">
        <f t="shared" si="9"/>
        <v>41592.249305555553</v>
      </c>
      <c r="Q112" t="s">
        <v>8266</v>
      </c>
      <c r="R112">
        <f t="shared" si="7"/>
        <v>12.977099236641221</v>
      </c>
      <c r="S112" t="str">
        <f t="shared" si="10"/>
        <v>film &amp; video</v>
      </c>
      <c r="T112" t="str">
        <f t="shared" si="11"/>
        <v>shorts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>
        <f t="shared" si="6"/>
        <v>155</v>
      </c>
      <c r="O113" s="10">
        <f t="shared" si="8"/>
        <v>42125.333182870367</v>
      </c>
      <c r="P113" s="9">
        <f t="shared" si="9"/>
        <v>42155.333182870367</v>
      </c>
      <c r="Q113" t="s">
        <v>8266</v>
      </c>
      <c r="R113">
        <f t="shared" si="7"/>
        <v>34.903225806451616</v>
      </c>
      <c r="S113" t="str">
        <f t="shared" si="10"/>
        <v>film &amp; video</v>
      </c>
      <c r="T113" t="str">
        <f t="shared" si="11"/>
        <v>shorts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>
        <f t="shared" si="6"/>
        <v>104</v>
      </c>
      <c r="O114" s="10">
        <f t="shared" si="8"/>
        <v>41718.043032407411</v>
      </c>
      <c r="P114" s="9">
        <f t="shared" si="9"/>
        <v>41742.083333333336</v>
      </c>
      <c r="Q114" t="s">
        <v>8266</v>
      </c>
      <c r="R114">
        <f t="shared" si="7"/>
        <v>50</v>
      </c>
      <c r="S114" t="str">
        <f t="shared" si="10"/>
        <v>film &amp; video</v>
      </c>
      <c r="T114" t="str">
        <f t="shared" si="11"/>
        <v>shorts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>
        <f t="shared" si="6"/>
        <v>141</v>
      </c>
      <c r="O115" s="10">
        <f t="shared" si="8"/>
        <v>40753.758425925924</v>
      </c>
      <c r="P115" s="9">
        <f t="shared" si="9"/>
        <v>40761.625</v>
      </c>
      <c r="Q115" t="s">
        <v>8266</v>
      </c>
      <c r="R115">
        <f t="shared" si="7"/>
        <v>50</v>
      </c>
      <c r="S115" t="str">
        <f t="shared" si="10"/>
        <v>film &amp; video</v>
      </c>
      <c r="T115" t="str">
        <f t="shared" si="11"/>
        <v>shorts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>
        <f t="shared" si="6"/>
        <v>103</v>
      </c>
      <c r="O116" s="10">
        <f t="shared" si="8"/>
        <v>40861.27416666667</v>
      </c>
      <c r="P116" s="9">
        <f t="shared" si="9"/>
        <v>40921.27416666667</v>
      </c>
      <c r="Q116" t="s">
        <v>8266</v>
      </c>
      <c r="R116">
        <f t="shared" si="7"/>
        <v>30.097087378640776</v>
      </c>
      <c r="S116" t="str">
        <f t="shared" si="10"/>
        <v>film &amp; video</v>
      </c>
      <c r="T116" t="str">
        <f t="shared" si="11"/>
        <v>shorts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>
        <f t="shared" si="6"/>
        <v>140</v>
      </c>
      <c r="O117" s="10">
        <f t="shared" si="8"/>
        <v>40918.738935185189</v>
      </c>
      <c r="P117" s="9">
        <f t="shared" si="9"/>
        <v>40943.738935185189</v>
      </c>
      <c r="Q117" t="s">
        <v>8266</v>
      </c>
      <c r="R117">
        <f t="shared" si="7"/>
        <v>4.5142857142857142</v>
      </c>
      <c r="S117" t="str">
        <f t="shared" si="10"/>
        <v>film &amp; video</v>
      </c>
      <c r="T117" t="str">
        <f t="shared" si="11"/>
        <v>shorts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>
        <f t="shared" si="6"/>
        <v>114</v>
      </c>
      <c r="O118" s="10">
        <f t="shared" si="8"/>
        <v>40595.497164351851</v>
      </c>
      <c r="P118" s="9">
        <f t="shared" si="9"/>
        <v>40641.455497685187</v>
      </c>
      <c r="Q118" t="s">
        <v>8266</v>
      </c>
      <c r="R118">
        <f t="shared" si="7"/>
        <v>34.89473684210526</v>
      </c>
      <c r="S118" t="str">
        <f t="shared" si="10"/>
        <v>film &amp; video</v>
      </c>
      <c r="T118" t="str">
        <f t="shared" si="11"/>
        <v>shorts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>
        <f t="shared" si="6"/>
        <v>100</v>
      </c>
      <c r="O119" s="10">
        <f t="shared" si="8"/>
        <v>40248.834999999999</v>
      </c>
      <c r="P119" s="9">
        <f t="shared" si="9"/>
        <v>40338.791666666664</v>
      </c>
      <c r="Q119" t="s">
        <v>8266</v>
      </c>
      <c r="R119">
        <f t="shared" si="7"/>
        <v>45.222200000000001</v>
      </c>
      <c r="S119" t="str">
        <f t="shared" si="10"/>
        <v>film &amp; video</v>
      </c>
      <c r="T119" t="str">
        <f t="shared" si="11"/>
        <v>shorts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>
        <f t="shared" si="6"/>
        <v>113</v>
      </c>
      <c r="O120" s="10">
        <f t="shared" si="8"/>
        <v>40723.053657407407</v>
      </c>
      <c r="P120" s="9">
        <f t="shared" si="9"/>
        <v>40753.053657407407</v>
      </c>
      <c r="Q120" t="s">
        <v>8266</v>
      </c>
      <c r="R120">
        <f t="shared" si="7"/>
        <v>50.013982300884955</v>
      </c>
      <c r="S120" t="str">
        <f t="shared" si="10"/>
        <v>film &amp; video</v>
      </c>
      <c r="T120" t="str">
        <f t="shared" si="11"/>
        <v>shorts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>
        <f t="shared" si="6"/>
        <v>105</v>
      </c>
      <c r="O121" s="10">
        <f t="shared" si="8"/>
        <v>40739.069282407407</v>
      </c>
      <c r="P121" s="9">
        <f t="shared" si="9"/>
        <v>40768.958333333336</v>
      </c>
      <c r="Q121" t="s">
        <v>8266</v>
      </c>
      <c r="R121">
        <f t="shared" si="7"/>
        <v>32.362857142857145</v>
      </c>
      <c r="S121" t="str">
        <f t="shared" si="10"/>
        <v>film &amp; video</v>
      </c>
      <c r="T121" t="str">
        <f t="shared" si="11"/>
        <v>shorts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>
        <f t="shared" si="6"/>
        <v>0</v>
      </c>
      <c r="O122" s="10">
        <f t="shared" si="8"/>
        <v>42616.049849537041</v>
      </c>
      <c r="P122" s="9">
        <f t="shared" si="9"/>
        <v>42646.049849537041</v>
      </c>
      <c r="Q122" t="s">
        <v>8267</v>
      </c>
      <c r="R122">
        <f t="shared" si="7"/>
        <v>0</v>
      </c>
      <c r="S122" t="str">
        <f t="shared" si="10"/>
        <v>film &amp; video</v>
      </c>
      <c r="T122" t="str">
        <f t="shared" si="11"/>
        <v>science fiction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>
        <f t="shared" si="6"/>
        <v>0</v>
      </c>
      <c r="O123" s="10">
        <f t="shared" si="8"/>
        <v>42096.704976851848</v>
      </c>
      <c r="P123" s="9">
        <f t="shared" si="9"/>
        <v>42112.427777777775</v>
      </c>
      <c r="Q123" t="s">
        <v>8267</v>
      </c>
      <c r="R123">
        <f t="shared" si="7"/>
        <v>0</v>
      </c>
      <c r="S123" t="str">
        <f t="shared" si="10"/>
        <v>film &amp; video</v>
      </c>
      <c r="T123" t="str">
        <f t="shared" si="11"/>
        <v>science fiction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>
        <f t="shared" si="6"/>
        <v>0</v>
      </c>
      <c r="O124" s="10">
        <f t="shared" si="8"/>
        <v>42593.431793981479</v>
      </c>
      <c r="P124" s="9">
        <f t="shared" si="9"/>
        <v>42653.431793981479</v>
      </c>
      <c r="Q124" t="s">
        <v>8267</v>
      </c>
      <c r="R124">
        <f t="shared" si="7"/>
        <v>0</v>
      </c>
      <c r="S124" t="str">
        <f t="shared" si="10"/>
        <v>film &amp; video</v>
      </c>
      <c r="T124" t="str">
        <f t="shared" si="11"/>
        <v>science fiction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>
        <f t="shared" si="6"/>
        <v>0</v>
      </c>
      <c r="O125" s="10">
        <f t="shared" si="8"/>
        <v>41904.781990740739</v>
      </c>
      <c r="P125" s="9">
        <f t="shared" si="9"/>
        <v>41940.916666666664</v>
      </c>
      <c r="Q125" t="s">
        <v>8267</v>
      </c>
      <c r="R125">
        <f t="shared" si="7"/>
        <v>0</v>
      </c>
      <c r="S125" t="str">
        <f t="shared" si="10"/>
        <v>film &amp; video</v>
      </c>
      <c r="T125" t="str">
        <f t="shared" si="11"/>
        <v>science fiction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>
        <f t="shared" si="6"/>
        <v>0</v>
      </c>
      <c r="O126" s="10">
        <f t="shared" si="8"/>
        <v>42114.928726851853</v>
      </c>
      <c r="P126" s="9">
        <f t="shared" si="9"/>
        <v>42139.928726851853</v>
      </c>
      <c r="Q126" t="s">
        <v>8267</v>
      </c>
      <c r="R126">
        <f t="shared" si="7"/>
        <v>0</v>
      </c>
      <c r="S126" t="str">
        <f t="shared" si="10"/>
        <v>film &amp; video</v>
      </c>
      <c r="T126" t="str">
        <f t="shared" si="11"/>
        <v>science fiction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>
        <f t="shared" si="6"/>
        <v>14</v>
      </c>
      <c r="O127" s="10">
        <f t="shared" si="8"/>
        <v>42709.993981481486</v>
      </c>
      <c r="P127" s="9">
        <f t="shared" si="9"/>
        <v>42769.993981481486</v>
      </c>
      <c r="Q127" t="s">
        <v>8267</v>
      </c>
      <c r="R127">
        <f t="shared" si="7"/>
        <v>5</v>
      </c>
      <c r="S127" t="str">
        <f t="shared" si="10"/>
        <v>film &amp; video</v>
      </c>
      <c r="T127" t="str">
        <f t="shared" si="11"/>
        <v>science fiction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>
        <f t="shared" si="6"/>
        <v>6</v>
      </c>
      <c r="O128" s="10">
        <f t="shared" si="8"/>
        <v>42135.589548611111</v>
      </c>
      <c r="P128" s="9">
        <f t="shared" si="9"/>
        <v>42166.083333333328</v>
      </c>
      <c r="Q128" t="s">
        <v>8267</v>
      </c>
      <c r="R128">
        <f t="shared" si="7"/>
        <v>231.16666666666666</v>
      </c>
      <c r="S128" t="str">
        <f t="shared" si="10"/>
        <v>film &amp; video</v>
      </c>
      <c r="T128" t="str">
        <f t="shared" si="11"/>
        <v>science fiction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>
        <f t="shared" si="6"/>
        <v>2</v>
      </c>
      <c r="O129" s="10">
        <f t="shared" si="8"/>
        <v>42067.62431712963</v>
      </c>
      <c r="P129" s="9">
        <f t="shared" si="9"/>
        <v>42097.582650462966</v>
      </c>
      <c r="Q129" t="s">
        <v>8267</v>
      </c>
      <c r="R129">
        <f t="shared" si="7"/>
        <v>95</v>
      </c>
      <c r="S129" t="str">
        <f t="shared" si="10"/>
        <v>film &amp; video</v>
      </c>
      <c r="T129" t="str">
        <f t="shared" si="11"/>
        <v>science fiction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>
        <f t="shared" ref="N130:N193" si="12">ROUND((E130*100)/D130, 0)</f>
        <v>2</v>
      </c>
      <c r="O130" s="10">
        <f t="shared" si="8"/>
        <v>42628.22792824074</v>
      </c>
      <c r="P130" s="9">
        <f t="shared" si="9"/>
        <v>42663.22792824074</v>
      </c>
      <c r="Q130" t="s">
        <v>8267</v>
      </c>
      <c r="R130">
        <f t="shared" ref="R130:R193" si="13">IF(N130, E130/N130, 0)</f>
        <v>933.5</v>
      </c>
      <c r="S130" t="str">
        <f t="shared" si="10"/>
        <v>film &amp; video</v>
      </c>
      <c r="T130" t="str">
        <f t="shared" si="11"/>
        <v>science fiction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>
        <f t="shared" si="12"/>
        <v>0</v>
      </c>
      <c r="O131" s="10">
        <f t="shared" ref="O131:O194" si="14">(J131/86400)+25569</f>
        <v>41882.937303240738</v>
      </c>
      <c r="P131" s="9">
        <f t="shared" ref="P131:P194" si="15">(I131/86400)+25569</f>
        <v>41942.937303240738</v>
      </c>
      <c r="Q131" t="s">
        <v>8267</v>
      </c>
      <c r="R131">
        <f t="shared" si="13"/>
        <v>0</v>
      </c>
      <c r="S131" t="str">
        <f t="shared" ref="S131:S194" si="16">IF(Q131&lt;&gt;"", LEFT(Q131, FIND("/", Q131)-1), "")</f>
        <v>film &amp; video</v>
      </c>
      <c r="T131" t="str">
        <f t="shared" ref="T131:T194" si="17">RIGHT(Q131,LEN(Q131)-FIND("/",Q131))</f>
        <v>science fiction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>
        <f t="shared" si="12"/>
        <v>0</v>
      </c>
      <c r="O132" s="10">
        <f t="shared" si="14"/>
        <v>41778.91541666667</v>
      </c>
      <c r="P132" s="9">
        <f t="shared" si="15"/>
        <v>41806.844444444447</v>
      </c>
      <c r="Q132" t="s">
        <v>8267</v>
      </c>
      <c r="R132">
        <f t="shared" si="13"/>
        <v>0</v>
      </c>
      <c r="S132" t="str">
        <f t="shared" si="16"/>
        <v>film &amp; video</v>
      </c>
      <c r="T132" t="str">
        <f t="shared" si="17"/>
        <v>science fiction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>
        <f t="shared" si="12"/>
        <v>0</v>
      </c>
      <c r="O133" s="10">
        <f t="shared" si="14"/>
        <v>42541.837511574078</v>
      </c>
      <c r="P133" s="9">
        <f t="shared" si="15"/>
        <v>42557</v>
      </c>
      <c r="Q133" t="s">
        <v>8267</v>
      </c>
      <c r="R133">
        <f t="shared" si="13"/>
        <v>0</v>
      </c>
      <c r="S133" t="str">
        <f t="shared" si="16"/>
        <v>film &amp; video</v>
      </c>
      <c r="T133" t="str">
        <f t="shared" si="17"/>
        <v>science fiction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>
        <f t="shared" si="12"/>
        <v>10</v>
      </c>
      <c r="O134" s="10">
        <f t="shared" si="14"/>
        <v>41905.812581018516</v>
      </c>
      <c r="P134" s="9">
        <f t="shared" si="15"/>
        <v>41950.854247685187</v>
      </c>
      <c r="Q134" t="s">
        <v>8267</v>
      </c>
      <c r="R134">
        <f t="shared" si="13"/>
        <v>765.5</v>
      </c>
      <c r="S134" t="str">
        <f t="shared" si="16"/>
        <v>film &amp; video</v>
      </c>
      <c r="T134" t="str">
        <f t="shared" si="17"/>
        <v>science fiction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>
        <f t="shared" si="12"/>
        <v>0</v>
      </c>
      <c r="O135" s="10">
        <f t="shared" si="14"/>
        <v>42491.80768518518</v>
      </c>
      <c r="P135" s="9">
        <f t="shared" si="15"/>
        <v>42521.729861111111</v>
      </c>
      <c r="Q135" t="s">
        <v>8267</v>
      </c>
      <c r="R135">
        <f t="shared" si="13"/>
        <v>0</v>
      </c>
      <c r="S135" t="str">
        <f t="shared" si="16"/>
        <v>film &amp; video</v>
      </c>
      <c r="T135" t="str">
        <f t="shared" si="17"/>
        <v>science fiction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>
        <f t="shared" si="12"/>
        <v>0</v>
      </c>
      <c r="O136" s="10">
        <f t="shared" si="14"/>
        <v>42221.909930555557</v>
      </c>
      <c r="P136" s="9">
        <f t="shared" si="15"/>
        <v>42251.708333333328</v>
      </c>
      <c r="Q136" t="s">
        <v>8267</v>
      </c>
      <c r="R136">
        <f t="shared" si="13"/>
        <v>0</v>
      </c>
      <c r="S136" t="str">
        <f t="shared" si="16"/>
        <v>film &amp; video</v>
      </c>
      <c r="T136" t="str">
        <f t="shared" si="17"/>
        <v>science fiction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>
        <f t="shared" si="12"/>
        <v>13</v>
      </c>
      <c r="O137" s="10">
        <f t="shared" si="14"/>
        <v>41788.381909722222</v>
      </c>
      <c r="P137" s="9">
        <f t="shared" si="15"/>
        <v>41821.791666666664</v>
      </c>
      <c r="Q137" t="s">
        <v>8267</v>
      </c>
      <c r="R137">
        <f t="shared" si="13"/>
        <v>31</v>
      </c>
      <c r="S137" t="str">
        <f t="shared" si="16"/>
        <v>film &amp; video</v>
      </c>
      <c r="T137" t="str">
        <f t="shared" si="17"/>
        <v>science fiction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>
        <f t="shared" si="12"/>
        <v>0</v>
      </c>
      <c r="O138" s="10">
        <f t="shared" si="14"/>
        <v>42096.410115740742</v>
      </c>
      <c r="P138" s="9">
        <f t="shared" si="15"/>
        <v>42140.427777777775</v>
      </c>
      <c r="Q138" t="s">
        <v>8267</v>
      </c>
      <c r="R138">
        <f t="shared" si="13"/>
        <v>0</v>
      </c>
      <c r="S138" t="str">
        <f t="shared" si="16"/>
        <v>film &amp; video</v>
      </c>
      <c r="T138" t="str">
        <f t="shared" si="17"/>
        <v>science fiction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>
        <f t="shared" si="12"/>
        <v>0</v>
      </c>
      <c r="O139" s="10">
        <f t="shared" si="14"/>
        <v>42239.573993055557</v>
      </c>
      <c r="P139" s="9">
        <f t="shared" si="15"/>
        <v>42289.573993055557</v>
      </c>
      <c r="Q139" t="s">
        <v>8267</v>
      </c>
      <c r="R139">
        <f t="shared" si="13"/>
        <v>0</v>
      </c>
      <c r="S139" t="str">
        <f t="shared" si="16"/>
        <v>film &amp; video</v>
      </c>
      <c r="T139" t="str">
        <f t="shared" si="17"/>
        <v>science fiction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>
        <f t="shared" si="12"/>
        <v>3</v>
      </c>
      <c r="O140" s="10">
        <f t="shared" si="14"/>
        <v>42186.257418981477</v>
      </c>
      <c r="P140" s="9">
        <f t="shared" si="15"/>
        <v>42217.207638888889</v>
      </c>
      <c r="Q140" t="s">
        <v>8267</v>
      </c>
      <c r="R140">
        <f t="shared" si="13"/>
        <v>1570.6666666666667</v>
      </c>
      <c r="S140" t="str">
        <f t="shared" si="16"/>
        <v>film &amp; video</v>
      </c>
      <c r="T140" t="str">
        <f t="shared" si="17"/>
        <v>science fiction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>
        <f t="shared" si="12"/>
        <v>100</v>
      </c>
      <c r="O141" s="10">
        <f t="shared" si="14"/>
        <v>42187.920972222222</v>
      </c>
      <c r="P141" s="9">
        <f t="shared" si="15"/>
        <v>42197.920972222222</v>
      </c>
      <c r="Q141" t="s">
        <v>8267</v>
      </c>
      <c r="R141">
        <f t="shared" si="13"/>
        <v>5</v>
      </c>
      <c r="S141" t="str">
        <f t="shared" si="16"/>
        <v>film &amp; video</v>
      </c>
      <c r="T141" t="str">
        <f t="shared" si="17"/>
        <v>science fiction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>
        <f t="shared" si="12"/>
        <v>0</v>
      </c>
      <c r="O142" s="10">
        <f t="shared" si="14"/>
        <v>42053.198287037041</v>
      </c>
      <c r="P142" s="9">
        <f t="shared" si="15"/>
        <v>42083.15662037037</v>
      </c>
      <c r="Q142" t="s">
        <v>8267</v>
      </c>
      <c r="R142">
        <f t="shared" si="13"/>
        <v>0</v>
      </c>
      <c r="S142" t="str">
        <f t="shared" si="16"/>
        <v>film &amp; video</v>
      </c>
      <c r="T142" t="str">
        <f t="shared" si="17"/>
        <v>science fiction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>
        <f t="shared" si="12"/>
        <v>11</v>
      </c>
      <c r="O143" s="10">
        <f t="shared" si="14"/>
        <v>42110.153043981481</v>
      </c>
      <c r="P143" s="9">
        <f t="shared" si="15"/>
        <v>42155.153043981481</v>
      </c>
      <c r="Q143" t="s">
        <v>8267</v>
      </c>
      <c r="R143">
        <f t="shared" si="13"/>
        <v>117.54545454545455</v>
      </c>
      <c r="S143" t="str">
        <f t="shared" si="16"/>
        <v>film &amp; video</v>
      </c>
      <c r="T143" t="str">
        <f t="shared" si="17"/>
        <v>science fiction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>
        <f t="shared" si="12"/>
        <v>0</v>
      </c>
      <c r="O144" s="10">
        <f t="shared" si="14"/>
        <v>41938.893263888887</v>
      </c>
      <c r="P144" s="9">
        <f t="shared" si="15"/>
        <v>41959.934930555552</v>
      </c>
      <c r="Q144" t="s">
        <v>8267</v>
      </c>
      <c r="R144">
        <f t="shared" si="13"/>
        <v>0</v>
      </c>
      <c r="S144" t="str">
        <f t="shared" si="16"/>
        <v>film &amp; video</v>
      </c>
      <c r="T144" t="str">
        <f t="shared" si="17"/>
        <v>science fiction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>
        <f t="shared" si="12"/>
        <v>0</v>
      </c>
      <c r="O145" s="10">
        <f t="shared" si="14"/>
        <v>42559.064143518517</v>
      </c>
      <c r="P145" s="9">
        <f t="shared" si="15"/>
        <v>42616.246527777781</v>
      </c>
      <c r="Q145" t="s">
        <v>8267</v>
      </c>
      <c r="R145">
        <f t="shared" si="13"/>
        <v>0</v>
      </c>
      <c r="S145" t="str">
        <f t="shared" si="16"/>
        <v>film &amp; video</v>
      </c>
      <c r="T145" t="str">
        <f t="shared" si="17"/>
        <v>science fiction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>
        <f t="shared" si="12"/>
        <v>28</v>
      </c>
      <c r="O146" s="10">
        <f t="shared" si="14"/>
        <v>42047.762407407412</v>
      </c>
      <c r="P146" s="9">
        <f t="shared" si="15"/>
        <v>42107.72074074074</v>
      </c>
      <c r="Q146" t="s">
        <v>8267</v>
      </c>
      <c r="R146">
        <f t="shared" si="13"/>
        <v>73.928571428571431</v>
      </c>
      <c r="S146" t="str">
        <f t="shared" si="16"/>
        <v>film &amp; video</v>
      </c>
      <c r="T146" t="str">
        <f t="shared" si="17"/>
        <v>science fiction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>
        <f t="shared" si="12"/>
        <v>8</v>
      </c>
      <c r="O147" s="10">
        <f t="shared" si="14"/>
        <v>42200.542268518519</v>
      </c>
      <c r="P147" s="9">
        <f t="shared" si="15"/>
        <v>42227.542268518519</v>
      </c>
      <c r="Q147" t="s">
        <v>8267</v>
      </c>
      <c r="R147">
        <f t="shared" si="13"/>
        <v>42.25</v>
      </c>
      <c r="S147" t="str">
        <f t="shared" si="16"/>
        <v>film &amp; video</v>
      </c>
      <c r="T147" t="str">
        <f t="shared" si="17"/>
        <v>science fiction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>
        <f t="shared" si="12"/>
        <v>1</v>
      </c>
      <c r="O148" s="10">
        <f t="shared" si="14"/>
        <v>42693.016180555554</v>
      </c>
      <c r="P148" s="9">
        <f t="shared" si="15"/>
        <v>42753.016180555554</v>
      </c>
      <c r="Q148" t="s">
        <v>8267</v>
      </c>
      <c r="R148">
        <f t="shared" si="13"/>
        <v>115</v>
      </c>
      <c r="S148" t="str">
        <f t="shared" si="16"/>
        <v>film &amp; video</v>
      </c>
      <c r="T148" t="str">
        <f t="shared" si="17"/>
        <v>science fiction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>
        <f t="shared" si="12"/>
        <v>0</v>
      </c>
      <c r="O149" s="10">
        <f t="shared" si="14"/>
        <v>41969.767824074079</v>
      </c>
      <c r="P149" s="9">
        <f t="shared" si="15"/>
        <v>42012.762499999997</v>
      </c>
      <c r="Q149" t="s">
        <v>8267</v>
      </c>
      <c r="R149">
        <f t="shared" si="13"/>
        <v>0</v>
      </c>
      <c r="S149" t="str">
        <f t="shared" si="16"/>
        <v>film &amp; video</v>
      </c>
      <c r="T149" t="str">
        <f t="shared" si="17"/>
        <v>science fiction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>
        <f t="shared" si="12"/>
        <v>0</v>
      </c>
      <c r="O150" s="10">
        <f t="shared" si="14"/>
        <v>42397.281666666662</v>
      </c>
      <c r="P150" s="9">
        <f t="shared" si="15"/>
        <v>42427.281666666662</v>
      </c>
      <c r="Q150" t="s">
        <v>8267</v>
      </c>
      <c r="R150">
        <f t="shared" si="13"/>
        <v>0</v>
      </c>
      <c r="S150" t="str">
        <f t="shared" si="16"/>
        <v>film &amp; video</v>
      </c>
      <c r="T150" t="str">
        <f t="shared" si="17"/>
        <v>science fiction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>
        <f t="shared" si="12"/>
        <v>1</v>
      </c>
      <c r="O151" s="10">
        <f t="shared" si="14"/>
        <v>41968.172106481477</v>
      </c>
      <c r="P151" s="9">
        <f t="shared" si="15"/>
        <v>41998.333333333328</v>
      </c>
      <c r="Q151" t="s">
        <v>8267</v>
      </c>
      <c r="R151">
        <f t="shared" si="13"/>
        <v>92</v>
      </c>
      <c r="S151" t="str">
        <f t="shared" si="16"/>
        <v>film &amp; video</v>
      </c>
      <c r="T151" t="str">
        <f t="shared" si="17"/>
        <v>science fiction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>
        <f t="shared" si="12"/>
        <v>23</v>
      </c>
      <c r="O152" s="10">
        <f t="shared" si="14"/>
        <v>42090.161828703705</v>
      </c>
      <c r="P152" s="9">
        <f t="shared" si="15"/>
        <v>42150.161828703705</v>
      </c>
      <c r="Q152" t="s">
        <v>8267</v>
      </c>
      <c r="R152">
        <f t="shared" si="13"/>
        <v>1309.2173913043478</v>
      </c>
      <c r="S152" t="str">
        <f t="shared" si="16"/>
        <v>film &amp; video</v>
      </c>
      <c r="T152" t="str">
        <f t="shared" si="17"/>
        <v>science fiction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>
        <f t="shared" si="12"/>
        <v>0</v>
      </c>
      <c r="O153" s="10">
        <f t="shared" si="14"/>
        <v>42113.550821759258</v>
      </c>
      <c r="P153" s="9">
        <f t="shared" si="15"/>
        <v>42173.550821759258</v>
      </c>
      <c r="Q153" t="s">
        <v>8267</v>
      </c>
      <c r="R153">
        <f t="shared" si="13"/>
        <v>0</v>
      </c>
      <c r="S153" t="str">
        <f t="shared" si="16"/>
        <v>film &amp; video</v>
      </c>
      <c r="T153" t="str">
        <f t="shared" si="17"/>
        <v>science fiction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>
        <f t="shared" si="12"/>
        <v>0</v>
      </c>
      <c r="O154" s="10">
        <f t="shared" si="14"/>
        <v>41875.077546296292</v>
      </c>
      <c r="P154" s="9">
        <f t="shared" si="15"/>
        <v>41905.077546296292</v>
      </c>
      <c r="Q154" t="s">
        <v>8267</v>
      </c>
      <c r="R154">
        <f t="shared" si="13"/>
        <v>0</v>
      </c>
      <c r="S154" t="str">
        <f t="shared" si="16"/>
        <v>film &amp; video</v>
      </c>
      <c r="T154" t="str">
        <f t="shared" si="17"/>
        <v>science fiction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>
        <f t="shared" si="12"/>
        <v>1</v>
      </c>
      <c r="O155" s="10">
        <f t="shared" si="14"/>
        <v>41933.586157407408</v>
      </c>
      <c r="P155" s="9">
        <f t="shared" si="15"/>
        <v>41975.627824074079</v>
      </c>
      <c r="Q155" t="s">
        <v>8267</v>
      </c>
      <c r="R155">
        <f t="shared" si="13"/>
        <v>359</v>
      </c>
      <c r="S155" t="str">
        <f t="shared" si="16"/>
        <v>film &amp; video</v>
      </c>
      <c r="T155" t="str">
        <f t="shared" si="17"/>
        <v>science fiction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>
        <f t="shared" si="12"/>
        <v>3</v>
      </c>
      <c r="O156" s="10">
        <f t="shared" si="14"/>
        <v>42115.547395833331</v>
      </c>
      <c r="P156" s="9">
        <f t="shared" si="15"/>
        <v>42158.547395833331</v>
      </c>
      <c r="Q156" t="s">
        <v>8267</v>
      </c>
      <c r="R156">
        <f t="shared" si="13"/>
        <v>13.333333333333334</v>
      </c>
      <c r="S156" t="str">
        <f t="shared" si="16"/>
        <v>film &amp; video</v>
      </c>
      <c r="T156" t="str">
        <f t="shared" si="17"/>
        <v>science fiction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>
        <f t="shared" si="12"/>
        <v>0</v>
      </c>
      <c r="O157" s="10">
        <f t="shared" si="14"/>
        <v>42168.559432870374</v>
      </c>
      <c r="P157" s="9">
        <f t="shared" si="15"/>
        <v>42208.559432870374</v>
      </c>
      <c r="Q157" t="s">
        <v>8267</v>
      </c>
      <c r="R157">
        <f t="shared" si="13"/>
        <v>0</v>
      </c>
      <c r="S157" t="str">
        <f t="shared" si="16"/>
        <v>film &amp; video</v>
      </c>
      <c r="T157" t="str">
        <f t="shared" si="17"/>
        <v>science fiction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>
        <f t="shared" si="12"/>
        <v>5</v>
      </c>
      <c r="O158" s="10">
        <f t="shared" si="14"/>
        <v>41794.124953703707</v>
      </c>
      <c r="P158" s="9">
        <f t="shared" si="15"/>
        <v>41854.124953703707</v>
      </c>
      <c r="Q158" t="s">
        <v>8267</v>
      </c>
      <c r="R158">
        <f t="shared" si="13"/>
        <v>357</v>
      </c>
      <c r="S158" t="str">
        <f t="shared" si="16"/>
        <v>film &amp; video</v>
      </c>
      <c r="T158" t="str">
        <f t="shared" si="17"/>
        <v>science fiction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>
        <f t="shared" si="12"/>
        <v>0</v>
      </c>
      <c r="O159" s="10">
        <f t="shared" si="14"/>
        <v>42396.911712962959</v>
      </c>
      <c r="P159" s="9">
        <f t="shared" si="15"/>
        <v>42426.911712962959</v>
      </c>
      <c r="Q159" t="s">
        <v>8267</v>
      </c>
      <c r="R159">
        <f t="shared" si="13"/>
        <v>0</v>
      </c>
      <c r="S159" t="str">
        <f t="shared" si="16"/>
        <v>film &amp; video</v>
      </c>
      <c r="T159" t="str">
        <f t="shared" si="17"/>
        <v>science fiction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>
        <f t="shared" si="12"/>
        <v>0</v>
      </c>
      <c r="O160" s="10">
        <f t="shared" si="14"/>
        <v>41904.07671296296</v>
      </c>
      <c r="P160" s="9">
        <f t="shared" si="15"/>
        <v>41934.07671296296</v>
      </c>
      <c r="Q160" t="s">
        <v>8267</v>
      </c>
      <c r="R160">
        <f t="shared" si="13"/>
        <v>0</v>
      </c>
      <c r="S160" t="str">
        <f t="shared" si="16"/>
        <v>film &amp; video</v>
      </c>
      <c r="T160" t="str">
        <f t="shared" si="17"/>
        <v>science fiction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>
        <f t="shared" si="12"/>
        <v>0</v>
      </c>
      <c r="O161" s="10">
        <f t="shared" si="14"/>
        <v>42514.434548611112</v>
      </c>
      <c r="P161" s="9">
        <f t="shared" si="15"/>
        <v>42554.434548611112</v>
      </c>
      <c r="Q161" t="s">
        <v>8267</v>
      </c>
      <c r="R161">
        <f t="shared" si="13"/>
        <v>0</v>
      </c>
      <c r="S161" t="str">
        <f t="shared" si="16"/>
        <v>film &amp; video</v>
      </c>
      <c r="T161" t="str">
        <f t="shared" si="17"/>
        <v>science fiction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>
        <f t="shared" si="12"/>
        <v>0</v>
      </c>
      <c r="O162" s="10">
        <f t="shared" si="14"/>
        <v>42171.913090277776</v>
      </c>
      <c r="P162" s="9">
        <f t="shared" si="15"/>
        <v>42231.913090277776</v>
      </c>
      <c r="Q162" t="s">
        <v>8268</v>
      </c>
      <c r="R162">
        <f t="shared" si="13"/>
        <v>0</v>
      </c>
      <c r="S162" t="str">
        <f t="shared" si="16"/>
        <v>film &amp; video</v>
      </c>
      <c r="T162" t="str">
        <f t="shared" si="17"/>
        <v>drama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>
        <f t="shared" si="12"/>
        <v>0</v>
      </c>
      <c r="O163" s="10">
        <f t="shared" si="14"/>
        <v>41792.687442129631</v>
      </c>
      <c r="P163" s="9">
        <f t="shared" si="15"/>
        <v>41822.687442129631</v>
      </c>
      <c r="Q163" t="s">
        <v>8268</v>
      </c>
      <c r="R163">
        <f t="shared" si="13"/>
        <v>0</v>
      </c>
      <c r="S163" t="str">
        <f t="shared" si="16"/>
        <v>film &amp; video</v>
      </c>
      <c r="T163" t="str">
        <f t="shared" si="17"/>
        <v>drama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>
        <f t="shared" si="12"/>
        <v>16</v>
      </c>
      <c r="O164" s="10">
        <f t="shared" si="14"/>
        <v>41835.126805555556</v>
      </c>
      <c r="P164" s="9">
        <f t="shared" si="15"/>
        <v>41867.987500000003</v>
      </c>
      <c r="Q164" t="s">
        <v>8268</v>
      </c>
      <c r="R164">
        <f t="shared" si="13"/>
        <v>27.1875</v>
      </c>
      <c r="S164" t="str">
        <f t="shared" si="16"/>
        <v>film &amp; video</v>
      </c>
      <c r="T164" t="str">
        <f t="shared" si="17"/>
        <v>drama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>
        <f t="shared" si="12"/>
        <v>0</v>
      </c>
      <c r="O165" s="10">
        <f t="shared" si="14"/>
        <v>42243.961273148147</v>
      </c>
      <c r="P165" s="9">
        <f t="shared" si="15"/>
        <v>42278</v>
      </c>
      <c r="Q165" t="s">
        <v>8268</v>
      </c>
      <c r="R165">
        <f t="shared" si="13"/>
        <v>0</v>
      </c>
      <c r="S165" t="str">
        <f t="shared" si="16"/>
        <v>film &amp; video</v>
      </c>
      <c r="T165" t="str">
        <f t="shared" si="17"/>
        <v>drama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>
        <f t="shared" si="12"/>
        <v>1</v>
      </c>
      <c r="O166" s="10">
        <f t="shared" si="14"/>
        <v>41841.762743055559</v>
      </c>
      <c r="P166" s="9">
        <f t="shared" si="15"/>
        <v>41901.762743055559</v>
      </c>
      <c r="Q166" t="s">
        <v>8268</v>
      </c>
      <c r="R166">
        <f t="shared" si="13"/>
        <v>640</v>
      </c>
      <c r="S166" t="str">
        <f t="shared" si="16"/>
        <v>film &amp; video</v>
      </c>
      <c r="T166" t="str">
        <f t="shared" si="17"/>
        <v>drama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>
        <f t="shared" si="12"/>
        <v>0</v>
      </c>
      <c r="O167" s="10">
        <f t="shared" si="14"/>
        <v>42351.658842592587</v>
      </c>
      <c r="P167" s="9">
        <f t="shared" si="15"/>
        <v>42381.658842592587</v>
      </c>
      <c r="Q167" t="s">
        <v>8268</v>
      </c>
      <c r="R167">
        <f t="shared" si="13"/>
        <v>0</v>
      </c>
      <c r="S167" t="str">
        <f t="shared" si="16"/>
        <v>film &amp; video</v>
      </c>
      <c r="T167" t="str">
        <f t="shared" si="17"/>
        <v>drama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>
        <f t="shared" si="12"/>
        <v>60</v>
      </c>
      <c r="O168" s="10">
        <f t="shared" si="14"/>
        <v>42721.075949074075</v>
      </c>
      <c r="P168" s="9">
        <f t="shared" si="15"/>
        <v>42751.075949074075</v>
      </c>
      <c r="Q168" t="s">
        <v>8268</v>
      </c>
      <c r="R168">
        <f t="shared" si="13"/>
        <v>50</v>
      </c>
      <c r="S168" t="str">
        <f t="shared" si="16"/>
        <v>film &amp; video</v>
      </c>
      <c r="T168" t="str">
        <f t="shared" si="17"/>
        <v>drama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>
        <f t="shared" si="12"/>
        <v>0</v>
      </c>
      <c r="O169" s="10">
        <f t="shared" si="14"/>
        <v>42160.927488425921</v>
      </c>
      <c r="P169" s="9">
        <f t="shared" si="15"/>
        <v>42220.927488425921</v>
      </c>
      <c r="Q169" t="s">
        <v>8268</v>
      </c>
      <c r="R169">
        <f t="shared" si="13"/>
        <v>0</v>
      </c>
      <c r="S169" t="str">
        <f t="shared" si="16"/>
        <v>film &amp; video</v>
      </c>
      <c r="T169" t="str">
        <f t="shared" si="17"/>
        <v>drama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>
        <f t="shared" si="12"/>
        <v>4</v>
      </c>
      <c r="O170" s="10">
        <f t="shared" si="14"/>
        <v>42052.83530092593</v>
      </c>
      <c r="P170" s="9">
        <f t="shared" si="15"/>
        <v>42082.793634259258</v>
      </c>
      <c r="Q170" t="s">
        <v>8268</v>
      </c>
      <c r="R170">
        <f t="shared" si="13"/>
        <v>81.25</v>
      </c>
      <c r="S170" t="str">
        <f t="shared" si="16"/>
        <v>film &amp; video</v>
      </c>
      <c r="T170" t="str">
        <f t="shared" si="17"/>
        <v>drama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>
        <f t="shared" si="12"/>
        <v>22</v>
      </c>
      <c r="O171" s="10">
        <f t="shared" si="14"/>
        <v>41900.505312499998</v>
      </c>
      <c r="P171" s="9">
        <f t="shared" si="15"/>
        <v>41930.505312499998</v>
      </c>
      <c r="Q171" t="s">
        <v>8268</v>
      </c>
      <c r="R171">
        <f t="shared" si="13"/>
        <v>25.454545454545453</v>
      </c>
      <c r="S171" t="str">
        <f t="shared" si="16"/>
        <v>film &amp; video</v>
      </c>
      <c r="T171" t="str">
        <f t="shared" si="17"/>
        <v>drama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>
        <f t="shared" si="12"/>
        <v>3</v>
      </c>
      <c r="O172" s="10">
        <f t="shared" si="14"/>
        <v>42216.977812500001</v>
      </c>
      <c r="P172" s="9">
        <f t="shared" si="15"/>
        <v>42246.227777777778</v>
      </c>
      <c r="Q172" t="s">
        <v>8268</v>
      </c>
      <c r="R172">
        <f t="shared" si="13"/>
        <v>108.33333333333333</v>
      </c>
      <c r="S172" t="str">
        <f t="shared" si="16"/>
        <v>film &amp; video</v>
      </c>
      <c r="T172" t="str">
        <f t="shared" si="17"/>
        <v>drama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>
        <f t="shared" si="12"/>
        <v>0</v>
      </c>
      <c r="O173" s="10">
        <f t="shared" si="14"/>
        <v>42534.180717592593</v>
      </c>
      <c r="P173" s="9">
        <f t="shared" si="15"/>
        <v>42594.180717592593</v>
      </c>
      <c r="Q173" t="s">
        <v>8268</v>
      </c>
      <c r="R173">
        <f t="shared" si="13"/>
        <v>0</v>
      </c>
      <c r="S173" t="str">
        <f t="shared" si="16"/>
        <v>film &amp; video</v>
      </c>
      <c r="T173" t="str">
        <f t="shared" si="17"/>
        <v>drama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>
        <f t="shared" si="12"/>
        <v>0</v>
      </c>
      <c r="O174" s="10">
        <f t="shared" si="14"/>
        <v>42047.394942129627</v>
      </c>
      <c r="P174" s="9">
        <f t="shared" si="15"/>
        <v>42082.353275462963</v>
      </c>
      <c r="Q174" t="s">
        <v>8268</v>
      </c>
      <c r="R174">
        <f t="shared" si="13"/>
        <v>0</v>
      </c>
      <c r="S174" t="str">
        <f t="shared" si="16"/>
        <v>film &amp; video</v>
      </c>
      <c r="T174" t="str">
        <f t="shared" si="17"/>
        <v>drama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>
        <f t="shared" si="12"/>
        <v>0</v>
      </c>
      <c r="O175" s="10">
        <f t="shared" si="14"/>
        <v>42033.573009259257</v>
      </c>
      <c r="P175" s="9">
        <f t="shared" si="15"/>
        <v>42063.573009259257</v>
      </c>
      <c r="Q175" t="s">
        <v>8268</v>
      </c>
      <c r="R175">
        <f t="shared" si="13"/>
        <v>0</v>
      </c>
      <c r="S175" t="str">
        <f t="shared" si="16"/>
        <v>film &amp; video</v>
      </c>
      <c r="T175" t="str">
        <f t="shared" si="17"/>
        <v>drama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>
        <f t="shared" si="12"/>
        <v>0</v>
      </c>
      <c r="O176" s="10">
        <f t="shared" si="14"/>
        <v>42072.758981481486</v>
      </c>
      <c r="P176" s="9">
        <f t="shared" si="15"/>
        <v>42132.758981481486</v>
      </c>
      <c r="Q176" t="s">
        <v>8268</v>
      </c>
      <c r="R176">
        <f t="shared" si="13"/>
        <v>0</v>
      </c>
      <c r="S176" t="str">
        <f t="shared" si="16"/>
        <v>film &amp; video</v>
      </c>
      <c r="T176" t="str">
        <f t="shared" si="17"/>
        <v>drama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>
        <f t="shared" si="12"/>
        <v>6</v>
      </c>
      <c r="O177" s="10">
        <f t="shared" si="14"/>
        <v>41855.777905092589</v>
      </c>
      <c r="P177" s="9">
        <f t="shared" si="15"/>
        <v>41880.777905092589</v>
      </c>
      <c r="Q177" t="s">
        <v>8268</v>
      </c>
      <c r="R177">
        <f t="shared" si="13"/>
        <v>216.16666666666666</v>
      </c>
      <c r="S177" t="str">
        <f t="shared" si="16"/>
        <v>film &amp; video</v>
      </c>
      <c r="T177" t="str">
        <f t="shared" si="17"/>
        <v>drama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>
        <f t="shared" si="12"/>
        <v>0</v>
      </c>
      <c r="O178" s="10">
        <f t="shared" si="14"/>
        <v>42191.824062500003</v>
      </c>
      <c r="P178" s="9">
        <f t="shared" si="15"/>
        <v>42221.824062500003</v>
      </c>
      <c r="Q178" t="s">
        <v>8268</v>
      </c>
      <c r="R178">
        <f t="shared" si="13"/>
        <v>0</v>
      </c>
      <c r="S178" t="str">
        <f t="shared" si="16"/>
        <v>film &amp; video</v>
      </c>
      <c r="T178" t="str">
        <f t="shared" si="17"/>
        <v>drama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>
        <f t="shared" si="12"/>
        <v>40</v>
      </c>
      <c r="O179" s="10">
        <f t="shared" si="14"/>
        <v>42070.047754629632</v>
      </c>
      <c r="P179" s="9">
        <f t="shared" si="15"/>
        <v>42087.00608796296</v>
      </c>
      <c r="Q179" t="s">
        <v>8268</v>
      </c>
      <c r="R179">
        <f t="shared" si="13"/>
        <v>4.5</v>
      </c>
      <c r="S179" t="str">
        <f t="shared" si="16"/>
        <v>film &amp; video</v>
      </c>
      <c r="T179" t="str">
        <f t="shared" si="17"/>
        <v>drama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>
        <f t="shared" si="12"/>
        <v>0</v>
      </c>
      <c r="O180" s="10">
        <f t="shared" si="14"/>
        <v>42304.955381944441</v>
      </c>
      <c r="P180" s="9">
        <f t="shared" si="15"/>
        <v>42334.997048611112</v>
      </c>
      <c r="Q180" t="s">
        <v>8268</v>
      </c>
      <c r="R180">
        <f t="shared" si="13"/>
        <v>0</v>
      </c>
      <c r="S180" t="str">
        <f t="shared" si="16"/>
        <v>film &amp; video</v>
      </c>
      <c r="T180" t="str">
        <f t="shared" si="17"/>
        <v>drama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>
        <f t="shared" si="12"/>
        <v>20</v>
      </c>
      <c r="O181" s="10">
        <f t="shared" si="14"/>
        <v>42403.080497685187</v>
      </c>
      <c r="P181" s="9">
        <f t="shared" si="15"/>
        <v>42433.080497685187</v>
      </c>
      <c r="Q181" t="s">
        <v>8268</v>
      </c>
      <c r="R181">
        <f t="shared" si="13"/>
        <v>10</v>
      </c>
      <c r="S181" t="str">
        <f t="shared" si="16"/>
        <v>film &amp; video</v>
      </c>
      <c r="T181" t="str">
        <f t="shared" si="17"/>
        <v>drama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>
        <f t="shared" si="12"/>
        <v>33</v>
      </c>
      <c r="O182" s="10">
        <f t="shared" si="14"/>
        <v>42067.991238425922</v>
      </c>
      <c r="P182" s="9">
        <f t="shared" si="15"/>
        <v>42107.791666666672</v>
      </c>
      <c r="Q182" t="s">
        <v>8268</v>
      </c>
      <c r="R182">
        <f t="shared" si="13"/>
        <v>12.151515151515152</v>
      </c>
      <c r="S182" t="str">
        <f t="shared" si="16"/>
        <v>film &amp; video</v>
      </c>
      <c r="T182" t="str">
        <f t="shared" si="17"/>
        <v>drama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>
        <f t="shared" si="12"/>
        <v>21</v>
      </c>
      <c r="O183" s="10">
        <f t="shared" si="14"/>
        <v>42147.741840277777</v>
      </c>
      <c r="P183" s="9">
        <f t="shared" si="15"/>
        <v>42177.741840277777</v>
      </c>
      <c r="Q183" t="s">
        <v>8268</v>
      </c>
      <c r="R183">
        <f t="shared" si="13"/>
        <v>34.38095238095238</v>
      </c>
      <c r="S183" t="str">
        <f t="shared" si="16"/>
        <v>film &amp; video</v>
      </c>
      <c r="T183" t="str">
        <f t="shared" si="17"/>
        <v>drama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>
        <f t="shared" si="12"/>
        <v>0</v>
      </c>
      <c r="O184" s="10">
        <f t="shared" si="14"/>
        <v>42712.011944444443</v>
      </c>
      <c r="P184" s="9">
        <f t="shared" si="15"/>
        <v>42742.011944444443</v>
      </c>
      <c r="Q184" t="s">
        <v>8268</v>
      </c>
      <c r="R184">
        <f t="shared" si="13"/>
        <v>0</v>
      </c>
      <c r="S184" t="str">
        <f t="shared" si="16"/>
        <v>film &amp; video</v>
      </c>
      <c r="T184" t="str">
        <f t="shared" si="17"/>
        <v>drama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>
        <f t="shared" si="12"/>
        <v>36</v>
      </c>
      <c r="O185" s="10">
        <f t="shared" si="14"/>
        <v>41939.810300925928</v>
      </c>
      <c r="P185" s="9">
        <f t="shared" si="15"/>
        <v>41969.851967592593</v>
      </c>
      <c r="Q185" t="s">
        <v>8268</v>
      </c>
      <c r="R185">
        <f t="shared" si="13"/>
        <v>124.5</v>
      </c>
      <c r="S185" t="str">
        <f t="shared" si="16"/>
        <v>film &amp; video</v>
      </c>
      <c r="T185" t="str">
        <f t="shared" si="17"/>
        <v>drama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>
        <f t="shared" si="12"/>
        <v>3</v>
      </c>
      <c r="O186" s="10">
        <f t="shared" si="14"/>
        <v>41825.791226851856</v>
      </c>
      <c r="P186" s="9">
        <f t="shared" si="15"/>
        <v>41883.165972222225</v>
      </c>
      <c r="Q186" t="s">
        <v>8268</v>
      </c>
      <c r="R186">
        <f t="shared" si="13"/>
        <v>17</v>
      </c>
      <c r="S186" t="str">
        <f t="shared" si="16"/>
        <v>film &amp; video</v>
      </c>
      <c r="T186" t="str">
        <f t="shared" si="17"/>
        <v>drama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>
        <f t="shared" si="12"/>
        <v>6</v>
      </c>
      <c r="O187" s="10">
        <f t="shared" si="14"/>
        <v>42570.91133101852</v>
      </c>
      <c r="P187" s="9">
        <f t="shared" si="15"/>
        <v>42600.91133101852</v>
      </c>
      <c r="Q187" t="s">
        <v>8268</v>
      </c>
      <c r="R187">
        <f t="shared" si="13"/>
        <v>366.66666666666669</v>
      </c>
      <c r="S187" t="str">
        <f t="shared" si="16"/>
        <v>film &amp; video</v>
      </c>
      <c r="T187" t="str">
        <f t="shared" si="17"/>
        <v>drama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>
        <f t="shared" si="12"/>
        <v>0</v>
      </c>
      <c r="O188" s="10">
        <f t="shared" si="14"/>
        <v>42767.812893518523</v>
      </c>
      <c r="P188" s="9">
        <f t="shared" si="15"/>
        <v>42797.833333333328</v>
      </c>
      <c r="Q188" t="s">
        <v>8268</v>
      </c>
      <c r="R188">
        <f t="shared" si="13"/>
        <v>0</v>
      </c>
      <c r="S188" t="str">
        <f t="shared" si="16"/>
        <v>film &amp; video</v>
      </c>
      <c r="T188" t="str">
        <f t="shared" si="17"/>
        <v>drama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>
        <f t="shared" si="12"/>
        <v>16</v>
      </c>
      <c r="O189" s="10">
        <f t="shared" si="14"/>
        <v>42182.234456018516</v>
      </c>
      <c r="P189" s="9">
        <f t="shared" si="15"/>
        <v>42206.290972222225</v>
      </c>
      <c r="Q189" t="s">
        <v>8268</v>
      </c>
      <c r="R189">
        <f t="shared" si="13"/>
        <v>50</v>
      </c>
      <c r="S189" t="str">
        <f t="shared" si="16"/>
        <v>film &amp; video</v>
      </c>
      <c r="T189" t="str">
        <f t="shared" si="17"/>
        <v>drama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>
        <f t="shared" si="12"/>
        <v>0</v>
      </c>
      <c r="O190" s="10">
        <f t="shared" si="14"/>
        <v>41857.18304398148</v>
      </c>
      <c r="P190" s="9">
        <f t="shared" si="15"/>
        <v>41887.18304398148</v>
      </c>
      <c r="Q190" t="s">
        <v>8268</v>
      </c>
      <c r="R190">
        <f t="shared" si="13"/>
        <v>0</v>
      </c>
      <c r="S190" t="str">
        <f t="shared" si="16"/>
        <v>film &amp; video</v>
      </c>
      <c r="T190" t="str">
        <f t="shared" si="17"/>
        <v>drama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>
        <f t="shared" si="12"/>
        <v>0</v>
      </c>
      <c r="O191" s="10">
        <f t="shared" si="14"/>
        <v>42556.690706018519</v>
      </c>
      <c r="P191" s="9">
        <f t="shared" si="15"/>
        <v>42616.690706018519</v>
      </c>
      <c r="Q191" t="s">
        <v>8268</v>
      </c>
      <c r="R191">
        <f t="shared" si="13"/>
        <v>0</v>
      </c>
      <c r="S191" t="str">
        <f t="shared" si="16"/>
        <v>film &amp; video</v>
      </c>
      <c r="T191" t="str">
        <f t="shared" si="17"/>
        <v>drama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>
        <f t="shared" si="12"/>
        <v>0</v>
      </c>
      <c r="O192" s="10">
        <f t="shared" si="14"/>
        <v>42527.650995370372</v>
      </c>
      <c r="P192" s="9">
        <f t="shared" si="15"/>
        <v>42537.650995370372</v>
      </c>
      <c r="Q192" t="s">
        <v>8268</v>
      </c>
      <c r="R192">
        <f t="shared" si="13"/>
        <v>0</v>
      </c>
      <c r="S192" t="str">
        <f t="shared" si="16"/>
        <v>film &amp; video</v>
      </c>
      <c r="T192" t="str">
        <f t="shared" si="17"/>
        <v>drama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>
        <f t="shared" si="12"/>
        <v>5</v>
      </c>
      <c r="O193" s="10">
        <f t="shared" si="14"/>
        <v>42239.441412037035</v>
      </c>
      <c r="P193" s="9">
        <f t="shared" si="15"/>
        <v>42279.441412037035</v>
      </c>
      <c r="Q193" t="s">
        <v>8268</v>
      </c>
      <c r="R193">
        <f t="shared" si="13"/>
        <v>50</v>
      </c>
      <c r="S193" t="str">
        <f t="shared" si="16"/>
        <v>film &amp; video</v>
      </c>
      <c r="T193" t="str">
        <f t="shared" si="17"/>
        <v>drama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>
        <f t="shared" ref="N194:N257" si="18">ROUND((E194*100)/D194, 0)</f>
        <v>0</v>
      </c>
      <c r="O194" s="10">
        <f t="shared" si="14"/>
        <v>41899.792037037041</v>
      </c>
      <c r="P194" s="9">
        <f t="shared" si="15"/>
        <v>41929.792037037041</v>
      </c>
      <c r="Q194" t="s">
        <v>8268</v>
      </c>
      <c r="R194">
        <f t="shared" ref="R194:R257" si="19">IF(N194, E194/N194, 0)</f>
        <v>0</v>
      </c>
      <c r="S194" t="str">
        <f t="shared" si="16"/>
        <v>film &amp; video</v>
      </c>
      <c r="T194" t="str">
        <f t="shared" si="17"/>
        <v>drama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>
        <f t="shared" si="18"/>
        <v>0</v>
      </c>
      <c r="O195" s="10">
        <f t="shared" ref="O195:O258" si="20">(J195/86400)+25569</f>
        <v>41911.934791666667</v>
      </c>
      <c r="P195" s="9">
        <f t="shared" ref="P195:P258" si="21">(I195/86400)+25569</f>
        <v>41971.976458333331</v>
      </c>
      <c r="Q195" t="s">
        <v>8268</v>
      </c>
      <c r="R195">
        <f t="shared" si="19"/>
        <v>0</v>
      </c>
      <c r="S195" t="str">
        <f t="shared" ref="S195:S258" si="22">IF(Q195&lt;&gt;"", LEFT(Q195, FIND("/", Q195)-1), "")</f>
        <v>film &amp; video</v>
      </c>
      <c r="T195" t="str">
        <f t="shared" ref="T195:T258" si="23">RIGHT(Q195,LEN(Q195)-FIND("/",Q195))</f>
        <v>drama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>
        <f t="shared" si="18"/>
        <v>0</v>
      </c>
      <c r="O196" s="10">
        <f t="shared" si="20"/>
        <v>42375.996886574074</v>
      </c>
      <c r="P196" s="9">
        <f t="shared" si="21"/>
        <v>42435.996886574074</v>
      </c>
      <c r="Q196" t="s">
        <v>8268</v>
      </c>
      <c r="R196">
        <f t="shared" si="19"/>
        <v>0</v>
      </c>
      <c r="S196" t="str">
        <f t="shared" si="22"/>
        <v>film &amp; video</v>
      </c>
      <c r="T196" t="str">
        <f t="shared" si="23"/>
        <v>drama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>
        <f t="shared" si="18"/>
        <v>0</v>
      </c>
      <c r="O197" s="10">
        <f t="shared" si="20"/>
        <v>42135.67050925926</v>
      </c>
      <c r="P197" s="9">
        <f t="shared" si="21"/>
        <v>42195.67050925926</v>
      </c>
      <c r="Q197" t="s">
        <v>8268</v>
      </c>
      <c r="R197">
        <f t="shared" si="19"/>
        <v>0</v>
      </c>
      <c r="S197" t="str">
        <f t="shared" si="22"/>
        <v>film &amp; video</v>
      </c>
      <c r="T197" t="str">
        <f t="shared" si="23"/>
        <v>drama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>
        <f t="shared" si="18"/>
        <v>42</v>
      </c>
      <c r="O198" s="10">
        <f t="shared" si="20"/>
        <v>42259.542800925927</v>
      </c>
      <c r="P198" s="9">
        <f t="shared" si="21"/>
        <v>42287.875</v>
      </c>
      <c r="Q198" t="s">
        <v>8268</v>
      </c>
      <c r="R198">
        <f t="shared" si="19"/>
        <v>34.88095238095238</v>
      </c>
      <c r="S198" t="str">
        <f t="shared" si="22"/>
        <v>film &amp; video</v>
      </c>
      <c r="T198" t="str">
        <f t="shared" si="23"/>
        <v>drama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>
        <f t="shared" si="18"/>
        <v>10</v>
      </c>
      <c r="O199" s="10">
        <f t="shared" si="20"/>
        <v>42741.848379629635</v>
      </c>
      <c r="P199" s="9">
        <f t="shared" si="21"/>
        <v>42783.875</v>
      </c>
      <c r="Q199" t="s">
        <v>8268</v>
      </c>
      <c r="R199">
        <f t="shared" si="19"/>
        <v>26.2</v>
      </c>
      <c r="S199" t="str">
        <f t="shared" si="22"/>
        <v>film &amp; video</v>
      </c>
      <c r="T199" t="str">
        <f t="shared" si="23"/>
        <v>drama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>
        <f t="shared" si="18"/>
        <v>1</v>
      </c>
      <c r="O200" s="10">
        <f t="shared" si="20"/>
        <v>41887.383356481485</v>
      </c>
      <c r="P200" s="9">
        <f t="shared" si="21"/>
        <v>41917.383356481485</v>
      </c>
      <c r="Q200" t="s">
        <v>8268</v>
      </c>
      <c r="R200">
        <f t="shared" si="19"/>
        <v>279</v>
      </c>
      <c r="S200" t="str">
        <f t="shared" si="22"/>
        <v>film &amp; video</v>
      </c>
      <c r="T200" t="str">
        <f t="shared" si="23"/>
        <v>drama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>
        <f t="shared" si="18"/>
        <v>0</v>
      </c>
      <c r="O201" s="10">
        <f t="shared" si="20"/>
        <v>42584.123865740738</v>
      </c>
      <c r="P201" s="9">
        <f t="shared" si="21"/>
        <v>42614.123865740738</v>
      </c>
      <c r="Q201" t="s">
        <v>8268</v>
      </c>
      <c r="R201">
        <f t="shared" si="19"/>
        <v>0</v>
      </c>
      <c r="S201" t="str">
        <f t="shared" si="22"/>
        <v>film &amp; video</v>
      </c>
      <c r="T201" t="str">
        <f t="shared" si="23"/>
        <v>drama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>
        <f t="shared" si="18"/>
        <v>26</v>
      </c>
      <c r="O202" s="10">
        <f t="shared" si="20"/>
        <v>41867.083368055552</v>
      </c>
      <c r="P202" s="9">
        <f t="shared" si="21"/>
        <v>41897.083368055552</v>
      </c>
      <c r="Q202" t="s">
        <v>8268</v>
      </c>
      <c r="R202">
        <f t="shared" si="19"/>
        <v>60.444230769230771</v>
      </c>
      <c r="S202" t="str">
        <f t="shared" si="22"/>
        <v>film &amp; video</v>
      </c>
      <c r="T202" t="str">
        <f t="shared" si="23"/>
        <v>drama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>
        <f t="shared" si="18"/>
        <v>58</v>
      </c>
      <c r="O203" s="10">
        <f t="shared" si="20"/>
        <v>42023.818622685183</v>
      </c>
      <c r="P203" s="9">
        <f t="shared" si="21"/>
        <v>42043.818622685183</v>
      </c>
      <c r="Q203" t="s">
        <v>8268</v>
      </c>
      <c r="R203">
        <f t="shared" si="19"/>
        <v>6.5517241379310347</v>
      </c>
      <c r="S203" t="str">
        <f t="shared" si="22"/>
        <v>film &amp; video</v>
      </c>
      <c r="T203" t="str">
        <f t="shared" si="23"/>
        <v>drama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>
        <f t="shared" si="18"/>
        <v>0</v>
      </c>
      <c r="O204" s="10">
        <f t="shared" si="20"/>
        <v>42255.927824074075</v>
      </c>
      <c r="P204" s="9">
        <f t="shared" si="21"/>
        <v>42285.874305555553</v>
      </c>
      <c r="Q204" t="s">
        <v>8268</v>
      </c>
      <c r="R204">
        <f t="shared" si="19"/>
        <v>0</v>
      </c>
      <c r="S204" t="str">
        <f t="shared" si="22"/>
        <v>film &amp; video</v>
      </c>
      <c r="T204" t="str">
        <f t="shared" si="23"/>
        <v>drama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>
        <f t="shared" si="18"/>
        <v>30</v>
      </c>
      <c r="O205" s="10">
        <f t="shared" si="20"/>
        <v>41973.847962962958</v>
      </c>
      <c r="P205" s="9">
        <f t="shared" si="21"/>
        <v>42033.847962962958</v>
      </c>
      <c r="Q205" t="s">
        <v>8268</v>
      </c>
      <c r="R205">
        <f t="shared" si="19"/>
        <v>24.866666666666667</v>
      </c>
      <c r="S205" t="str">
        <f t="shared" si="22"/>
        <v>film &amp; video</v>
      </c>
      <c r="T205" t="str">
        <f t="shared" si="23"/>
        <v>drama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>
        <f t="shared" si="18"/>
        <v>51</v>
      </c>
      <c r="O206" s="10">
        <f t="shared" si="20"/>
        <v>42556.583368055552</v>
      </c>
      <c r="P206" s="9">
        <f t="shared" si="21"/>
        <v>42586.583368055552</v>
      </c>
      <c r="Q206" t="s">
        <v>8268</v>
      </c>
      <c r="R206">
        <f t="shared" si="19"/>
        <v>2983.627450980392</v>
      </c>
      <c r="S206" t="str">
        <f t="shared" si="22"/>
        <v>film &amp; video</v>
      </c>
      <c r="T206" t="str">
        <f t="shared" si="23"/>
        <v>drama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>
        <f t="shared" si="18"/>
        <v>16</v>
      </c>
      <c r="O207" s="10">
        <f t="shared" si="20"/>
        <v>42248.632199074069</v>
      </c>
      <c r="P207" s="9">
        <f t="shared" si="21"/>
        <v>42283.632199074069</v>
      </c>
      <c r="Q207" t="s">
        <v>8268</v>
      </c>
      <c r="R207">
        <f t="shared" si="19"/>
        <v>81.25</v>
      </c>
      <c r="S207" t="str">
        <f t="shared" si="22"/>
        <v>film &amp; video</v>
      </c>
      <c r="T207" t="str">
        <f t="shared" si="23"/>
        <v>drama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>
        <f t="shared" si="18"/>
        <v>0</v>
      </c>
      <c r="O208" s="10">
        <f t="shared" si="20"/>
        <v>42567.004432870366</v>
      </c>
      <c r="P208" s="9">
        <f t="shared" si="21"/>
        <v>42588.004432870366</v>
      </c>
      <c r="Q208" t="s">
        <v>8268</v>
      </c>
      <c r="R208">
        <f t="shared" si="19"/>
        <v>0</v>
      </c>
      <c r="S208" t="str">
        <f t="shared" si="22"/>
        <v>film &amp; video</v>
      </c>
      <c r="T208" t="str">
        <f t="shared" si="23"/>
        <v>drama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>
        <f t="shared" si="18"/>
        <v>15</v>
      </c>
      <c r="O209" s="10">
        <f t="shared" si="20"/>
        <v>41978.197199074071</v>
      </c>
      <c r="P209" s="9">
        <f t="shared" si="21"/>
        <v>42008.197199074071</v>
      </c>
      <c r="Q209" t="s">
        <v>8268</v>
      </c>
      <c r="R209">
        <f t="shared" si="19"/>
        <v>142</v>
      </c>
      <c r="S209" t="str">
        <f t="shared" si="22"/>
        <v>film &amp; video</v>
      </c>
      <c r="T209" t="str">
        <f t="shared" si="23"/>
        <v>drama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>
        <f t="shared" si="18"/>
        <v>0</v>
      </c>
      <c r="O210" s="10">
        <f t="shared" si="20"/>
        <v>41959.369988425926</v>
      </c>
      <c r="P210" s="9">
        <f t="shared" si="21"/>
        <v>41989.369988425926</v>
      </c>
      <c r="Q210" t="s">
        <v>8268</v>
      </c>
      <c r="R210">
        <f t="shared" si="19"/>
        <v>0</v>
      </c>
      <c r="S210" t="str">
        <f t="shared" si="22"/>
        <v>film &amp; video</v>
      </c>
      <c r="T210" t="str">
        <f t="shared" si="23"/>
        <v>drama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>
        <f t="shared" si="18"/>
        <v>0</v>
      </c>
      <c r="O211" s="10">
        <f t="shared" si="20"/>
        <v>42165.922858796301</v>
      </c>
      <c r="P211" s="9">
        <f t="shared" si="21"/>
        <v>42195.922858796301</v>
      </c>
      <c r="Q211" t="s">
        <v>8268</v>
      </c>
      <c r="R211">
        <f t="shared" si="19"/>
        <v>0</v>
      </c>
      <c r="S211" t="str">
        <f t="shared" si="22"/>
        <v>film &amp; video</v>
      </c>
      <c r="T211" t="str">
        <f t="shared" si="23"/>
        <v>drama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>
        <f t="shared" si="18"/>
        <v>25</v>
      </c>
      <c r="O212" s="10">
        <f t="shared" si="20"/>
        <v>42249.064722222218</v>
      </c>
      <c r="P212" s="9">
        <f t="shared" si="21"/>
        <v>42278.208333333328</v>
      </c>
      <c r="Q212" t="s">
        <v>8268</v>
      </c>
      <c r="R212">
        <f t="shared" si="19"/>
        <v>121.2</v>
      </c>
      <c r="S212" t="str">
        <f t="shared" si="22"/>
        <v>film &amp; video</v>
      </c>
      <c r="T212" t="str">
        <f t="shared" si="23"/>
        <v>drama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>
        <f t="shared" si="18"/>
        <v>45</v>
      </c>
      <c r="O213" s="10">
        <f t="shared" si="20"/>
        <v>42236.159918981481</v>
      </c>
      <c r="P213" s="9">
        <f t="shared" si="21"/>
        <v>42266.159918981481</v>
      </c>
      <c r="Q213" t="s">
        <v>8268</v>
      </c>
      <c r="R213">
        <f t="shared" si="19"/>
        <v>49.555555555555557</v>
      </c>
      <c r="S213" t="str">
        <f t="shared" si="22"/>
        <v>film &amp; video</v>
      </c>
      <c r="T213" t="str">
        <f t="shared" si="23"/>
        <v>drama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>
        <f t="shared" si="18"/>
        <v>0</v>
      </c>
      <c r="O214" s="10">
        <f t="shared" si="20"/>
        <v>42416.881018518514</v>
      </c>
      <c r="P214" s="9">
        <f t="shared" si="21"/>
        <v>42476.839351851857</v>
      </c>
      <c r="Q214" t="s">
        <v>8268</v>
      </c>
      <c r="R214">
        <f t="shared" si="19"/>
        <v>0</v>
      </c>
      <c r="S214" t="str">
        <f t="shared" si="22"/>
        <v>film &amp; video</v>
      </c>
      <c r="T214" t="str">
        <f t="shared" si="23"/>
        <v>drama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>
        <f t="shared" si="18"/>
        <v>0</v>
      </c>
      <c r="O215" s="10">
        <f t="shared" si="20"/>
        <v>42202.594293981485</v>
      </c>
      <c r="P215" s="9">
        <f t="shared" si="21"/>
        <v>42232.587974537033</v>
      </c>
      <c r="Q215" t="s">
        <v>8268</v>
      </c>
      <c r="R215">
        <f t="shared" si="19"/>
        <v>0</v>
      </c>
      <c r="S215" t="str">
        <f t="shared" si="22"/>
        <v>film &amp; video</v>
      </c>
      <c r="T215" t="str">
        <f t="shared" si="23"/>
        <v>drama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>
        <f t="shared" si="18"/>
        <v>0</v>
      </c>
      <c r="O216" s="10">
        <f t="shared" si="20"/>
        <v>42009.64061342593</v>
      </c>
      <c r="P216" s="9">
        <f t="shared" si="21"/>
        <v>42069.64061342593</v>
      </c>
      <c r="Q216" t="s">
        <v>8268</v>
      </c>
      <c r="R216">
        <f t="shared" si="19"/>
        <v>0</v>
      </c>
      <c r="S216" t="str">
        <f t="shared" si="22"/>
        <v>film &amp; video</v>
      </c>
      <c r="T216" t="str">
        <f t="shared" si="23"/>
        <v>drama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>
        <f t="shared" si="18"/>
        <v>0</v>
      </c>
      <c r="O217" s="10">
        <f t="shared" si="20"/>
        <v>42375.230115740742</v>
      </c>
      <c r="P217" s="9">
        <f t="shared" si="21"/>
        <v>42417.999305555553</v>
      </c>
      <c r="Q217" t="s">
        <v>8268</v>
      </c>
      <c r="R217">
        <f t="shared" si="19"/>
        <v>0</v>
      </c>
      <c r="S217" t="str">
        <f t="shared" si="22"/>
        <v>film &amp; video</v>
      </c>
      <c r="T217" t="str">
        <f t="shared" si="23"/>
        <v>drama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>
        <f t="shared" si="18"/>
        <v>56</v>
      </c>
      <c r="O218" s="10">
        <f t="shared" si="20"/>
        <v>42066.958761574075</v>
      </c>
      <c r="P218" s="9">
        <f t="shared" si="21"/>
        <v>42116.917094907403</v>
      </c>
      <c r="Q218" t="s">
        <v>8268</v>
      </c>
      <c r="R218">
        <f t="shared" si="19"/>
        <v>497.3075</v>
      </c>
      <c r="S218" t="str">
        <f t="shared" si="22"/>
        <v>film &amp; video</v>
      </c>
      <c r="T218" t="str">
        <f t="shared" si="23"/>
        <v>drama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>
        <f t="shared" si="18"/>
        <v>12</v>
      </c>
      <c r="O219" s="10">
        <f t="shared" si="20"/>
        <v>41970.64061342593</v>
      </c>
      <c r="P219" s="9">
        <f t="shared" si="21"/>
        <v>42001.64061342593</v>
      </c>
      <c r="Q219" t="s">
        <v>8268</v>
      </c>
      <c r="R219">
        <f t="shared" si="19"/>
        <v>995.25</v>
      </c>
      <c r="S219" t="str">
        <f t="shared" si="22"/>
        <v>film &amp; video</v>
      </c>
      <c r="T219" t="str">
        <f t="shared" si="23"/>
        <v>drama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>
        <f t="shared" si="18"/>
        <v>2</v>
      </c>
      <c r="O220" s="10">
        <f t="shared" si="20"/>
        <v>42079.628344907411</v>
      </c>
      <c r="P220" s="9">
        <f t="shared" si="21"/>
        <v>42139.628344907411</v>
      </c>
      <c r="Q220" t="s">
        <v>8268</v>
      </c>
      <c r="R220">
        <f t="shared" si="19"/>
        <v>50</v>
      </c>
      <c r="S220" t="str">
        <f t="shared" si="22"/>
        <v>film &amp; video</v>
      </c>
      <c r="T220" t="str">
        <f t="shared" si="23"/>
        <v>drama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>
        <f t="shared" si="18"/>
        <v>18</v>
      </c>
      <c r="O221" s="10">
        <f t="shared" si="20"/>
        <v>42429.326678240745</v>
      </c>
      <c r="P221" s="9">
        <f t="shared" si="21"/>
        <v>42461.290972222225</v>
      </c>
      <c r="Q221" t="s">
        <v>8268</v>
      </c>
      <c r="R221">
        <f t="shared" si="19"/>
        <v>489.72222222222223</v>
      </c>
      <c r="S221" t="str">
        <f t="shared" si="22"/>
        <v>film &amp; video</v>
      </c>
      <c r="T221" t="str">
        <f t="shared" si="23"/>
        <v>drama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>
        <f t="shared" si="18"/>
        <v>1</v>
      </c>
      <c r="O222" s="10">
        <f t="shared" si="20"/>
        <v>42195.643865740742</v>
      </c>
      <c r="P222" s="9">
        <f t="shared" si="21"/>
        <v>42236.837500000001</v>
      </c>
      <c r="Q222" t="s">
        <v>8268</v>
      </c>
      <c r="R222">
        <f t="shared" si="19"/>
        <v>360</v>
      </c>
      <c r="S222" t="str">
        <f t="shared" si="22"/>
        <v>film &amp; video</v>
      </c>
      <c r="T222" t="str">
        <f t="shared" si="23"/>
        <v>drama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>
        <f t="shared" si="18"/>
        <v>0</v>
      </c>
      <c r="O223" s="10">
        <f t="shared" si="20"/>
        <v>42031.837546296301</v>
      </c>
      <c r="P223" s="9">
        <f t="shared" si="21"/>
        <v>42091.79587962963</v>
      </c>
      <c r="Q223" t="s">
        <v>8268</v>
      </c>
      <c r="R223">
        <f t="shared" si="19"/>
        <v>0</v>
      </c>
      <c r="S223" t="str">
        <f t="shared" si="22"/>
        <v>film &amp; video</v>
      </c>
      <c r="T223" t="str">
        <f t="shared" si="23"/>
        <v>drama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>
        <f t="shared" si="18"/>
        <v>13</v>
      </c>
      <c r="O224" s="10">
        <f t="shared" si="20"/>
        <v>42031.769884259258</v>
      </c>
      <c r="P224" s="9">
        <f t="shared" si="21"/>
        <v>42090.110416666663</v>
      </c>
      <c r="Q224" t="s">
        <v>8268</v>
      </c>
      <c r="R224">
        <f t="shared" si="19"/>
        <v>10</v>
      </c>
      <c r="S224" t="str">
        <f t="shared" si="22"/>
        <v>film &amp; video</v>
      </c>
      <c r="T224" t="str">
        <f t="shared" si="23"/>
        <v>drama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>
        <f t="shared" si="18"/>
        <v>0</v>
      </c>
      <c r="O225" s="10">
        <f t="shared" si="20"/>
        <v>42482.048032407409</v>
      </c>
      <c r="P225" s="9">
        <f t="shared" si="21"/>
        <v>42512.045138888891</v>
      </c>
      <c r="Q225" t="s">
        <v>8268</v>
      </c>
      <c r="R225">
        <f t="shared" si="19"/>
        <v>0</v>
      </c>
      <c r="S225" t="str">
        <f t="shared" si="22"/>
        <v>film &amp; video</v>
      </c>
      <c r="T225" t="str">
        <f t="shared" si="23"/>
        <v>drama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>
        <f t="shared" si="18"/>
        <v>0</v>
      </c>
      <c r="O226" s="10">
        <f t="shared" si="20"/>
        <v>42135.235254629632</v>
      </c>
      <c r="P226" s="9">
        <f t="shared" si="21"/>
        <v>42195.235254629632</v>
      </c>
      <c r="Q226" t="s">
        <v>8268</v>
      </c>
      <c r="R226">
        <f t="shared" si="19"/>
        <v>0</v>
      </c>
      <c r="S226" t="str">
        <f t="shared" si="22"/>
        <v>film &amp; video</v>
      </c>
      <c r="T226" t="str">
        <f t="shared" si="23"/>
        <v>drama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>
        <f t="shared" si="18"/>
        <v>0</v>
      </c>
      <c r="O227" s="10">
        <f t="shared" si="20"/>
        <v>42438.961273148147</v>
      </c>
      <c r="P227" s="9">
        <f t="shared" si="21"/>
        <v>42468.919606481482</v>
      </c>
      <c r="Q227" t="s">
        <v>8268</v>
      </c>
      <c r="R227">
        <f t="shared" si="19"/>
        <v>0</v>
      </c>
      <c r="S227" t="str">
        <f t="shared" si="22"/>
        <v>film &amp; video</v>
      </c>
      <c r="T227" t="str">
        <f t="shared" si="23"/>
        <v>drama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>
        <f t="shared" si="18"/>
        <v>1</v>
      </c>
      <c r="O228" s="10">
        <f t="shared" si="20"/>
        <v>42106.666018518517</v>
      </c>
      <c r="P228" s="9">
        <f t="shared" si="21"/>
        <v>42155.395138888889</v>
      </c>
      <c r="Q228" t="s">
        <v>8268</v>
      </c>
      <c r="R228">
        <f t="shared" si="19"/>
        <v>250</v>
      </c>
      <c r="S228" t="str">
        <f t="shared" si="22"/>
        <v>film &amp; video</v>
      </c>
      <c r="T228" t="str">
        <f t="shared" si="23"/>
        <v>drama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>
        <f t="shared" si="18"/>
        <v>0</v>
      </c>
      <c r="O229" s="10">
        <f t="shared" si="20"/>
        <v>42164.893993055557</v>
      </c>
      <c r="P229" s="9">
        <f t="shared" si="21"/>
        <v>42194.893993055557</v>
      </c>
      <c r="Q229" t="s">
        <v>8268</v>
      </c>
      <c r="R229">
        <f t="shared" si="19"/>
        <v>0</v>
      </c>
      <c r="S229" t="str">
        <f t="shared" si="22"/>
        <v>film &amp; video</v>
      </c>
      <c r="T229" t="str">
        <f t="shared" si="23"/>
        <v>drama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>
        <f t="shared" si="18"/>
        <v>0</v>
      </c>
      <c r="O230" s="10">
        <f t="shared" si="20"/>
        <v>42096.686400462961</v>
      </c>
      <c r="P230" s="9">
        <f t="shared" si="21"/>
        <v>42156.686400462961</v>
      </c>
      <c r="Q230" t="s">
        <v>8268</v>
      </c>
      <c r="R230">
        <f t="shared" si="19"/>
        <v>0</v>
      </c>
      <c r="S230" t="str">
        <f t="shared" si="22"/>
        <v>film &amp; video</v>
      </c>
      <c r="T230" t="str">
        <f t="shared" si="23"/>
        <v>drama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>
        <f t="shared" si="18"/>
        <v>0</v>
      </c>
      <c r="O231" s="10">
        <f t="shared" si="20"/>
        <v>42383.933993055558</v>
      </c>
      <c r="P231" s="9">
        <f t="shared" si="21"/>
        <v>42413.933993055558</v>
      </c>
      <c r="Q231" t="s">
        <v>8268</v>
      </c>
      <c r="R231">
        <f t="shared" si="19"/>
        <v>0</v>
      </c>
      <c r="S231" t="str">
        <f t="shared" si="22"/>
        <v>film &amp; video</v>
      </c>
      <c r="T231" t="str">
        <f t="shared" si="23"/>
        <v>drama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>
        <f t="shared" si="18"/>
        <v>0</v>
      </c>
      <c r="O232" s="10">
        <f t="shared" si="20"/>
        <v>42129.77721064815</v>
      </c>
      <c r="P232" s="9">
        <f t="shared" si="21"/>
        <v>42159.77721064815</v>
      </c>
      <c r="Q232" t="s">
        <v>8268</v>
      </c>
      <c r="R232">
        <f t="shared" si="19"/>
        <v>0</v>
      </c>
      <c r="S232" t="str">
        <f t="shared" si="22"/>
        <v>film &amp; video</v>
      </c>
      <c r="T232" t="str">
        <f t="shared" si="23"/>
        <v>drama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>
        <f t="shared" si="18"/>
        <v>0</v>
      </c>
      <c r="O233" s="10">
        <f t="shared" si="20"/>
        <v>42341.958923611106</v>
      </c>
      <c r="P233" s="9">
        <f t="shared" si="21"/>
        <v>42371.958923611106</v>
      </c>
      <c r="Q233" t="s">
        <v>8268</v>
      </c>
      <c r="R233">
        <f t="shared" si="19"/>
        <v>0</v>
      </c>
      <c r="S233" t="str">
        <f t="shared" si="22"/>
        <v>film &amp; video</v>
      </c>
      <c r="T233" t="str">
        <f t="shared" si="23"/>
        <v>drama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>
        <f t="shared" si="18"/>
        <v>3</v>
      </c>
      <c r="O234" s="10">
        <f t="shared" si="20"/>
        <v>42032.82576388889</v>
      </c>
      <c r="P234" s="9">
        <f t="shared" si="21"/>
        <v>42062.82576388889</v>
      </c>
      <c r="Q234" t="s">
        <v>8268</v>
      </c>
      <c r="R234">
        <f t="shared" si="19"/>
        <v>36.666666666666664</v>
      </c>
      <c r="S234" t="str">
        <f t="shared" si="22"/>
        <v>film &amp; video</v>
      </c>
      <c r="T234" t="str">
        <f t="shared" si="23"/>
        <v>drama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>
        <f t="shared" si="18"/>
        <v>0</v>
      </c>
      <c r="O235" s="10">
        <f t="shared" si="20"/>
        <v>42612.911712962959</v>
      </c>
      <c r="P235" s="9">
        <f t="shared" si="21"/>
        <v>42642.911712962959</v>
      </c>
      <c r="Q235" t="s">
        <v>8268</v>
      </c>
      <c r="R235">
        <f t="shared" si="19"/>
        <v>0</v>
      </c>
      <c r="S235" t="str">
        <f t="shared" si="22"/>
        <v>film &amp; video</v>
      </c>
      <c r="T235" t="str">
        <f t="shared" si="23"/>
        <v>drama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>
        <f t="shared" si="18"/>
        <v>40</v>
      </c>
      <c r="O236" s="10">
        <f t="shared" si="20"/>
        <v>42136.035405092596</v>
      </c>
      <c r="P236" s="9">
        <f t="shared" si="21"/>
        <v>42176.035405092596</v>
      </c>
      <c r="Q236" t="s">
        <v>8268</v>
      </c>
      <c r="R236">
        <f t="shared" si="19"/>
        <v>10.025</v>
      </c>
      <c r="S236" t="str">
        <f t="shared" si="22"/>
        <v>film &amp; video</v>
      </c>
      <c r="T236" t="str">
        <f t="shared" si="23"/>
        <v>drama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>
        <f t="shared" si="18"/>
        <v>0</v>
      </c>
      <c r="O237" s="10">
        <f t="shared" si="20"/>
        <v>42164.908530092594</v>
      </c>
      <c r="P237" s="9">
        <f t="shared" si="21"/>
        <v>42194.908530092594</v>
      </c>
      <c r="Q237" t="s">
        <v>8268</v>
      </c>
      <c r="R237">
        <f t="shared" si="19"/>
        <v>0</v>
      </c>
      <c r="S237" t="str">
        <f t="shared" si="22"/>
        <v>film &amp; video</v>
      </c>
      <c r="T237" t="str">
        <f t="shared" si="23"/>
        <v>drama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>
        <f t="shared" si="18"/>
        <v>0</v>
      </c>
      <c r="O238" s="10">
        <f t="shared" si="20"/>
        <v>42321.084479166668</v>
      </c>
      <c r="P238" s="9">
        <f t="shared" si="21"/>
        <v>42374</v>
      </c>
      <c r="Q238" t="s">
        <v>8268</v>
      </c>
      <c r="R238">
        <f t="shared" si="19"/>
        <v>0</v>
      </c>
      <c r="S238" t="str">
        <f t="shared" si="22"/>
        <v>film &amp; video</v>
      </c>
      <c r="T238" t="str">
        <f t="shared" si="23"/>
        <v>drama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>
        <f t="shared" si="18"/>
        <v>0</v>
      </c>
      <c r="O239" s="10">
        <f t="shared" si="20"/>
        <v>42377.577187499999</v>
      </c>
      <c r="P239" s="9">
        <f t="shared" si="21"/>
        <v>42437.577187499999</v>
      </c>
      <c r="Q239" t="s">
        <v>8268</v>
      </c>
      <c r="R239">
        <f t="shared" si="19"/>
        <v>0</v>
      </c>
      <c r="S239" t="str">
        <f t="shared" si="22"/>
        <v>film &amp; video</v>
      </c>
      <c r="T239" t="str">
        <f t="shared" si="23"/>
        <v>drama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>
        <f t="shared" si="18"/>
        <v>0</v>
      </c>
      <c r="O240" s="10">
        <f t="shared" si="20"/>
        <v>42713.962500000001</v>
      </c>
      <c r="P240" s="9">
        <f t="shared" si="21"/>
        <v>42734.375</v>
      </c>
      <c r="Q240" t="s">
        <v>8268</v>
      </c>
      <c r="R240">
        <f t="shared" si="19"/>
        <v>0</v>
      </c>
      <c r="S240" t="str">
        <f t="shared" si="22"/>
        <v>film &amp; video</v>
      </c>
      <c r="T240" t="str">
        <f t="shared" si="23"/>
        <v>drama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>
        <f t="shared" si="18"/>
        <v>25</v>
      </c>
      <c r="O241" s="10">
        <f t="shared" si="20"/>
        <v>42297.110300925924</v>
      </c>
      <c r="P241" s="9">
        <f t="shared" si="21"/>
        <v>42316.5</v>
      </c>
      <c r="Q241" t="s">
        <v>8268</v>
      </c>
      <c r="R241">
        <f t="shared" si="19"/>
        <v>10</v>
      </c>
      <c r="S241" t="str">
        <f t="shared" si="22"/>
        <v>film &amp; video</v>
      </c>
      <c r="T241" t="str">
        <f t="shared" si="23"/>
        <v>drama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>
        <f t="shared" si="18"/>
        <v>108</v>
      </c>
      <c r="O242" s="10">
        <f t="shared" si="20"/>
        <v>41354.708460648151</v>
      </c>
      <c r="P242" s="9">
        <f t="shared" si="21"/>
        <v>41399.708460648151</v>
      </c>
      <c r="Q242" t="s">
        <v>8269</v>
      </c>
      <c r="R242">
        <f t="shared" si="19"/>
        <v>149.49185185185186</v>
      </c>
      <c r="S242" t="str">
        <f t="shared" si="22"/>
        <v>film &amp; video</v>
      </c>
      <c r="T242" t="str">
        <f t="shared" si="23"/>
        <v>documentary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>
        <f t="shared" si="18"/>
        <v>113</v>
      </c>
      <c r="O243" s="10">
        <f t="shared" si="20"/>
        <v>41949.697962962964</v>
      </c>
      <c r="P243" s="9">
        <f t="shared" si="21"/>
        <v>41994.697962962964</v>
      </c>
      <c r="Q243" t="s">
        <v>8269</v>
      </c>
      <c r="R243">
        <f t="shared" si="19"/>
        <v>362.83185840707966</v>
      </c>
      <c r="S243" t="str">
        <f t="shared" si="22"/>
        <v>film &amp; video</v>
      </c>
      <c r="T243" t="str">
        <f t="shared" si="23"/>
        <v>documentary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>
        <f t="shared" si="18"/>
        <v>113</v>
      </c>
      <c r="O244" s="10">
        <f t="shared" si="20"/>
        <v>40862.492939814816</v>
      </c>
      <c r="P244" s="9">
        <f t="shared" si="21"/>
        <v>40897.492939814816</v>
      </c>
      <c r="Q244" t="s">
        <v>8269</v>
      </c>
      <c r="R244">
        <f t="shared" si="19"/>
        <v>130.53097345132744</v>
      </c>
      <c r="S244" t="str">
        <f t="shared" si="22"/>
        <v>film &amp; video</v>
      </c>
      <c r="T244" t="str">
        <f t="shared" si="23"/>
        <v>documentary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>
        <f t="shared" si="18"/>
        <v>103</v>
      </c>
      <c r="O245" s="10">
        <f t="shared" si="20"/>
        <v>41662.047500000001</v>
      </c>
      <c r="P245" s="9">
        <f t="shared" si="21"/>
        <v>41692.047500000001</v>
      </c>
      <c r="Q245" t="s">
        <v>8269</v>
      </c>
      <c r="R245">
        <f t="shared" si="19"/>
        <v>249.00970873786409</v>
      </c>
      <c r="S245" t="str">
        <f t="shared" si="22"/>
        <v>film &amp; video</v>
      </c>
      <c r="T245" t="str">
        <f t="shared" si="23"/>
        <v>documentary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>
        <f t="shared" si="18"/>
        <v>114</v>
      </c>
      <c r="O246" s="10">
        <f t="shared" si="20"/>
        <v>40213.323599537034</v>
      </c>
      <c r="P246" s="9">
        <f t="shared" si="21"/>
        <v>40253.295833333337</v>
      </c>
      <c r="Q246" t="s">
        <v>8269</v>
      </c>
      <c r="R246">
        <f t="shared" si="19"/>
        <v>34.925438596491226</v>
      </c>
      <c r="S246" t="str">
        <f t="shared" si="22"/>
        <v>film &amp; video</v>
      </c>
      <c r="T246" t="str">
        <f t="shared" si="23"/>
        <v>documentary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>
        <f t="shared" si="18"/>
        <v>104</v>
      </c>
      <c r="O247" s="10">
        <f t="shared" si="20"/>
        <v>41107.053067129629</v>
      </c>
      <c r="P247" s="9">
        <f t="shared" si="21"/>
        <v>41137.053067129629</v>
      </c>
      <c r="Q247" t="s">
        <v>8269</v>
      </c>
      <c r="R247">
        <f t="shared" si="19"/>
        <v>49.865384615384613</v>
      </c>
      <c r="S247" t="str">
        <f t="shared" si="22"/>
        <v>film &amp; video</v>
      </c>
      <c r="T247" t="str">
        <f t="shared" si="23"/>
        <v>documentary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>
        <f t="shared" si="18"/>
        <v>305</v>
      </c>
      <c r="O248" s="10">
        <f t="shared" si="20"/>
        <v>40480.363483796296</v>
      </c>
      <c r="P248" s="9">
        <f t="shared" si="21"/>
        <v>40530.405150462961</v>
      </c>
      <c r="Q248" t="s">
        <v>8269</v>
      </c>
      <c r="R248">
        <f t="shared" si="19"/>
        <v>50.075409836065575</v>
      </c>
      <c r="S248" t="str">
        <f t="shared" si="22"/>
        <v>film &amp; video</v>
      </c>
      <c r="T248" t="str">
        <f t="shared" si="23"/>
        <v>documentary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>
        <f t="shared" si="18"/>
        <v>134</v>
      </c>
      <c r="O249" s="10">
        <f t="shared" si="20"/>
        <v>40430.604328703703</v>
      </c>
      <c r="P249" s="9">
        <f t="shared" si="21"/>
        <v>40467.152083333334</v>
      </c>
      <c r="Q249" t="s">
        <v>8269</v>
      </c>
      <c r="R249">
        <f t="shared" si="19"/>
        <v>50.037313432835823</v>
      </c>
      <c r="S249" t="str">
        <f t="shared" si="22"/>
        <v>film &amp; video</v>
      </c>
      <c r="T249" t="str">
        <f t="shared" si="23"/>
        <v>documentary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>
        <f t="shared" si="18"/>
        <v>101</v>
      </c>
      <c r="O250" s="10">
        <f t="shared" si="20"/>
        <v>40870.774409722224</v>
      </c>
      <c r="P250" s="9">
        <f t="shared" si="21"/>
        <v>40915.774409722224</v>
      </c>
      <c r="Q250" t="s">
        <v>8269</v>
      </c>
      <c r="R250">
        <f t="shared" si="19"/>
        <v>852.80198019801981</v>
      </c>
      <c r="S250" t="str">
        <f t="shared" si="22"/>
        <v>film &amp; video</v>
      </c>
      <c r="T250" t="str">
        <f t="shared" si="23"/>
        <v>documentary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>
        <f t="shared" si="18"/>
        <v>113</v>
      </c>
      <c r="O251" s="10">
        <f t="shared" si="20"/>
        <v>40332.923842592594</v>
      </c>
      <c r="P251" s="9">
        <f t="shared" si="21"/>
        <v>40412.736111111109</v>
      </c>
      <c r="Q251" t="s">
        <v>8269</v>
      </c>
      <c r="R251">
        <f t="shared" si="19"/>
        <v>99.929203539823007</v>
      </c>
      <c r="S251" t="str">
        <f t="shared" si="22"/>
        <v>film &amp; video</v>
      </c>
      <c r="T251" t="str">
        <f t="shared" si="23"/>
        <v>documentary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>
        <f t="shared" si="18"/>
        <v>106</v>
      </c>
      <c r="O252" s="10">
        <f t="shared" si="20"/>
        <v>41401.565868055557</v>
      </c>
      <c r="P252" s="9">
        <f t="shared" si="21"/>
        <v>41431.565868055557</v>
      </c>
      <c r="Q252" t="s">
        <v>8269</v>
      </c>
      <c r="R252">
        <f t="shared" si="19"/>
        <v>298.82075471698113</v>
      </c>
      <c r="S252" t="str">
        <f t="shared" si="22"/>
        <v>film &amp; video</v>
      </c>
      <c r="T252" t="str">
        <f t="shared" si="23"/>
        <v>documentary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>
        <f t="shared" si="18"/>
        <v>126</v>
      </c>
      <c r="O253" s="10">
        <f t="shared" si="20"/>
        <v>41013.787569444445</v>
      </c>
      <c r="P253" s="9">
        <f t="shared" si="21"/>
        <v>41045.791666666664</v>
      </c>
      <c r="Q253" t="s">
        <v>8269</v>
      </c>
      <c r="R253">
        <f t="shared" si="19"/>
        <v>34.88095238095238</v>
      </c>
      <c r="S253" t="str">
        <f t="shared" si="22"/>
        <v>film &amp; video</v>
      </c>
      <c r="T253" t="str">
        <f t="shared" si="23"/>
        <v>documentary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>
        <f t="shared" si="18"/>
        <v>185</v>
      </c>
      <c r="O254" s="10">
        <f t="shared" si="20"/>
        <v>40266.66270833333</v>
      </c>
      <c r="P254" s="9">
        <f t="shared" si="21"/>
        <v>40330.165972222225</v>
      </c>
      <c r="Q254" t="s">
        <v>8269</v>
      </c>
      <c r="R254">
        <f t="shared" si="19"/>
        <v>49.881081081081078</v>
      </c>
      <c r="S254" t="str">
        <f t="shared" si="22"/>
        <v>film &amp; video</v>
      </c>
      <c r="T254" t="str">
        <f t="shared" si="23"/>
        <v>documentary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>
        <f t="shared" si="18"/>
        <v>101</v>
      </c>
      <c r="O255" s="10">
        <f t="shared" si="20"/>
        <v>40924.650868055556</v>
      </c>
      <c r="P255" s="9">
        <f t="shared" si="21"/>
        <v>40954.650868055556</v>
      </c>
      <c r="Q255" t="s">
        <v>8269</v>
      </c>
      <c r="R255">
        <f t="shared" si="19"/>
        <v>14.96039603960396</v>
      </c>
      <c r="S255" t="str">
        <f t="shared" si="22"/>
        <v>film &amp; video</v>
      </c>
      <c r="T255" t="str">
        <f t="shared" si="23"/>
        <v>documentary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>
        <f t="shared" si="18"/>
        <v>117</v>
      </c>
      <c r="O256" s="10">
        <f t="shared" si="20"/>
        <v>42263.952662037038</v>
      </c>
      <c r="P256" s="9">
        <f t="shared" si="21"/>
        <v>42294.083333333328</v>
      </c>
      <c r="Q256" t="s">
        <v>8269</v>
      </c>
      <c r="R256">
        <f t="shared" si="19"/>
        <v>239.89179487179487</v>
      </c>
      <c r="S256" t="str">
        <f t="shared" si="22"/>
        <v>film &amp; video</v>
      </c>
      <c r="T256" t="str">
        <f t="shared" si="23"/>
        <v>documentary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>
        <f t="shared" si="18"/>
        <v>107</v>
      </c>
      <c r="O257" s="10">
        <f t="shared" si="20"/>
        <v>40588.526412037041</v>
      </c>
      <c r="P257" s="9">
        <f t="shared" si="21"/>
        <v>40618.48474537037</v>
      </c>
      <c r="Q257" t="s">
        <v>8269</v>
      </c>
      <c r="R257">
        <f t="shared" si="19"/>
        <v>79.800560747663553</v>
      </c>
      <c r="S257" t="str">
        <f t="shared" si="22"/>
        <v>film &amp; video</v>
      </c>
      <c r="T257" t="str">
        <f t="shared" si="23"/>
        <v>documentary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>
        <f t="shared" ref="N258:N321" si="24">ROUND((E258*100)/D258, 0)</f>
        <v>139</v>
      </c>
      <c r="O258" s="10">
        <f t="shared" si="20"/>
        <v>41319.769293981481</v>
      </c>
      <c r="P258" s="9">
        <f t="shared" si="21"/>
        <v>41349.769293981481</v>
      </c>
      <c r="Q258" t="s">
        <v>8269</v>
      </c>
      <c r="R258">
        <f t="shared" ref="R258:R321" si="25">IF(N258, E258/N258, 0)</f>
        <v>130.0935251798561</v>
      </c>
      <c r="S258" t="str">
        <f t="shared" si="22"/>
        <v>film &amp; video</v>
      </c>
      <c r="T258" t="str">
        <f t="shared" si="23"/>
        <v>documentary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>
        <f t="shared" si="24"/>
        <v>107</v>
      </c>
      <c r="O259" s="10">
        <f t="shared" ref="O259:O322" si="26">(J259/86400)+25569</f>
        <v>42479.626875000002</v>
      </c>
      <c r="P259" s="9">
        <f t="shared" ref="P259:P322" si="27">(I259/86400)+25569</f>
        <v>42509.626875000002</v>
      </c>
      <c r="Q259" t="s">
        <v>8269</v>
      </c>
      <c r="R259">
        <f t="shared" si="25"/>
        <v>349.1053271028037</v>
      </c>
      <c r="S259" t="str">
        <f t="shared" ref="S259:S322" si="28">IF(Q259&lt;&gt;"", LEFT(Q259, FIND("/", Q259)-1), "")</f>
        <v>film &amp; video</v>
      </c>
      <c r="T259" t="str">
        <f t="shared" ref="T259:T322" si="29">RIGHT(Q259,LEN(Q259)-FIND("/",Q259))</f>
        <v>documentary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>
        <f t="shared" si="24"/>
        <v>191</v>
      </c>
      <c r="O260" s="10">
        <f t="shared" si="26"/>
        <v>40682.051689814813</v>
      </c>
      <c r="P260" s="9">
        <f t="shared" si="27"/>
        <v>40712.051689814813</v>
      </c>
      <c r="Q260" t="s">
        <v>8269</v>
      </c>
      <c r="R260">
        <f t="shared" si="25"/>
        <v>300.21989528795814</v>
      </c>
      <c r="S260" t="str">
        <f t="shared" si="28"/>
        <v>film &amp; video</v>
      </c>
      <c r="T260" t="str">
        <f t="shared" si="29"/>
        <v>documentary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>
        <f t="shared" si="24"/>
        <v>132</v>
      </c>
      <c r="O261" s="10">
        <f t="shared" si="26"/>
        <v>42072.738067129627</v>
      </c>
      <c r="P261" s="9">
        <f t="shared" si="27"/>
        <v>42102.738067129627</v>
      </c>
      <c r="Q261" t="s">
        <v>8269</v>
      </c>
      <c r="R261">
        <f t="shared" si="25"/>
        <v>749.64712121212119</v>
      </c>
      <c r="S261" t="str">
        <f t="shared" si="28"/>
        <v>film &amp; video</v>
      </c>
      <c r="T261" t="str">
        <f t="shared" si="29"/>
        <v>documentary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>
        <f t="shared" si="24"/>
        <v>106</v>
      </c>
      <c r="O262" s="10">
        <f t="shared" si="26"/>
        <v>40330.755543981482</v>
      </c>
      <c r="P262" s="9">
        <f t="shared" si="27"/>
        <v>40376.415972222225</v>
      </c>
      <c r="Q262" t="s">
        <v>8269</v>
      </c>
      <c r="R262">
        <f t="shared" si="25"/>
        <v>100.37735849056604</v>
      </c>
      <c r="S262" t="str">
        <f t="shared" si="28"/>
        <v>film &amp; video</v>
      </c>
      <c r="T262" t="str">
        <f t="shared" si="29"/>
        <v>documentary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>
        <f t="shared" si="24"/>
        <v>107</v>
      </c>
      <c r="O263" s="10">
        <f t="shared" si="26"/>
        <v>41017.885462962964</v>
      </c>
      <c r="P263" s="9">
        <f t="shared" si="27"/>
        <v>41067.621527777781</v>
      </c>
      <c r="Q263" t="s">
        <v>8269</v>
      </c>
      <c r="R263">
        <f t="shared" si="25"/>
        <v>200.74766355140187</v>
      </c>
      <c r="S263" t="str">
        <f t="shared" si="28"/>
        <v>film &amp; video</v>
      </c>
      <c r="T263" t="str">
        <f t="shared" si="29"/>
        <v>documentary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>
        <f t="shared" si="24"/>
        <v>240</v>
      </c>
      <c r="O264" s="10">
        <f t="shared" si="26"/>
        <v>40555.24800925926</v>
      </c>
      <c r="P264" s="9">
        <f t="shared" si="27"/>
        <v>40600.24800925926</v>
      </c>
      <c r="Q264" t="s">
        <v>8269</v>
      </c>
      <c r="R264">
        <f t="shared" si="25"/>
        <v>25</v>
      </c>
      <c r="S264" t="str">
        <f t="shared" si="28"/>
        <v>film &amp; video</v>
      </c>
      <c r="T264" t="str">
        <f t="shared" si="29"/>
        <v>documentary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>
        <f t="shared" si="24"/>
        <v>118</v>
      </c>
      <c r="O265" s="10">
        <f t="shared" si="26"/>
        <v>41149.954791666663</v>
      </c>
      <c r="P265" s="9">
        <f t="shared" si="27"/>
        <v>41179.954791666663</v>
      </c>
      <c r="Q265" t="s">
        <v>8269</v>
      </c>
      <c r="R265">
        <f t="shared" si="25"/>
        <v>250.17177966101696</v>
      </c>
      <c r="S265" t="str">
        <f t="shared" si="28"/>
        <v>film &amp; video</v>
      </c>
      <c r="T265" t="str">
        <f t="shared" si="29"/>
        <v>documentary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>
        <f t="shared" si="24"/>
        <v>118</v>
      </c>
      <c r="O266" s="10">
        <f t="shared" si="26"/>
        <v>41010.620312500003</v>
      </c>
      <c r="P266" s="9">
        <f t="shared" si="27"/>
        <v>41040.620312500003</v>
      </c>
      <c r="Q266" t="s">
        <v>8269</v>
      </c>
      <c r="R266">
        <f t="shared" si="25"/>
        <v>50.084745762711862</v>
      </c>
      <c r="S266" t="str">
        <f t="shared" si="28"/>
        <v>film &amp; video</v>
      </c>
      <c r="T266" t="str">
        <f t="shared" si="29"/>
        <v>documentary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>
        <f t="shared" si="24"/>
        <v>111</v>
      </c>
      <c r="O267" s="10">
        <f t="shared" si="26"/>
        <v>40267.245717592596</v>
      </c>
      <c r="P267" s="9">
        <f t="shared" si="27"/>
        <v>40308.844444444447</v>
      </c>
      <c r="Q267" t="s">
        <v>8269</v>
      </c>
      <c r="R267">
        <f t="shared" si="25"/>
        <v>50.045045045045043</v>
      </c>
      <c r="S267" t="str">
        <f t="shared" si="28"/>
        <v>film &amp; video</v>
      </c>
      <c r="T267" t="str">
        <f t="shared" si="29"/>
        <v>documentary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>
        <f t="shared" si="24"/>
        <v>146</v>
      </c>
      <c r="O268" s="10">
        <f t="shared" si="26"/>
        <v>40205.174849537041</v>
      </c>
      <c r="P268" s="9">
        <f t="shared" si="27"/>
        <v>40291.160416666666</v>
      </c>
      <c r="Q268" t="s">
        <v>8269</v>
      </c>
      <c r="R268">
        <f t="shared" si="25"/>
        <v>9.9657534246575334</v>
      </c>
      <c r="S268" t="str">
        <f t="shared" si="28"/>
        <v>film &amp; video</v>
      </c>
      <c r="T268" t="str">
        <f t="shared" si="29"/>
        <v>documentary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>
        <f t="shared" si="24"/>
        <v>132</v>
      </c>
      <c r="O269" s="10">
        <f t="shared" si="26"/>
        <v>41785.452534722222</v>
      </c>
      <c r="P269" s="9">
        <f t="shared" si="27"/>
        <v>41815.452534722222</v>
      </c>
      <c r="Q269" t="s">
        <v>8269</v>
      </c>
      <c r="R269">
        <f t="shared" si="25"/>
        <v>98.223030303030313</v>
      </c>
      <c r="S269" t="str">
        <f t="shared" si="28"/>
        <v>film &amp; video</v>
      </c>
      <c r="T269" t="str">
        <f t="shared" si="29"/>
        <v>documentary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>
        <f t="shared" si="24"/>
        <v>111</v>
      </c>
      <c r="O270" s="10">
        <f t="shared" si="26"/>
        <v>40809.15252314815</v>
      </c>
      <c r="P270" s="9">
        <f t="shared" si="27"/>
        <v>40854.194189814814</v>
      </c>
      <c r="Q270" t="s">
        <v>8269</v>
      </c>
      <c r="R270">
        <f t="shared" si="25"/>
        <v>50.18018018018018</v>
      </c>
      <c r="S270" t="str">
        <f t="shared" si="28"/>
        <v>film &amp; video</v>
      </c>
      <c r="T270" t="str">
        <f t="shared" si="29"/>
        <v>documentary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>
        <f t="shared" si="24"/>
        <v>147</v>
      </c>
      <c r="O271" s="10">
        <f t="shared" si="26"/>
        <v>42758.197013888886</v>
      </c>
      <c r="P271" s="9">
        <f t="shared" si="27"/>
        <v>42788.197013888886</v>
      </c>
      <c r="Q271" t="s">
        <v>8269</v>
      </c>
      <c r="R271">
        <f t="shared" si="25"/>
        <v>1001.5902721088435</v>
      </c>
      <c r="S271" t="str">
        <f t="shared" si="28"/>
        <v>film &amp; video</v>
      </c>
      <c r="T271" t="str">
        <f t="shared" si="29"/>
        <v>documentary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>
        <f t="shared" si="24"/>
        <v>153</v>
      </c>
      <c r="O272" s="10">
        <f t="shared" si="26"/>
        <v>40637.86655092593</v>
      </c>
      <c r="P272" s="9">
        <f t="shared" si="27"/>
        <v>40688.166666666664</v>
      </c>
      <c r="Q272" t="s">
        <v>8269</v>
      </c>
      <c r="R272">
        <f t="shared" si="25"/>
        <v>22.941176470588236</v>
      </c>
      <c r="S272" t="str">
        <f t="shared" si="28"/>
        <v>film &amp; video</v>
      </c>
      <c r="T272" t="str">
        <f t="shared" si="29"/>
        <v>documentary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>
        <f t="shared" si="24"/>
        <v>105</v>
      </c>
      <c r="O273" s="10">
        <f t="shared" si="26"/>
        <v>41612.100243055553</v>
      </c>
      <c r="P273" s="9">
        <f t="shared" si="27"/>
        <v>41641.333333333336</v>
      </c>
      <c r="Q273" t="s">
        <v>8269</v>
      </c>
      <c r="R273">
        <f t="shared" si="25"/>
        <v>299.08571428571429</v>
      </c>
      <c r="S273" t="str">
        <f t="shared" si="28"/>
        <v>film &amp; video</v>
      </c>
      <c r="T273" t="str">
        <f t="shared" si="29"/>
        <v>documentary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>
        <f t="shared" si="24"/>
        <v>177</v>
      </c>
      <c r="O274" s="10">
        <f t="shared" si="26"/>
        <v>40235.900358796294</v>
      </c>
      <c r="P274" s="9">
        <f t="shared" si="27"/>
        <v>40296.78402777778</v>
      </c>
      <c r="Q274" t="s">
        <v>8269</v>
      </c>
      <c r="R274">
        <f t="shared" si="25"/>
        <v>30.073502824858757</v>
      </c>
      <c r="S274" t="str">
        <f t="shared" si="28"/>
        <v>film &amp; video</v>
      </c>
      <c r="T274" t="str">
        <f t="shared" si="29"/>
        <v>documentary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>
        <f t="shared" si="24"/>
        <v>108</v>
      </c>
      <c r="O275" s="10">
        <f t="shared" si="26"/>
        <v>40697.498449074075</v>
      </c>
      <c r="P275" s="9">
        <f t="shared" si="27"/>
        <v>40727.498449074075</v>
      </c>
      <c r="Q275" t="s">
        <v>8269</v>
      </c>
      <c r="R275">
        <f t="shared" si="25"/>
        <v>49.896203703703705</v>
      </c>
      <c r="S275" t="str">
        <f t="shared" si="28"/>
        <v>film &amp; video</v>
      </c>
      <c r="T275" t="str">
        <f t="shared" si="29"/>
        <v>documentary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>
        <f t="shared" si="24"/>
        <v>156</v>
      </c>
      <c r="O276" s="10">
        <f t="shared" si="26"/>
        <v>40969.912372685183</v>
      </c>
      <c r="P276" s="9">
        <f t="shared" si="27"/>
        <v>41004.290972222225</v>
      </c>
      <c r="Q276" t="s">
        <v>8269</v>
      </c>
      <c r="R276">
        <f t="shared" si="25"/>
        <v>40</v>
      </c>
      <c r="S276" t="str">
        <f t="shared" si="28"/>
        <v>film &amp; video</v>
      </c>
      <c r="T276" t="str">
        <f t="shared" si="29"/>
        <v>documentary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>
        <f t="shared" si="24"/>
        <v>108</v>
      </c>
      <c r="O277" s="10">
        <f t="shared" si="26"/>
        <v>41193.032013888893</v>
      </c>
      <c r="P277" s="9">
        <f t="shared" si="27"/>
        <v>41223.073680555557</v>
      </c>
      <c r="Q277" t="s">
        <v>8269</v>
      </c>
      <c r="R277">
        <f t="shared" si="25"/>
        <v>200.7314814814815</v>
      </c>
      <c r="S277" t="str">
        <f t="shared" si="28"/>
        <v>film &amp; video</v>
      </c>
      <c r="T277" t="str">
        <f t="shared" si="29"/>
        <v>documentary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>
        <f t="shared" si="24"/>
        <v>148</v>
      </c>
      <c r="O278" s="10">
        <f t="shared" si="26"/>
        <v>40967.081875000003</v>
      </c>
      <c r="P278" s="9">
        <f t="shared" si="27"/>
        <v>41027.040208333332</v>
      </c>
      <c r="Q278" t="s">
        <v>8269</v>
      </c>
      <c r="R278">
        <f t="shared" si="25"/>
        <v>39.891891891891895</v>
      </c>
      <c r="S278" t="str">
        <f t="shared" si="28"/>
        <v>film &amp; video</v>
      </c>
      <c r="T278" t="str">
        <f t="shared" si="29"/>
        <v>documentary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>
        <f t="shared" si="24"/>
        <v>110</v>
      </c>
      <c r="O279" s="10">
        <f t="shared" si="26"/>
        <v>42117.891423611116</v>
      </c>
      <c r="P279" s="9">
        <f t="shared" si="27"/>
        <v>42147.891423611116</v>
      </c>
      <c r="Q279" t="s">
        <v>8269</v>
      </c>
      <c r="R279">
        <f t="shared" si="25"/>
        <v>652.25454545454545</v>
      </c>
      <c r="S279" t="str">
        <f t="shared" si="28"/>
        <v>film &amp; video</v>
      </c>
      <c r="T279" t="str">
        <f t="shared" si="29"/>
        <v>documentary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>
        <f t="shared" si="24"/>
        <v>150</v>
      </c>
      <c r="O280" s="10">
        <f t="shared" si="26"/>
        <v>41164.040960648148</v>
      </c>
      <c r="P280" s="9">
        <f t="shared" si="27"/>
        <v>41194.040960648148</v>
      </c>
      <c r="Q280" t="s">
        <v>8269</v>
      </c>
      <c r="R280">
        <f t="shared" si="25"/>
        <v>270.62666666666667</v>
      </c>
      <c r="S280" t="str">
        <f t="shared" si="28"/>
        <v>film &amp; video</v>
      </c>
      <c r="T280" t="str">
        <f t="shared" si="29"/>
        <v>documentary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>
        <f t="shared" si="24"/>
        <v>157</v>
      </c>
      <c r="O281" s="10">
        <f t="shared" si="26"/>
        <v>42759.244166666671</v>
      </c>
      <c r="P281" s="9">
        <f t="shared" si="27"/>
        <v>42793.084027777775</v>
      </c>
      <c r="Q281" t="s">
        <v>8269</v>
      </c>
      <c r="R281">
        <f t="shared" si="25"/>
        <v>170.34464968152867</v>
      </c>
      <c r="S281" t="str">
        <f t="shared" si="28"/>
        <v>film &amp; video</v>
      </c>
      <c r="T281" t="str">
        <f t="shared" si="29"/>
        <v>documentary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>
        <f t="shared" si="24"/>
        <v>156</v>
      </c>
      <c r="O282" s="10">
        <f t="shared" si="26"/>
        <v>41744.590682870374</v>
      </c>
      <c r="P282" s="9">
        <f t="shared" si="27"/>
        <v>41789.590682870374</v>
      </c>
      <c r="Q282" t="s">
        <v>8269</v>
      </c>
      <c r="R282">
        <f t="shared" si="25"/>
        <v>750.69230769230774</v>
      </c>
      <c r="S282" t="str">
        <f t="shared" si="28"/>
        <v>film &amp; video</v>
      </c>
      <c r="T282" t="str">
        <f t="shared" si="29"/>
        <v>documentary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>
        <f t="shared" si="24"/>
        <v>121</v>
      </c>
      <c r="O283" s="10">
        <f t="shared" si="26"/>
        <v>39950.163344907407</v>
      </c>
      <c r="P283" s="9">
        <f t="shared" si="27"/>
        <v>40035.80972222222</v>
      </c>
      <c r="Q283" t="s">
        <v>8269</v>
      </c>
      <c r="R283">
        <f t="shared" si="25"/>
        <v>54.81256198347107</v>
      </c>
      <c r="S283" t="str">
        <f t="shared" si="28"/>
        <v>film &amp; video</v>
      </c>
      <c r="T283" t="str">
        <f t="shared" si="29"/>
        <v>documentary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>
        <f t="shared" si="24"/>
        <v>101</v>
      </c>
      <c r="O284" s="10">
        <f t="shared" si="26"/>
        <v>40194.920046296298</v>
      </c>
      <c r="P284" s="9">
        <f t="shared" si="27"/>
        <v>40231.916666666664</v>
      </c>
      <c r="Q284" t="s">
        <v>8269</v>
      </c>
      <c r="R284">
        <f t="shared" si="25"/>
        <v>450.84158415841586</v>
      </c>
      <c r="S284" t="str">
        <f t="shared" si="28"/>
        <v>film &amp; video</v>
      </c>
      <c r="T284" t="str">
        <f t="shared" si="29"/>
        <v>documentary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>
        <f t="shared" si="24"/>
        <v>114</v>
      </c>
      <c r="O285" s="10">
        <f t="shared" si="26"/>
        <v>40675.71</v>
      </c>
      <c r="P285" s="9">
        <f t="shared" si="27"/>
        <v>40695.207638888889</v>
      </c>
      <c r="Q285" t="s">
        <v>8269</v>
      </c>
      <c r="R285">
        <f t="shared" si="25"/>
        <v>180.43026315789473</v>
      </c>
      <c r="S285" t="str">
        <f t="shared" si="28"/>
        <v>film &amp; video</v>
      </c>
      <c r="T285" t="str">
        <f t="shared" si="29"/>
        <v>documentary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>
        <f t="shared" si="24"/>
        <v>105</v>
      </c>
      <c r="O286" s="10">
        <f t="shared" si="26"/>
        <v>40904.738194444442</v>
      </c>
      <c r="P286" s="9">
        <f t="shared" si="27"/>
        <v>40929.738194444442</v>
      </c>
      <c r="Q286" t="s">
        <v>8269</v>
      </c>
      <c r="R286">
        <f t="shared" si="25"/>
        <v>398.57580952380954</v>
      </c>
      <c r="S286" t="str">
        <f t="shared" si="28"/>
        <v>film &amp; video</v>
      </c>
      <c r="T286" t="str">
        <f t="shared" si="29"/>
        <v>documentary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>
        <f t="shared" si="24"/>
        <v>229</v>
      </c>
      <c r="O287" s="10">
        <f t="shared" si="26"/>
        <v>41506.756111111114</v>
      </c>
      <c r="P287" s="9">
        <f t="shared" si="27"/>
        <v>41536.756111111114</v>
      </c>
      <c r="Q287" t="s">
        <v>8269</v>
      </c>
      <c r="R287">
        <f t="shared" si="25"/>
        <v>139.89305676855895</v>
      </c>
      <c r="S287" t="str">
        <f t="shared" si="28"/>
        <v>film &amp; video</v>
      </c>
      <c r="T287" t="str">
        <f t="shared" si="29"/>
        <v>documentary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>
        <f t="shared" si="24"/>
        <v>109</v>
      </c>
      <c r="O288" s="10">
        <f t="shared" si="26"/>
        <v>41313.816250000003</v>
      </c>
      <c r="P288" s="9">
        <f t="shared" si="27"/>
        <v>41358.774583333332</v>
      </c>
      <c r="Q288" t="s">
        <v>8269</v>
      </c>
      <c r="R288">
        <f t="shared" si="25"/>
        <v>150.21100917431193</v>
      </c>
      <c r="S288" t="str">
        <f t="shared" si="28"/>
        <v>film &amp; video</v>
      </c>
      <c r="T288" t="str">
        <f t="shared" si="29"/>
        <v>documentary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>
        <f t="shared" si="24"/>
        <v>176</v>
      </c>
      <c r="O289" s="10">
        <f t="shared" si="26"/>
        <v>41184.277986111112</v>
      </c>
      <c r="P289" s="9">
        <f t="shared" si="27"/>
        <v>41215.166666666664</v>
      </c>
      <c r="Q289" t="s">
        <v>8269</v>
      </c>
      <c r="R289">
        <f t="shared" si="25"/>
        <v>150.25568181818181</v>
      </c>
      <c r="S289" t="str">
        <f t="shared" si="28"/>
        <v>film &amp; video</v>
      </c>
      <c r="T289" t="str">
        <f t="shared" si="29"/>
        <v>documentary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>
        <f t="shared" si="24"/>
        <v>103</v>
      </c>
      <c r="O290" s="10">
        <f t="shared" si="26"/>
        <v>41051.168900462959</v>
      </c>
      <c r="P290" s="9">
        <f t="shared" si="27"/>
        <v>41086.168900462959</v>
      </c>
      <c r="Q290" t="s">
        <v>8269</v>
      </c>
      <c r="R290">
        <f t="shared" si="25"/>
        <v>501.02242718446598</v>
      </c>
      <c r="S290" t="str">
        <f t="shared" si="28"/>
        <v>film &amp; video</v>
      </c>
      <c r="T290" t="str">
        <f t="shared" si="29"/>
        <v>documentary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>
        <f t="shared" si="24"/>
        <v>105</v>
      </c>
      <c r="O291" s="10">
        <f t="shared" si="26"/>
        <v>41550.456412037034</v>
      </c>
      <c r="P291" s="9">
        <f t="shared" si="27"/>
        <v>41580.456412037034</v>
      </c>
      <c r="Q291" t="s">
        <v>8269</v>
      </c>
      <c r="R291">
        <f t="shared" si="25"/>
        <v>149.74285714285713</v>
      </c>
      <c r="S291" t="str">
        <f t="shared" si="28"/>
        <v>film &amp; video</v>
      </c>
      <c r="T291" t="str">
        <f t="shared" si="29"/>
        <v>documentary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>
        <f t="shared" si="24"/>
        <v>107</v>
      </c>
      <c r="O292" s="10">
        <f t="shared" si="26"/>
        <v>40526.36917824074</v>
      </c>
      <c r="P292" s="9">
        <f t="shared" si="27"/>
        <v>40576.332638888889</v>
      </c>
      <c r="Q292" t="s">
        <v>8269</v>
      </c>
      <c r="R292">
        <f t="shared" si="25"/>
        <v>44.867289719626172</v>
      </c>
      <c r="S292" t="str">
        <f t="shared" si="28"/>
        <v>film &amp; video</v>
      </c>
      <c r="T292" t="str">
        <f t="shared" si="29"/>
        <v>documentary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>
        <f t="shared" si="24"/>
        <v>120</v>
      </c>
      <c r="O293" s="10">
        <f t="shared" si="26"/>
        <v>41376.769050925926</v>
      </c>
      <c r="P293" s="9">
        <f t="shared" si="27"/>
        <v>41395.000694444447</v>
      </c>
      <c r="Q293" t="s">
        <v>8269</v>
      </c>
      <c r="R293">
        <f t="shared" si="25"/>
        <v>50.008333333333333</v>
      </c>
      <c r="S293" t="str">
        <f t="shared" si="28"/>
        <v>film &amp; video</v>
      </c>
      <c r="T293" t="str">
        <f t="shared" si="29"/>
        <v>documentary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>
        <f t="shared" si="24"/>
        <v>102</v>
      </c>
      <c r="O294" s="10">
        <f t="shared" si="26"/>
        <v>40812.803229166668</v>
      </c>
      <c r="P294" s="9">
        <f t="shared" si="27"/>
        <v>40845.165972222225</v>
      </c>
      <c r="Q294" t="s">
        <v>8269</v>
      </c>
      <c r="R294">
        <f t="shared" si="25"/>
        <v>746.37450980392157</v>
      </c>
      <c r="S294" t="str">
        <f t="shared" si="28"/>
        <v>film &amp; video</v>
      </c>
      <c r="T294" t="str">
        <f t="shared" si="29"/>
        <v>documentary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>
        <f t="shared" si="24"/>
        <v>101</v>
      </c>
      <c r="O295" s="10">
        <f t="shared" si="26"/>
        <v>41719.667986111112</v>
      </c>
      <c r="P295" s="9">
        <f t="shared" si="27"/>
        <v>41749.667986111112</v>
      </c>
      <c r="Q295" t="s">
        <v>8269</v>
      </c>
      <c r="R295">
        <f t="shared" si="25"/>
        <v>260.99009900990097</v>
      </c>
      <c r="S295" t="str">
        <f t="shared" si="28"/>
        <v>film &amp; video</v>
      </c>
      <c r="T295" t="str">
        <f t="shared" si="29"/>
        <v>documentary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>
        <f t="shared" si="24"/>
        <v>100</v>
      </c>
      <c r="O296" s="10">
        <f t="shared" si="26"/>
        <v>40343.084421296298</v>
      </c>
      <c r="P296" s="9">
        <f t="shared" si="27"/>
        <v>40378.666666666664</v>
      </c>
      <c r="Q296" t="s">
        <v>8269</v>
      </c>
      <c r="R296">
        <f t="shared" si="25"/>
        <v>50</v>
      </c>
      <c r="S296" t="str">
        <f t="shared" si="28"/>
        <v>film &amp; video</v>
      </c>
      <c r="T296" t="str">
        <f t="shared" si="29"/>
        <v>documentary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>
        <f t="shared" si="24"/>
        <v>133</v>
      </c>
      <c r="O297" s="10">
        <f t="shared" si="26"/>
        <v>41519.004733796297</v>
      </c>
      <c r="P297" s="9">
        <f t="shared" si="27"/>
        <v>41579</v>
      </c>
      <c r="Q297" t="s">
        <v>8269</v>
      </c>
      <c r="R297">
        <f t="shared" si="25"/>
        <v>500.41022556390976</v>
      </c>
      <c r="S297" t="str">
        <f t="shared" si="28"/>
        <v>film &amp; video</v>
      </c>
      <c r="T297" t="str">
        <f t="shared" si="29"/>
        <v>documentary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>
        <f t="shared" si="24"/>
        <v>119</v>
      </c>
      <c r="O298" s="10">
        <f t="shared" si="26"/>
        <v>41134.475497685184</v>
      </c>
      <c r="P298" s="9">
        <f t="shared" si="27"/>
        <v>41159.475497685184</v>
      </c>
      <c r="Q298" t="s">
        <v>8269</v>
      </c>
      <c r="R298">
        <f t="shared" si="25"/>
        <v>249.42478991596639</v>
      </c>
      <c r="S298" t="str">
        <f t="shared" si="28"/>
        <v>film &amp; video</v>
      </c>
      <c r="T298" t="str">
        <f t="shared" si="29"/>
        <v>documentary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>
        <f t="shared" si="24"/>
        <v>101</v>
      </c>
      <c r="O299" s="10">
        <f t="shared" si="26"/>
        <v>42089.728020833332</v>
      </c>
      <c r="P299" s="9">
        <f t="shared" si="27"/>
        <v>42125.165972222225</v>
      </c>
      <c r="Q299" t="s">
        <v>8269</v>
      </c>
      <c r="R299">
        <f t="shared" si="25"/>
        <v>199.28712871287129</v>
      </c>
      <c r="S299" t="str">
        <f t="shared" si="28"/>
        <v>film &amp; video</v>
      </c>
      <c r="T299" t="str">
        <f t="shared" si="29"/>
        <v>documentary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>
        <f t="shared" si="24"/>
        <v>109</v>
      </c>
      <c r="O300" s="10">
        <f t="shared" si="26"/>
        <v>41709.463518518518</v>
      </c>
      <c r="P300" s="9">
        <f t="shared" si="27"/>
        <v>41768.875</v>
      </c>
      <c r="Q300" t="s">
        <v>8269</v>
      </c>
      <c r="R300">
        <f t="shared" si="25"/>
        <v>1259.2187155963302</v>
      </c>
      <c r="S300" t="str">
        <f t="shared" si="28"/>
        <v>film &amp; video</v>
      </c>
      <c r="T300" t="str">
        <f t="shared" si="29"/>
        <v>documentary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>
        <f t="shared" si="24"/>
        <v>179</v>
      </c>
      <c r="O301" s="10">
        <f t="shared" si="26"/>
        <v>40469.225231481483</v>
      </c>
      <c r="P301" s="9">
        <f t="shared" si="27"/>
        <v>40499.266898148147</v>
      </c>
      <c r="Q301" t="s">
        <v>8269</v>
      </c>
      <c r="R301">
        <f t="shared" si="25"/>
        <v>99.97346368715084</v>
      </c>
      <c r="S301" t="str">
        <f t="shared" si="28"/>
        <v>film &amp; video</v>
      </c>
      <c r="T301" t="str">
        <f t="shared" si="29"/>
        <v>documentary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>
        <f t="shared" si="24"/>
        <v>102</v>
      </c>
      <c r="O302" s="10">
        <f t="shared" si="26"/>
        <v>40626.959930555553</v>
      </c>
      <c r="P302" s="9">
        <f t="shared" si="27"/>
        <v>40657.959930555553</v>
      </c>
      <c r="Q302" t="s">
        <v>8269</v>
      </c>
      <c r="R302">
        <f t="shared" si="25"/>
        <v>249.32019607843137</v>
      </c>
      <c r="S302" t="str">
        <f t="shared" si="28"/>
        <v>film &amp; video</v>
      </c>
      <c r="T302" t="str">
        <f t="shared" si="29"/>
        <v>documentary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>
        <f t="shared" si="24"/>
        <v>119</v>
      </c>
      <c r="O303" s="10">
        <f t="shared" si="26"/>
        <v>41312.737673611111</v>
      </c>
      <c r="P303" s="9">
        <f t="shared" si="27"/>
        <v>41352.696006944447</v>
      </c>
      <c r="Q303" t="s">
        <v>8269</v>
      </c>
      <c r="R303">
        <f t="shared" si="25"/>
        <v>129.71050420168066</v>
      </c>
      <c r="S303" t="str">
        <f t="shared" si="28"/>
        <v>film &amp; video</v>
      </c>
      <c r="T303" t="str">
        <f t="shared" si="29"/>
        <v>documentary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>
        <f t="shared" si="24"/>
        <v>100</v>
      </c>
      <c r="O304" s="10">
        <f t="shared" si="26"/>
        <v>40933.856921296298</v>
      </c>
      <c r="P304" s="9">
        <f t="shared" si="27"/>
        <v>40963.856921296298</v>
      </c>
      <c r="Q304" t="s">
        <v>8269</v>
      </c>
      <c r="R304">
        <f t="shared" si="25"/>
        <v>100.46</v>
      </c>
      <c r="S304" t="str">
        <f t="shared" si="28"/>
        <v>film &amp; video</v>
      </c>
      <c r="T304" t="str">
        <f t="shared" si="29"/>
        <v>documentary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>
        <f t="shared" si="24"/>
        <v>137</v>
      </c>
      <c r="O305" s="10">
        <f t="shared" si="26"/>
        <v>41032.071134259255</v>
      </c>
      <c r="P305" s="9">
        <f t="shared" si="27"/>
        <v>41062.071134259255</v>
      </c>
      <c r="Q305" t="s">
        <v>8269</v>
      </c>
      <c r="R305">
        <f t="shared" si="25"/>
        <v>30.102189781021899</v>
      </c>
      <c r="S305" t="str">
        <f t="shared" si="28"/>
        <v>film &amp; video</v>
      </c>
      <c r="T305" t="str">
        <f t="shared" si="29"/>
        <v>documentary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>
        <f t="shared" si="24"/>
        <v>232</v>
      </c>
      <c r="O306" s="10">
        <f t="shared" si="26"/>
        <v>41114.094872685186</v>
      </c>
      <c r="P306" s="9">
        <f t="shared" si="27"/>
        <v>41153.083333333336</v>
      </c>
      <c r="Q306" t="s">
        <v>8269</v>
      </c>
      <c r="R306">
        <f t="shared" si="25"/>
        <v>33.948275862068968</v>
      </c>
      <c r="S306" t="str">
        <f t="shared" si="28"/>
        <v>film &amp; video</v>
      </c>
      <c r="T306" t="str">
        <f t="shared" si="29"/>
        <v>documentary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>
        <f t="shared" si="24"/>
        <v>130</v>
      </c>
      <c r="O307" s="10">
        <f t="shared" si="26"/>
        <v>40948.630196759259</v>
      </c>
      <c r="P307" s="9">
        <f t="shared" si="27"/>
        <v>40978.630196759259</v>
      </c>
      <c r="Q307" t="s">
        <v>8269</v>
      </c>
      <c r="R307">
        <f t="shared" si="25"/>
        <v>75.192307692307693</v>
      </c>
      <c r="S307" t="str">
        <f t="shared" si="28"/>
        <v>film &amp; video</v>
      </c>
      <c r="T307" t="str">
        <f t="shared" si="29"/>
        <v>documentary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>
        <f t="shared" si="24"/>
        <v>293</v>
      </c>
      <c r="O308" s="10">
        <f t="shared" si="26"/>
        <v>41333.837187500001</v>
      </c>
      <c r="P308" s="9">
        <f t="shared" si="27"/>
        <v>41353.79552083333</v>
      </c>
      <c r="Q308" t="s">
        <v>8269</v>
      </c>
      <c r="R308">
        <f t="shared" si="25"/>
        <v>9.9965870307167233</v>
      </c>
      <c r="S308" t="str">
        <f t="shared" si="28"/>
        <v>film &amp; video</v>
      </c>
      <c r="T308" t="str">
        <f t="shared" si="29"/>
        <v>documentary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>
        <f t="shared" si="24"/>
        <v>111</v>
      </c>
      <c r="O309" s="10">
        <f t="shared" si="26"/>
        <v>41282.944456018522</v>
      </c>
      <c r="P309" s="9">
        <f t="shared" si="27"/>
        <v>41312.944456018522</v>
      </c>
      <c r="Q309" t="s">
        <v>8269</v>
      </c>
      <c r="R309">
        <f t="shared" si="25"/>
        <v>220.63063063063063</v>
      </c>
      <c r="S309" t="str">
        <f t="shared" si="28"/>
        <v>film &amp; video</v>
      </c>
      <c r="T309" t="str">
        <f t="shared" si="29"/>
        <v>documentary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>
        <f t="shared" si="24"/>
        <v>106</v>
      </c>
      <c r="O310" s="10">
        <f t="shared" si="26"/>
        <v>40567.694560185184</v>
      </c>
      <c r="P310" s="9">
        <f t="shared" si="27"/>
        <v>40612.694560185184</v>
      </c>
      <c r="Q310" t="s">
        <v>8269</v>
      </c>
      <c r="R310">
        <f t="shared" si="25"/>
        <v>119.50943396226415</v>
      </c>
      <c r="S310" t="str">
        <f t="shared" si="28"/>
        <v>film &amp; video</v>
      </c>
      <c r="T310" t="str">
        <f t="shared" si="29"/>
        <v>documentary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>
        <f t="shared" si="24"/>
        <v>119</v>
      </c>
      <c r="O311" s="10">
        <f t="shared" si="26"/>
        <v>41134.751550925925</v>
      </c>
      <c r="P311" s="9">
        <f t="shared" si="27"/>
        <v>41155.751550925925</v>
      </c>
      <c r="Q311" t="s">
        <v>8269</v>
      </c>
      <c r="R311">
        <f t="shared" si="25"/>
        <v>179.91596638655463</v>
      </c>
      <c r="S311" t="str">
        <f t="shared" si="28"/>
        <v>film &amp; video</v>
      </c>
      <c r="T311" t="str">
        <f t="shared" si="29"/>
        <v>documentary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>
        <f t="shared" si="24"/>
        <v>104</v>
      </c>
      <c r="O312" s="10">
        <f t="shared" si="26"/>
        <v>40821.183136574073</v>
      </c>
      <c r="P312" s="9">
        <f t="shared" si="27"/>
        <v>40836.083333333336</v>
      </c>
      <c r="Q312" t="s">
        <v>8269</v>
      </c>
      <c r="R312">
        <f t="shared" si="25"/>
        <v>10.012403846153846</v>
      </c>
      <c r="S312" t="str">
        <f t="shared" si="28"/>
        <v>film &amp; video</v>
      </c>
      <c r="T312" t="str">
        <f t="shared" si="29"/>
        <v>documentary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>
        <f t="shared" si="24"/>
        <v>104</v>
      </c>
      <c r="O313" s="10">
        <f t="shared" si="26"/>
        <v>40868.219814814816</v>
      </c>
      <c r="P313" s="9">
        <f t="shared" si="27"/>
        <v>40909.332638888889</v>
      </c>
      <c r="Q313" t="s">
        <v>8269</v>
      </c>
      <c r="R313">
        <f t="shared" si="25"/>
        <v>200.19548076923078</v>
      </c>
      <c r="S313" t="str">
        <f t="shared" si="28"/>
        <v>film &amp; video</v>
      </c>
      <c r="T313" t="str">
        <f t="shared" si="29"/>
        <v>documentary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>
        <f t="shared" si="24"/>
        <v>112</v>
      </c>
      <c r="O314" s="10">
        <f t="shared" si="26"/>
        <v>41348.877685185187</v>
      </c>
      <c r="P314" s="9">
        <f t="shared" si="27"/>
        <v>41378.877685185187</v>
      </c>
      <c r="Q314" t="s">
        <v>8269</v>
      </c>
      <c r="R314">
        <f t="shared" si="25"/>
        <v>79.910714285714292</v>
      </c>
      <c r="S314" t="str">
        <f t="shared" si="28"/>
        <v>film &amp; video</v>
      </c>
      <c r="T314" t="str">
        <f t="shared" si="29"/>
        <v>documentary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>
        <f t="shared" si="24"/>
        <v>105</v>
      </c>
      <c r="O315" s="10">
        <f t="shared" si="26"/>
        <v>40357.227939814817</v>
      </c>
      <c r="P315" s="9">
        <f t="shared" si="27"/>
        <v>40401.665972222225</v>
      </c>
      <c r="Q315" t="s">
        <v>8269</v>
      </c>
      <c r="R315">
        <f t="shared" si="25"/>
        <v>169.57142857142858</v>
      </c>
      <c r="S315" t="str">
        <f t="shared" si="28"/>
        <v>film &amp; video</v>
      </c>
      <c r="T315" t="str">
        <f t="shared" si="29"/>
        <v>documentary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>
        <f t="shared" si="24"/>
        <v>385</v>
      </c>
      <c r="O316" s="10">
        <f t="shared" si="26"/>
        <v>41304.833194444444</v>
      </c>
      <c r="P316" s="9">
        <f t="shared" si="27"/>
        <v>41334.833194444444</v>
      </c>
      <c r="Q316" t="s">
        <v>8269</v>
      </c>
      <c r="R316">
        <f t="shared" si="25"/>
        <v>10.003896103896103</v>
      </c>
      <c r="S316" t="str">
        <f t="shared" si="28"/>
        <v>film &amp; video</v>
      </c>
      <c r="T316" t="str">
        <f t="shared" si="29"/>
        <v>documentary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>
        <f t="shared" si="24"/>
        <v>101</v>
      </c>
      <c r="O317" s="10">
        <f t="shared" si="26"/>
        <v>41113.77238425926</v>
      </c>
      <c r="P317" s="9">
        <f t="shared" si="27"/>
        <v>41143.77238425926</v>
      </c>
      <c r="Q317" t="s">
        <v>8269</v>
      </c>
      <c r="R317">
        <f t="shared" si="25"/>
        <v>250.61386138613861</v>
      </c>
      <c r="S317" t="str">
        <f t="shared" si="28"/>
        <v>film &amp; video</v>
      </c>
      <c r="T317" t="str">
        <f t="shared" si="29"/>
        <v>documentary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>
        <f t="shared" si="24"/>
        <v>114</v>
      </c>
      <c r="O318" s="10">
        <f t="shared" si="26"/>
        <v>41950.923576388886</v>
      </c>
      <c r="P318" s="9">
        <f t="shared" si="27"/>
        <v>41984.207638888889</v>
      </c>
      <c r="Q318" t="s">
        <v>8269</v>
      </c>
      <c r="R318">
        <f t="shared" si="25"/>
        <v>149.7017543859649</v>
      </c>
      <c r="S318" t="str">
        <f t="shared" si="28"/>
        <v>film &amp; video</v>
      </c>
      <c r="T318" t="str">
        <f t="shared" si="29"/>
        <v>documentary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>
        <f t="shared" si="24"/>
        <v>101</v>
      </c>
      <c r="O319" s="10">
        <f t="shared" si="26"/>
        <v>41589.676886574074</v>
      </c>
      <c r="P319" s="9">
        <f t="shared" si="27"/>
        <v>41619.676886574074</v>
      </c>
      <c r="Q319" t="s">
        <v>8269</v>
      </c>
      <c r="R319">
        <f t="shared" si="25"/>
        <v>299.41584158415844</v>
      </c>
      <c r="S319" t="str">
        <f t="shared" si="28"/>
        <v>film &amp; video</v>
      </c>
      <c r="T319" t="str">
        <f t="shared" si="29"/>
        <v>documentary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>
        <f t="shared" si="24"/>
        <v>283</v>
      </c>
      <c r="O320" s="10">
        <f t="shared" si="26"/>
        <v>41330.038784722223</v>
      </c>
      <c r="P320" s="9">
        <f t="shared" si="27"/>
        <v>41359.997118055559</v>
      </c>
      <c r="Q320" t="s">
        <v>8269</v>
      </c>
      <c r="R320">
        <f t="shared" si="25"/>
        <v>50.056537102473499</v>
      </c>
      <c r="S320" t="str">
        <f t="shared" si="28"/>
        <v>film &amp; video</v>
      </c>
      <c r="T320" t="str">
        <f t="shared" si="29"/>
        <v>documentary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>
        <f t="shared" si="24"/>
        <v>113</v>
      </c>
      <c r="O321" s="10">
        <f t="shared" si="26"/>
        <v>40123.83829861111</v>
      </c>
      <c r="P321" s="9">
        <f t="shared" si="27"/>
        <v>40211.332638888889</v>
      </c>
      <c r="Q321" t="s">
        <v>8269</v>
      </c>
      <c r="R321">
        <f t="shared" si="25"/>
        <v>49.858407079646021</v>
      </c>
      <c r="S321" t="str">
        <f t="shared" si="28"/>
        <v>film &amp; video</v>
      </c>
      <c r="T321" t="str">
        <f t="shared" si="29"/>
        <v>documentary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>
        <f t="shared" ref="N322:N385" si="30">ROUND((E322*100)/D322, 0)</f>
        <v>107</v>
      </c>
      <c r="O322" s="10">
        <f t="shared" si="26"/>
        <v>42331.551307870366</v>
      </c>
      <c r="P322" s="9">
        <f t="shared" si="27"/>
        <v>42360.958333333328</v>
      </c>
      <c r="Q322" t="s">
        <v>8269</v>
      </c>
      <c r="R322">
        <f t="shared" ref="R322:R385" si="31">IF(N322, E322/N322, 0)</f>
        <v>199.21495327102804</v>
      </c>
      <c r="S322" t="str">
        <f t="shared" si="28"/>
        <v>film &amp; video</v>
      </c>
      <c r="T322" t="str">
        <f t="shared" si="29"/>
        <v>documentary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>
        <f t="shared" si="30"/>
        <v>103</v>
      </c>
      <c r="O323" s="10">
        <f t="shared" ref="O323:O386" si="32">(J323/86400)+25569</f>
        <v>42647.446597222224</v>
      </c>
      <c r="P323" s="9">
        <f t="shared" ref="P323:P386" si="33">(I323/86400)+25569</f>
        <v>42682.488263888888</v>
      </c>
      <c r="Q323" t="s">
        <v>8269</v>
      </c>
      <c r="R323">
        <f t="shared" si="31"/>
        <v>348.85436893203882</v>
      </c>
      <c r="S323" t="str">
        <f t="shared" ref="S323:S386" si="34">IF(Q323&lt;&gt;"", LEFT(Q323, FIND("/", Q323)-1), "")</f>
        <v>film &amp; video</v>
      </c>
      <c r="T323" t="str">
        <f t="shared" ref="T323:T386" si="35">RIGHT(Q323,LEN(Q323)-FIND("/",Q323))</f>
        <v>documentary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>
        <f t="shared" si="30"/>
        <v>108</v>
      </c>
      <c r="O324" s="10">
        <f t="shared" si="32"/>
        <v>42473.57</v>
      </c>
      <c r="P324" s="9">
        <f t="shared" si="33"/>
        <v>42503.57</v>
      </c>
      <c r="Q324" t="s">
        <v>8269</v>
      </c>
      <c r="R324">
        <f t="shared" si="31"/>
        <v>249.7962962962963</v>
      </c>
      <c r="S324" t="str">
        <f t="shared" si="34"/>
        <v>film &amp; video</v>
      </c>
      <c r="T324" t="str">
        <f t="shared" si="35"/>
        <v>documentary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>
        <f t="shared" si="30"/>
        <v>123</v>
      </c>
      <c r="O325" s="10">
        <f t="shared" si="32"/>
        <v>42697.32136574074</v>
      </c>
      <c r="P325" s="9">
        <f t="shared" si="33"/>
        <v>42725.332638888889</v>
      </c>
      <c r="Q325" t="s">
        <v>8269</v>
      </c>
      <c r="R325">
        <f t="shared" si="31"/>
        <v>54.032520325203251</v>
      </c>
      <c r="S325" t="str">
        <f t="shared" si="34"/>
        <v>film &amp; video</v>
      </c>
      <c r="T325" t="str">
        <f t="shared" si="35"/>
        <v>documentary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>
        <f t="shared" si="30"/>
        <v>102</v>
      </c>
      <c r="O326" s="10">
        <f t="shared" si="32"/>
        <v>42184.626250000001</v>
      </c>
      <c r="P326" s="9">
        <f t="shared" si="33"/>
        <v>42217.626250000001</v>
      </c>
      <c r="Q326" t="s">
        <v>8269</v>
      </c>
      <c r="R326">
        <f t="shared" si="31"/>
        <v>84.666666666666671</v>
      </c>
      <c r="S326" t="str">
        <f t="shared" si="34"/>
        <v>film &amp; video</v>
      </c>
      <c r="T326" t="str">
        <f t="shared" si="35"/>
        <v>documentary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>
        <f t="shared" si="30"/>
        <v>104</v>
      </c>
      <c r="O327" s="10">
        <f t="shared" si="32"/>
        <v>42689.187881944439</v>
      </c>
      <c r="P327" s="9">
        <f t="shared" si="33"/>
        <v>42724.187881944439</v>
      </c>
      <c r="Q327" t="s">
        <v>8269</v>
      </c>
      <c r="R327">
        <f t="shared" si="31"/>
        <v>501.90384615384613</v>
      </c>
      <c r="S327" t="str">
        <f t="shared" si="34"/>
        <v>film &amp; video</v>
      </c>
      <c r="T327" t="str">
        <f t="shared" si="35"/>
        <v>documentary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>
        <f t="shared" si="30"/>
        <v>113</v>
      </c>
      <c r="O328" s="10">
        <f t="shared" si="32"/>
        <v>42775.314884259264</v>
      </c>
      <c r="P328" s="9">
        <f t="shared" si="33"/>
        <v>42808.956250000003</v>
      </c>
      <c r="Q328" t="s">
        <v>8269</v>
      </c>
      <c r="R328">
        <f t="shared" si="31"/>
        <v>1499.0672566371682</v>
      </c>
      <c r="S328" t="str">
        <f t="shared" si="34"/>
        <v>film &amp; video</v>
      </c>
      <c r="T328" t="str">
        <f t="shared" si="35"/>
        <v>documentary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>
        <f t="shared" si="30"/>
        <v>136</v>
      </c>
      <c r="O329" s="10">
        <f t="shared" si="32"/>
        <v>42058.235289351855</v>
      </c>
      <c r="P329" s="9">
        <f t="shared" si="33"/>
        <v>42085.333333333328</v>
      </c>
      <c r="Q329" t="s">
        <v>8269</v>
      </c>
      <c r="R329">
        <f t="shared" si="31"/>
        <v>40.117647058823529</v>
      </c>
      <c r="S329" t="str">
        <f t="shared" si="34"/>
        <v>film &amp; video</v>
      </c>
      <c r="T329" t="str">
        <f t="shared" si="35"/>
        <v>documentary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>
        <f t="shared" si="30"/>
        <v>104</v>
      </c>
      <c r="O330" s="10">
        <f t="shared" si="32"/>
        <v>42278.946620370371</v>
      </c>
      <c r="P330" s="9">
        <f t="shared" si="33"/>
        <v>42309.166666666672</v>
      </c>
      <c r="Q330" t="s">
        <v>8269</v>
      </c>
      <c r="R330">
        <f t="shared" si="31"/>
        <v>747.21923076923076</v>
      </c>
      <c r="S330" t="str">
        <f t="shared" si="34"/>
        <v>film &amp; video</v>
      </c>
      <c r="T330" t="str">
        <f t="shared" si="35"/>
        <v>documentary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>
        <f t="shared" si="30"/>
        <v>106</v>
      </c>
      <c r="O331" s="10">
        <f t="shared" si="32"/>
        <v>42291.46674768519</v>
      </c>
      <c r="P331" s="9">
        <f t="shared" si="33"/>
        <v>42315.166666666672</v>
      </c>
      <c r="Q331" t="s">
        <v>8269</v>
      </c>
      <c r="R331">
        <f t="shared" si="31"/>
        <v>99.528301886792448</v>
      </c>
      <c r="S331" t="str">
        <f t="shared" si="34"/>
        <v>film &amp; video</v>
      </c>
      <c r="T331" t="str">
        <f t="shared" si="35"/>
        <v>documentary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>
        <f t="shared" si="30"/>
        <v>102</v>
      </c>
      <c r="O332" s="10">
        <f t="shared" si="32"/>
        <v>41379.515775462962</v>
      </c>
      <c r="P332" s="9">
        <f t="shared" si="33"/>
        <v>41411.165972222225</v>
      </c>
      <c r="Q332" t="s">
        <v>8269</v>
      </c>
      <c r="R332">
        <f t="shared" si="31"/>
        <v>349.41176470588238</v>
      </c>
      <c r="S332" t="str">
        <f t="shared" si="34"/>
        <v>film &amp; video</v>
      </c>
      <c r="T332" t="str">
        <f t="shared" si="35"/>
        <v>documentary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>
        <f t="shared" si="30"/>
        <v>107</v>
      </c>
      <c r="O333" s="10">
        <f t="shared" si="32"/>
        <v>42507.581412037034</v>
      </c>
      <c r="P333" s="9">
        <f t="shared" si="33"/>
        <v>42538.581412037034</v>
      </c>
      <c r="Q333" t="s">
        <v>8269</v>
      </c>
      <c r="R333">
        <f t="shared" si="31"/>
        <v>398.52336448598129</v>
      </c>
      <c r="S333" t="str">
        <f t="shared" si="34"/>
        <v>film &amp; video</v>
      </c>
      <c r="T333" t="str">
        <f t="shared" si="35"/>
        <v>documentary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>
        <f t="shared" si="30"/>
        <v>113</v>
      </c>
      <c r="O334" s="10">
        <f t="shared" si="32"/>
        <v>42263.680289351847</v>
      </c>
      <c r="P334" s="9">
        <f t="shared" si="33"/>
        <v>42305.333333333328</v>
      </c>
      <c r="Q334" t="s">
        <v>8269</v>
      </c>
      <c r="R334">
        <f t="shared" si="31"/>
        <v>1000.1327433628319</v>
      </c>
      <c r="S334" t="str">
        <f t="shared" si="34"/>
        <v>film &amp; video</v>
      </c>
      <c r="T334" t="str">
        <f t="shared" si="35"/>
        <v>documentary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>
        <f t="shared" si="30"/>
        <v>125</v>
      </c>
      <c r="O335" s="10">
        <f t="shared" si="32"/>
        <v>42437.636469907404</v>
      </c>
      <c r="P335" s="9">
        <f t="shared" si="33"/>
        <v>42467.59480324074</v>
      </c>
      <c r="Q335" t="s">
        <v>8269</v>
      </c>
      <c r="R335">
        <f t="shared" si="31"/>
        <v>400.72800000000001</v>
      </c>
      <c r="S335" t="str">
        <f t="shared" si="34"/>
        <v>film &amp; video</v>
      </c>
      <c r="T335" t="str">
        <f t="shared" si="35"/>
        <v>documentary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>
        <f t="shared" si="30"/>
        <v>101</v>
      </c>
      <c r="O336" s="10">
        <f t="shared" si="32"/>
        <v>42101.682372685187</v>
      </c>
      <c r="P336" s="9">
        <f t="shared" si="33"/>
        <v>42139.791666666672</v>
      </c>
      <c r="Q336" t="s">
        <v>8269</v>
      </c>
      <c r="R336">
        <f t="shared" si="31"/>
        <v>100.18811881188118</v>
      </c>
      <c r="S336" t="str">
        <f t="shared" si="34"/>
        <v>film &amp; video</v>
      </c>
      <c r="T336" t="str">
        <f t="shared" si="35"/>
        <v>documentary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>
        <f t="shared" si="30"/>
        <v>103</v>
      </c>
      <c r="O337" s="10">
        <f t="shared" si="32"/>
        <v>42101.737442129626</v>
      </c>
      <c r="P337" s="9">
        <f t="shared" si="33"/>
        <v>42132.916666666672</v>
      </c>
      <c r="Q337" t="s">
        <v>8269</v>
      </c>
      <c r="R337">
        <f t="shared" si="31"/>
        <v>84.805825242718441</v>
      </c>
      <c r="S337" t="str">
        <f t="shared" si="34"/>
        <v>film &amp; video</v>
      </c>
      <c r="T337" t="str">
        <f t="shared" si="35"/>
        <v>documentary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>
        <f t="shared" si="30"/>
        <v>117</v>
      </c>
      <c r="O338" s="10">
        <f t="shared" si="32"/>
        <v>42291.596273148149</v>
      </c>
      <c r="P338" s="9">
        <f t="shared" si="33"/>
        <v>42321.637939814813</v>
      </c>
      <c r="Q338" t="s">
        <v>8269</v>
      </c>
      <c r="R338">
        <f t="shared" si="31"/>
        <v>249.65623931623929</v>
      </c>
      <c r="S338" t="str">
        <f t="shared" si="34"/>
        <v>film &amp; video</v>
      </c>
      <c r="T338" t="str">
        <f t="shared" si="35"/>
        <v>documentary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>
        <f t="shared" si="30"/>
        <v>101</v>
      </c>
      <c r="O339" s="10">
        <f t="shared" si="32"/>
        <v>42047.128564814819</v>
      </c>
      <c r="P339" s="9">
        <f t="shared" si="33"/>
        <v>42077.086898148147</v>
      </c>
      <c r="Q339" t="s">
        <v>8269</v>
      </c>
      <c r="R339">
        <f t="shared" si="31"/>
        <v>30.05</v>
      </c>
      <c r="S339" t="str">
        <f t="shared" si="34"/>
        <v>film &amp; video</v>
      </c>
      <c r="T339" t="str">
        <f t="shared" si="35"/>
        <v>documentary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>
        <f t="shared" si="30"/>
        <v>110</v>
      </c>
      <c r="O340" s="10">
        <f t="shared" si="32"/>
        <v>42559.755671296298</v>
      </c>
      <c r="P340" s="9">
        <f t="shared" si="33"/>
        <v>42616.041666666672</v>
      </c>
      <c r="Q340" t="s">
        <v>8269</v>
      </c>
      <c r="R340">
        <f t="shared" si="31"/>
        <v>150.18218181818182</v>
      </c>
      <c r="S340" t="str">
        <f t="shared" si="34"/>
        <v>film &amp; video</v>
      </c>
      <c r="T340" t="str">
        <f t="shared" si="35"/>
        <v>documentary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>
        <f t="shared" si="30"/>
        <v>108</v>
      </c>
      <c r="O341" s="10">
        <f t="shared" si="32"/>
        <v>42093.760046296295</v>
      </c>
      <c r="P341" s="9">
        <f t="shared" si="33"/>
        <v>42123.760046296295</v>
      </c>
      <c r="Q341" t="s">
        <v>8269</v>
      </c>
      <c r="R341">
        <f t="shared" si="31"/>
        <v>60.046296296296298</v>
      </c>
      <c r="S341" t="str">
        <f t="shared" si="34"/>
        <v>film &amp; video</v>
      </c>
      <c r="T341" t="str">
        <f t="shared" si="35"/>
        <v>documentary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>
        <f t="shared" si="30"/>
        <v>125</v>
      </c>
      <c r="O342" s="10">
        <f t="shared" si="32"/>
        <v>42772.669062500005</v>
      </c>
      <c r="P342" s="9">
        <f t="shared" si="33"/>
        <v>42802.875</v>
      </c>
      <c r="Q342" t="s">
        <v>8269</v>
      </c>
      <c r="R342">
        <f t="shared" si="31"/>
        <v>350.06400000000002</v>
      </c>
      <c r="S342" t="str">
        <f t="shared" si="34"/>
        <v>film &amp; video</v>
      </c>
      <c r="T342" t="str">
        <f t="shared" si="35"/>
        <v>documentary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>
        <f t="shared" si="30"/>
        <v>107</v>
      </c>
      <c r="O343" s="10">
        <f t="shared" si="32"/>
        <v>41894.879606481481</v>
      </c>
      <c r="P343" s="9">
        <f t="shared" si="33"/>
        <v>41913.165972222225</v>
      </c>
      <c r="Q343" t="s">
        <v>8269</v>
      </c>
      <c r="R343">
        <f t="shared" si="31"/>
        <v>34.90654205607477</v>
      </c>
      <c r="S343" t="str">
        <f t="shared" si="34"/>
        <v>film &amp; video</v>
      </c>
      <c r="T343" t="str">
        <f t="shared" si="35"/>
        <v>documentary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>
        <f t="shared" si="30"/>
        <v>100</v>
      </c>
      <c r="O344" s="10">
        <f t="shared" si="32"/>
        <v>42459.780844907407</v>
      </c>
      <c r="P344" s="9">
        <f t="shared" si="33"/>
        <v>42489.780844907407</v>
      </c>
      <c r="Q344" t="s">
        <v>8269</v>
      </c>
      <c r="R344">
        <f t="shared" si="31"/>
        <v>552.01519999999994</v>
      </c>
      <c r="S344" t="str">
        <f t="shared" si="34"/>
        <v>film &amp; video</v>
      </c>
      <c r="T344" t="str">
        <f t="shared" si="35"/>
        <v>documentary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>
        <f t="shared" si="30"/>
        <v>102</v>
      </c>
      <c r="O345" s="10">
        <f t="shared" si="32"/>
        <v>41926.73778935185</v>
      </c>
      <c r="P345" s="9">
        <f t="shared" si="33"/>
        <v>41957.125</v>
      </c>
      <c r="Q345" t="s">
        <v>8269</v>
      </c>
      <c r="R345">
        <f t="shared" si="31"/>
        <v>300.08421568627449</v>
      </c>
      <c r="S345" t="str">
        <f t="shared" si="34"/>
        <v>film &amp; video</v>
      </c>
      <c r="T345" t="str">
        <f t="shared" si="35"/>
        <v>documentary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>
        <f t="shared" si="30"/>
        <v>102</v>
      </c>
      <c r="O346" s="10">
        <f t="shared" si="32"/>
        <v>42111.970995370371</v>
      </c>
      <c r="P346" s="9">
        <f t="shared" si="33"/>
        <v>42156.097222222219</v>
      </c>
      <c r="Q346" t="s">
        <v>8269</v>
      </c>
      <c r="R346">
        <f t="shared" si="31"/>
        <v>335.27450980392155</v>
      </c>
      <c r="S346" t="str">
        <f t="shared" si="34"/>
        <v>film &amp; video</v>
      </c>
      <c r="T346" t="str">
        <f t="shared" si="35"/>
        <v>documentary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>
        <f t="shared" si="30"/>
        <v>123</v>
      </c>
      <c r="O347" s="10">
        <f t="shared" si="32"/>
        <v>42114.944328703699</v>
      </c>
      <c r="P347" s="9">
        <f t="shared" si="33"/>
        <v>42144.944328703699</v>
      </c>
      <c r="Q347" t="s">
        <v>8269</v>
      </c>
      <c r="R347">
        <f t="shared" si="31"/>
        <v>145.32520325203251</v>
      </c>
      <c r="S347" t="str">
        <f t="shared" si="34"/>
        <v>film &amp; video</v>
      </c>
      <c r="T347" t="str">
        <f t="shared" si="35"/>
        <v>documentary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>
        <f t="shared" si="30"/>
        <v>170</v>
      </c>
      <c r="O348" s="10">
        <f t="shared" si="32"/>
        <v>42261.500243055554</v>
      </c>
      <c r="P348" s="9">
        <f t="shared" si="33"/>
        <v>42291.500243055554</v>
      </c>
      <c r="Q348" t="s">
        <v>8269</v>
      </c>
      <c r="R348">
        <f t="shared" si="31"/>
        <v>100.16988235294119</v>
      </c>
      <c r="S348" t="str">
        <f t="shared" si="34"/>
        <v>film &amp; video</v>
      </c>
      <c r="T348" t="str">
        <f t="shared" si="35"/>
        <v>documentary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>
        <f t="shared" si="30"/>
        <v>112</v>
      </c>
      <c r="O349" s="10">
        <f t="shared" si="32"/>
        <v>42292.495474537034</v>
      </c>
      <c r="P349" s="9">
        <f t="shared" si="33"/>
        <v>42322.537141203706</v>
      </c>
      <c r="Q349" t="s">
        <v>8269</v>
      </c>
      <c r="R349">
        <f t="shared" si="31"/>
        <v>398.53749999999997</v>
      </c>
      <c r="S349" t="str">
        <f t="shared" si="34"/>
        <v>film &amp; video</v>
      </c>
      <c r="T349" t="str">
        <f t="shared" si="35"/>
        <v>documentary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>
        <f t="shared" si="30"/>
        <v>103</v>
      </c>
      <c r="O350" s="10">
        <f t="shared" si="32"/>
        <v>42207.58699074074</v>
      </c>
      <c r="P350" s="9">
        <f t="shared" si="33"/>
        <v>42237.58699074074</v>
      </c>
      <c r="Q350" t="s">
        <v>8269</v>
      </c>
      <c r="R350">
        <f t="shared" si="31"/>
        <v>100</v>
      </c>
      <c r="S350" t="str">
        <f t="shared" si="34"/>
        <v>film &amp; video</v>
      </c>
      <c r="T350" t="str">
        <f t="shared" si="35"/>
        <v>documentary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>
        <f t="shared" si="30"/>
        <v>107</v>
      </c>
      <c r="O351" s="10">
        <f t="shared" si="32"/>
        <v>42760.498935185184</v>
      </c>
      <c r="P351" s="9">
        <f t="shared" si="33"/>
        <v>42790.498935185184</v>
      </c>
      <c r="Q351" t="s">
        <v>8269</v>
      </c>
      <c r="R351">
        <f t="shared" si="31"/>
        <v>112.21663551401869</v>
      </c>
      <c r="S351" t="str">
        <f t="shared" si="34"/>
        <v>film &amp; video</v>
      </c>
      <c r="T351" t="str">
        <f t="shared" si="35"/>
        <v>documentary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>
        <f t="shared" si="30"/>
        <v>115</v>
      </c>
      <c r="O352" s="10">
        <f t="shared" si="32"/>
        <v>42586.066076388888</v>
      </c>
      <c r="P352" s="9">
        <f t="shared" si="33"/>
        <v>42624.165972222225</v>
      </c>
      <c r="Q352" t="s">
        <v>8269</v>
      </c>
      <c r="R352">
        <f t="shared" si="31"/>
        <v>249.47826086956522</v>
      </c>
      <c r="S352" t="str">
        <f t="shared" si="34"/>
        <v>film &amp; video</v>
      </c>
      <c r="T352" t="str">
        <f t="shared" si="35"/>
        <v>documentary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>
        <f t="shared" si="30"/>
        <v>127</v>
      </c>
      <c r="O353" s="10">
        <f t="shared" si="32"/>
        <v>42427.964745370366</v>
      </c>
      <c r="P353" s="9">
        <f t="shared" si="33"/>
        <v>42467.923078703709</v>
      </c>
      <c r="Q353" t="s">
        <v>8269</v>
      </c>
      <c r="R353">
        <f t="shared" si="31"/>
        <v>340.91338582677167</v>
      </c>
      <c r="S353" t="str">
        <f t="shared" si="34"/>
        <v>film &amp; video</v>
      </c>
      <c r="T353" t="str">
        <f t="shared" si="35"/>
        <v>documentary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>
        <f t="shared" si="30"/>
        <v>117</v>
      </c>
      <c r="O354" s="10">
        <f t="shared" si="32"/>
        <v>41890.167453703703</v>
      </c>
      <c r="P354" s="9">
        <f t="shared" si="33"/>
        <v>41920.167453703703</v>
      </c>
      <c r="Q354" t="s">
        <v>8269</v>
      </c>
      <c r="R354">
        <f t="shared" si="31"/>
        <v>99.623931623931625</v>
      </c>
      <c r="S354" t="str">
        <f t="shared" si="34"/>
        <v>film &amp; video</v>
      </c>
      <c r="T354" t="str">
        <f t="shared" si="35"/>
        <v>documentary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>
        <f t="shared" si="30"/>
        <v>109</v>
      </c>
      <c r="O355" s="10">
        <f t="shared" si="32"/>
        <v>42297.791886574079</v>
      </c>
      <c r="P355" s="9">
        <f t="shared" si="33"/>
        <v>42327.833553240736</v>
      </c>
      <c r="Q355" t="s">
        <v>8269</v>
      </c>
      <c r="R355">
        <f t="shared" si="31"/>
        <v>582.20348623853215</v>
      </c>
      <c r="S355" t="str">
        <f t="shared" si="34"/>
        <v>film &amp; video</v>
      </c>
      <c r="T355" t="str">
        <f t="shared" si="35"/>
        <v>documentary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>
        <f t="shared" si="30"/>
        <v>104</v>
      </c>
      <c r="O356" s="10">
        <f t="shared" si="32"/>
        <v>42438.827789351853</v>
      </c>
      <c r="P356" s="9">
        <f t="shared" si="33"/>
        <v>42468.786122685182</v>
      </c>
      <c r="Q356" t="s">
        <v>8269</v>
      </c>
      <c r="R356">
        <f t="shared" si="31"/>
        <v>34.980769230769234</v>
      </c>
      <c r="S356" t="str">
        <f t="shared" si="34"/>
        <v>film &amp; video</v>
      </c>
      <c r="T356" t="str">
        <f t="shared" si="35"/>
        <v>documentary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>
        <f t="shared" si="30"/>
        <v>116</v>
      </c>
      <c r="O357" s="10">
        <f t="shared" si="32"/>
        <v>41943.293912037036</v>
      </c>
      <c r="P357" s="9">
        <f t="shared" si="33"/>
        <v>41974.3355787037</v>
      </c>
      <c r="Q357" t="s">
        <v>8269</v>
      </c>
      <c r="R357">
        <f t="shared" si="31"/>
        <v>350.77586206896552</v>
      </c>
      <c r="S357" t="str">
        <f t="shared" si="34"/>
        <v>film &amp; video</v>
      </c>
      <c r="T357" t="str">
        <f t="shared" si="35"/>
        <v>documentary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>
        <f t="shared" si="30"/>
        <v>103</v>
      </c>
      <c r="O358" s="10">
        <f t="shared" si="32"/>
        <v>42415.803159722222</v>
      </c>
      <c r="P358" s="9">
        <f t="shared" si="33"/>
        <v>42445.761493055557</v>
      </c>
      <c r="Q358" t="s">
        <v>8269</v>
      </c>
      <c r="R358">
        <f t="shared" si="31"/>
        <v>74.776019417475737</v>
      </c>
      <c r="S358" t="str">
        <f t="shared" si="34"/>
        <v>film &amp; video</v>
      </c>
      <c r="T358" t="str">
        <f t="shared" si="35"/>
        <v>documentary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>
        <f t="shared" si="30"/>
        <v>174</v>
      </c>
      <c r="O359" s="10">
        <f t="shared" si="32"/>
        <v>42078.222187499996</v>
      </c>
      <c r="P359" s="9">
        <f t="shared" si="33"/>
        <v>42118.222187499996</v>
      </c>
      <c r="Q359" t="s">
        <v>8269</v>
      </c>
      <c r="R359">
        <f t="shared" si="31"/>
        <v>150</v>
      </c>
      <c r="S359" t="str">
        <f t="shared" si="34"/>
        <v>film &amp; video</v>
      </c>
      <c r="T359" t="str">
        <f t="shared" si="35"/>
        <v>documentary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>
        <f t="shared" si="30"/>
        <v>103</v>
      </c>
      <c r="O360" s="10">
        <f t="shared" si="32"/>
        <v>42507.860196759255</v>
      </c>
      <c r="P360" s="9">
        <f t="shared" si="33"/>
        <v>42536.625</v>
      </c>
      <c r="Q360" t="s">
        <v>8269</v>
      </c>
      <c r="R360">
        <f t="shared" si="31"/>
        <v>500.42718446601941</v>
      </c>
      <c r="S360" t="str">
        <f t="shared" si="34"/>
        <v>film &amp; video</v>
      </c>
      <c r="T360" t="str">
        <f t="shared" si="35"/>
        <v>documentary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>
        <f t="shared" si="30"/>
        <v>105</v>
      </c>
      <c r="O361" s="10">
        <f t="shared" si="32"/>
        <v>41935.070486111115</v>
      </c>
      <c r="P361" s="9">
        <f t="shared" si="33"/>
        <v>41957.216666666667</v>
      </c>
      <c r="Q361" t="s">
        <v>8269</v>
      </c>
      <c r="R361">
        <f t="shared" si="31"/>
        <v>241.66666666666666</v>
      </c>
      <c r="S361" t="str">
        <f t="shared" si="34"/>
        <v>film &amp; video</v>
      </c>
      <c r="T361" t="str">
        <f t="shared" si="35"/>
        <v>documentary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>
        <f t="shared" si="30"/>
        <v>101</v>
      </c>
      <c r="O362" s="10">
        <f t="shared" si="32"/>
        <v>42163.897916666669</v>
      </c>
      <c r="P362" s="9">
        <f t="shared" si="33"/>
        <v>42208.132638888885</v>
      </c>
      <c r="Q362" t="s">
        <v>8269</v>
      </c>
      <c r="R362">
        <f t="shared" si="31"/>
        <v>120.44554455445545</v>
      </c>
      <c r="S362" t="str">
        <f t="shared" si="34"/>
        <v>film &amp; video</v>
      </c>
      <c r="T362" t="str">
        <f t="shared" si="35"/>
        <v>documentary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>
        <f t="shared" si="30"/>
        <v>111</v>
      </c>
      <c r="O363" s="10">
        <f t="shared" si="32"/>
        <v>41936.001226851848</v>
      </c>
      <c r="P363" s="9">
        <f t="shared" si="33"/>
        <v>41966.042893518519</v>
      </c>
      <c r="Q363" t="s">
        <v>8269</v>
      </c>
      <c r="R363">
        <f t="shared" si="31"/>
        <v>350.24279279279278</v>
      </c>
      <c r="S363" t="str">
        <f t="shared" si="34"/>
        <v>film &amp; video</v>
      </c>
      <c r="T363" t="str">
        <f t="shared" si="35"/>
        <v>documentary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>
        <f t="shared" si="30"/>
        <v>124</v>
      </c>
      <c r="O364" s="10">
        <f t="shared" si="32"/>
        <v>41837.210543981484</v>
      </c>
      <c r="P364" s="9">
        <f t="shared" si="33"/>
        <v>41859</v>
      </c>
      <c r="Q364" t="s">
        <v>8269</v>
      </c>
      <c r="R364">
        <f t="shared" si="31"/>
        <v>96.774193548387103</v>
      </c>
      <c r="S364" t="str">
        <f t="shared" si="34"/>
        <v>film &amp; video</v>
      </c>
      <c r="T364" t="str">
        <f t="shared" si="35"/>
        <v>documentary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>
        <f t="shared" si="30"/>
        <v>101</v>
      </c>
      <c r="O365" s="10">
        <f t="shared" si="32"/>
        <v>40255.744629629626</v>
      </c>
      <c r="P365" s="9">
        <f t="shared" si="33"/>
        <v>40300.806944444441</v>
      </c>
      <c r="Q365" t="s">
        <v>8269</v>
      </c>
      <c r="R365">
        <f t="shared" si="31"/>
        <v>89.544554455445549</v>
      </c>
      <c r="S365" t="str">
        <f t="shared" si="34"/>
        <v>film &amp; video</v>
      </c>
      <c r="T365" t="str">
        <f t="shared" si="35"/>
        <v>documentary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>
        <f t="shared" si="30"/>
        <v>110</v>
      </c>
      <c r="O366" s="10">
        <f t="shared" si="32"/>
        <v>41780.859629629631</v>
      </c>
      <c r="P366" s="9">
        <f t="shared" si="33"/>
        <v>41811.165972222225</v>
      </c>
      <c r="Q366" t="s">
        <v>8269</v>
      </c>
      <c r="R366">
        <f t="shared" si="31"/>
        <v>70.102727272727279</v>
      </c>
      <c r="S366" t="str">
        <f t="shared" si="34"/>
        <v>film &amp; video</v>
      </c>
      <c r="T366" t="str">
        <f t="shared" si="35"/>
        <v>documentary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>
        <f t="shared" si="30"/>
        <v>104</v>
      </c>
      <c r="O367" s="10">
        <f t="shared" si="32"/>
        <v>41668.606469907405</v>
      </c>
      <c r="P367" s="9">
        <f t="shared" si="33"/>
        <v>41698.606469907405</v>
      </c>
      <c r="Q367" t="s">
        <v>8269</v>
      </c>
      <c r="R367">
        <f t="shared" si="31"/>
        <v>149.96153846153845</v>
      </c>
      <c r="S367" t="str">
        <f t="shared" si="34"/>
        <v>film &amp; video</v>
      </c>
      <c r="T367" t="str">
        <f t="shared" si="35"/>
        <v>documentary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>
        <f t="shared" si="30"/>
        <v>101</v>
      </c>
      <c r="O368" s="10">
        <f t="shared" si="32"/>
        <v>41019.793032407411</v>
      </c>
      <c r="P368" s="9">
        <f t="shared" si="33"/>
        <v>41049.793032407411</v>
      </c>
      <c r="Q368" t="s">
        <v>8269</v>
      </c>
      <c r="R368">
        <f t="shared" si="31"/>
        <v>381.18811881188117</v>
      </c>
      <c r="S368" t="str">
        <f t="shared" si="34"/>
        <v>film &amp; video</v>
      </c>
      <c r="T368" t="str">
        <f t="shared" si="35"/>
        <v>documentary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>
        <f t="shared" si="30"/>
        <v>103</v>
      </c>
      <c r="O369" s="10">
        <f t="shared" si="32"/>
        <v>41355.577291666668</v>
      </c>
      <c r="P369" s="9">
        <f t="shared" si="33"/>
        <v>41395.207638888889</v>
      </c>
      <c r="Q369" t="s">
        <v>8269</v>
      </c>
      <c r="R369">
        <f t="shared" si="31"/>
        <v>100.33990291262135</v>
      </c>
      <c r="S369" t="str">
        <f t="shared" si="34"/>
        <v>film &amp; video</v>
      </c>
      <c r="T369" t="str">
        <f t="shared" si="35"/>
        <v>documentary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>
        <f t="shared" si="30"/>
        <v>104</v>
      </c>
      <c r="O370" s="10">
        <f t="shared" si="32"/>
        <v>42043.605578703704</v>
      </c>
      <c r="P370" s="9">
        <f t="shared" si="33"/>
        <v>42078.563912037032</v>
      </c>
      <c r="Q370" t="s">
        <v>8269</v>
      </c>
      <c r="R370">
        <f t="shared" si="31"/>
        <v>125.13461538461539</v>
      </c>
      <c r="S370" t="str">
        <f t="shared" si="34"/>
        <v>film &amp; video</v>
      </c>
      <c r="T370" t="str">
        <f t="shared" si="35"/>
        <v>documentary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>
        <f t="shared" si="30"/>
        <v>110</v>
      </c>
      <c r="O371" s="10">
        <f t="shared" si="32"/>
        <v>40893.551724537036</v>
      </c>
      <c r="P371" s="9">
        <f t="shared" si="33"/>
        <v>40923.551724537036</v>
      </c>
      <c r="Q371" t="s">
        <v>8269</v>
      </c>
      <c r="R371">
        <f t="shared" si="31"/>
        <v>65.091999999999999</v>
      </c>
      <c r="S371" t="str">
        <f t="shared" si="34"/>
        <v>film &amp; video</v>
      </c>
      <c r="T371" t="str">
        <f t="shared" si="35"/>
        <v>documentary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>
        <f t="shared" si="30"/>
        <v>122</v>
      </c>
      <c r="O372" s="10">
        <f t="shared" si="32"/>
        <v>42711.795138888891</v>
      </c>
      <c r="P372" s="9">
        <f t="shared" si="33"/>
        <v>42741.795138888891</v>
      </c>
      <c r="Q372" t="s">
        <v>8269</v>
      </c>
      <c r="R372">
        <f t="shared" si="31"/>
        <v>250.04098360655738</v>
      </c>
      <c r="S372" t="str">
        <f t="shared" si="34"/>
        <v>film &amp; video</v>
      </c>
      <c r="T372" t="str">
        <f t="shared" si="35"/>
        <v>documentary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>
        <f t="shared" si="30"/>
        <v>114</v>
      </c>
      <c r="O373" s="10">
        <f t="shared" si="32"/>
        <v>41261.767812500002</v>
      </c>
      <c r="P373" s="9">
        <f t="shared" si="33"/>
        <v>41306.767812500002</v>
      </c>
      <c r="Q373" t="s">
        <v>8269</v>
      </c>
      <c r="R373">
        <f t="shared" si="31"/>
        <v>1502.219298245614</v>
      </c>
      <c r="S373" t="str">
        <f t="shared" si="34"/>
        <v>film &amp; video</v>
      </c>
      <c r="T373" t="str">
        <f t="shared" si="35"/>
        <v>documentary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>
        <f t="shared" si="30"/>
        <v>125</v>
      </c>
      <c r="O374" s="10">
        <f t="shared" si="32"/>
        <v>42425.576898148152</v>
      </c>
      <c r="P374" s="9">
        <f t="shared" si="33"/>
        <v>42465.666666666672</v>
      </c>
      <c r="Q374" t="s">
        <v>8269</v>
      </c>
      <c r="R374">
        <f t="shared" si="31"/>
        <v>3.008</v>
      </c>
      <c r="S374" t="str">
        <f t="shared" si="34"/>
        <v>film &amp; video</v>
      </c>
      <c r="T374" t="str">
        <f t="shared" si="35"/>
        <v>documentary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>
        <f t="shared" si="30"/>
        <v>107</v>
      </c>
      <c r="O375" s="10">
        <f t="shared" si="32"/>
        <v>41078.91201388889</v>
      </c>
      <c r="P375" s="9">
        <f t="shared" si="33"/>
        <v>41108.91201388889</v>
      </c>
      <c r="Q375" t="s">
        <v>8269</v>
      </c>
      <c r="R375">
        <f t="shared" si="31"/>
        <v>74.766355140186917</v>
      </c>
      <c r="S375" t="str">
        <f t="shared" si="34"/>
        <v>film &amp; video</v>
      </c>
      <c r="T375" t="str">
        <f t="shared" si="35"/>
        <v>documentary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>
        <f t="shared" si="30"/>
        <v>131</v>
      </c>
      <c r="O376" s="10">
        <f t="shared" si="32"/>
        <v>40757.889247685183</v>
      </c>
      <c r="P376" s="9">
        <f t="shared" si="33"/>
        <v>40802.889247685183</v>
      </c>
      <c r="Q376" t="s">
        <v>8269</v>
      </c>
      <c r="R376">
        <f t="shared" si="31"/>
        <v>59.839694656488547</v>
      </c>
      <c r="S376" t="str">
        <f t="shared" si="34"/>
        <v>film &amp; video</v>
      </c>
      <c r="T376" t="str">
        <f t="shared" si="35"/>
        <v>documentary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>
        <f t="shared" si="30"/>
        <v>120</v>
      </c>
      <c r="O377" s="10">
        <f t="shared" si="32"/>
        <v>41657.985081018516</v>
      </c>
      <c r="P377" s="9">
        <f t="shared" si="33"/>
        <v>41699.720833333333</v>
      </c>
      <c r="Q377" t="s">
        <v>8269</v>
      </c>
      <c r="R377">
        <f t="shared" si="31"/>
        <v>5</v>
      </c>
      <c r="S377" t="str">
        <f t="shared" si="34"/>
        <v>film &amp; video</v>
      </c>
      <c r="T377" t="str">
        <f t="shared" si="35"/>
        <v>documentary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>
        <f t="shared" si="30"/>
        <v>106</v>
      </c>
      <c r="O378" s="10">
        <f t="shared" si="32"/>
        <v>42576.452731481477</v>
      </c>
      <c r="P378" s="9">
        <f t="shared" si="33"/>
        <v>42607.452731481477</v>
      </c>
      <c r="Q378" t="s">
        <v>8269</v>
      </c>
      <c r="R378">
        <f t="shared" si="31"/>
        <v>24.490566037735849</v>
      </c>
      <c r="S378" t="str">
        <f t="shared" si="34"/>
        <v>film &amp; video</v>
      </c>
      <c r="T378" t="str">
        <f t="shared" si="35"/>
        <v>documentary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>
        <f t="shared" si="30"/>
        <v>114</v>
      </c>
      <c r="O379" s="10">
        <f t="shared" si="32"/>
        <v>42292.250787037032</v>
      </c>
      <c r="P379" s="9">
        <f t="shared" si="33"/>
        <v>42322.292361111111</v>
      </c>
      <c r="Q379" t="s">
        <v>8269</v>
      </c>
      <c r="R379">
        <f t="shared" si="31"/>
        <v>120.42105263157895</v>
      </c>
      <c r="S379" t="str">
        <f t="shared" si="34"/>
        <v>film &amp; video</v>
      </c>
      <c r="T379" t="str">
        <f t="shared" si="35"/>
        <v>documentary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>
        <f t="shared" si="30"/>
        <v>112</v>
      </c>
      <c r="O380" s="10">
        <f t="shared" si="32"/>
        <v>42370.571851851855</v>
      </c>
      <c r="P380" s="9">
        <f t="shared" si="33"/>
        <v>42394.994444444441</v>
      </c>
      <c r="Q380" t="s">
        <v>8269</v>
      </c>
      <c r="R380">
        <f t="shared" si="31"/>
        <v>29.9375</v>
      </c>
      <c r="S380" t="str">
        <f t="shared" si="34"/>
        <v>film &amp; video</v>
      </c>
      <c r="T380" t="str">
        <f t="shared" si="35"/>
        <v>documentary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>
        <f t="shared" si="30"/>
        <v>116</v>
      </c>
      <c r="O381" s="10">
        <f t="shared" si="32"/>
        <v>40987.688333333332</v>
      </c>
      <c r="P381" s="9">
        <f t="shared" si="33"/>
        <v>41032.688333333332</v>
      </c>
      <c r="Q381" t="s">
        <v>8269</v>
      </c>
      <c r="R381">
        <f t="shared" si="31"/>
        <v>150.10344827586206</v>
      </c>
      <c r="S381" t="str">
        <f t="shared" si="34"/>
        <v>film &amp; video</v>
      </c>
      <c r="T381" t="str">
        <f t="shared" si="35"/>
        <v>documentary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>
        <f t="shared" si="30"/>
        <v>142</v>
      </c>
      <c r="O382" s="10">
        <f t="shared" si="32"/>
        <v>42367.719814814816</v>
      </c>
      <c r="P382" s="9">
        <f t="shared" si="33"/>
        <v>42392.719814814816</v>
      </c>
      <c r="Q382" t="s">
        <v>8269</v>
      </c>
      <c r="R382">
        <f t="shared" si="31"/>
        <v>39.859154929577464</v>
      </c>
      <c r="S382" t="str">
        <f t="shared" si="34"/>
        <v>film &amp; video</v>
      </c>
      <c r="T382" t="str">
        <f t="shared" si="35"/>
        <v>documentary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>
        <f t="shared" si="30"/>
        <v>105</v>
      </c>
      <c r="O383" s="10">
        <f t="shared" si="32"/>
        <v>41085.698113425926</v>
      </c>
      <c r="P383" s="9">
        <f t="shared" si="33"/>
        <v>41120.208333333336</v>
      </c>
      <c r="Q383" t="s">
        <v>8269</v>
      </c>
      <c r="R383">
        <f t="shared" si="31"/>
        <v>249.35714285714286</v>
      </c>
      <c r="S383" t="str">
        <f t="shared" si="34"/>
        <v>film &amp; video</v>
      </c>
      <c r="T383" t="str">
        <f t="shared" si="35"/>
        <v>documentary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>
        <f t="shared" si="30"/>
        <v>256</v>
      </c>
      <c r="O384" s="10">
        <f t="shared" si="32"/>
        <v>41144.709490740745</v>
      </c>
      <c r="P384" s="9">
        <f t="shared" si="33"/>
        <v>41158.709490740745</v>
      </c>
      <c r="Q384" t="s">
        <v>8269</v>
      </c>
      <c r="R384">
        <f t="shared" si="31"/>
        <v>5.99609375</v>
      </c>
      <c r="S384" t="str">
        <f t="shared" si="34"/>
        <v>film &amp; video</v>
      </c>
      <c r="T384" t="str">
        <f t="shared" si="35"/>
        <v>documentary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>
        <f t="shared" si="30"/>
        <v>207</v>
      </c>
      <c r="O385" s="10">
        <f t="shared" si="32"/>
        <v>41755.117581018516</v>
      </c>
      <c r="P385" s="9">
        <f t="shared" si="33"/>
        <v>41778.117581018516</v>
      </c>
      <c r="Q385" t="s">
        <v>8269</v>
      </c>
      <c r="R385">
        <f t="shared" si="31"/>
        <v>9.9758454106280201</v>
      </c>
      <c r="S385" t="str">
        <f t="shared" si="34"/>
        <v>film &amp; video</v>
      </c>
      <c r="T385" t="str">
        <f t="shared" si="35"/>
        <v>documentary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>
        <f t="shared" ref="N386:N449" si="36">ROUND((E386*100)/D386, 0)</f>
        <v>112</v>
      </c>
      <c r="O386" s="10">
        <f t="shared" si="32"/>
        <v>41980.781793981485</v>
      </c>
      <c r="P386" s="9">
        <f t="shared" si="33"/>
        <v>42010.781793981485</v>
      </c>
      <c r="Q386" t="s">
        <v>8269</v>
      </c>
      <c r="R386">
        <f t="shared" ref="R386:R449" si="37">IF(N386, E386/N386, 0)</f>
        <v>200.1875</v>
      </c>
      <c r="S386" t="str">
        <f t="shared" si="34"/>
        <v>film &amp; video</v>
      </c>
      <c r="T386" t="str">
        <f t="shared" si="35"/>
        <v>documentary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>
        <f t="shared" si="36"/>
        <v>106</v>
      </c>
      <c r="O387" s="10">
        <f t="shared" ref="O387:O450" si="38">(J387/86400)+25569</f>
        <v>41934.584502314814</v>
      </c>
      <c r="P387" s="9">
        <f t="shared" ref="P387:P450" si="39">(I387/86400)+25569</f>
        <v>41964.626168981486</v>
      </c>
      <c r="Q387" t="s">
        <v>8269</v>
      </c>
      <c r="R387">
        <f t="shared" si="37"/>
        <v>249.95754716981133</v>
      </c>
      <c r="S387" t="str">
        <f t="shared" ref="S387:S450" si="40">IF(Q387&lt;&gt;"", LEFT(Q387, FIND("/", Q387)-1), "")</f>
        <v>film &amp; video</v>
      </c>
      <c r="T387" t="str">
        <f t="shared" ref="T387:T450" si="41">RIGHT(Q387,LEN(Q387)-FIND("/",Q387))</f>
        <v>documentary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>
        <f t="shared" si="36"/>
        <v>100</v>
      </c>
      <c r="O388" s="10">
        <f t="shared" si="38"/>
        <v>42211.951284722221</v>
      </c>
      <c r="P388" s="9">
        <f t="shared" si="39"/>
        <v>42226.951284722221</v>
      </c>
      <c r="Q388" t="s">
        <v>8269</v>
      </c>
      <c r="R388">
        <f t="shared" si="37"/>
        <v>6.01</v>
      </c>
      <c r="S388" t="str">
        <f t="shared" si="40"/>
        <v>film &amp; video</v>
      </c>
      <c r="T388" t="str">
        <f t="shared" si="41"/>
        <v>documentary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>
        <f t="shared" si="36"/>
        <v>214</v>
      </c>
      <c r="O389" s="10">
        <f t="shared" si="38"/>
        <v>42200.67659722222</v>
      </c>
      <c r="P389" s="9">
        <f t="shared" si="39"/>
        <v>42231.25</v>
      </c>
      <c r="Q389" t="s">
        <v>8269</v>
      </c>
      <c r="R389">
        <f t="shared" si="37"/>
        <v>379.98130841121497</v>
      </c>
      <c r="S389" t="str">
        <f t="shared" si="40"/>
        <v>film &amp; video</v>
      </c>
      <c r="T389" t="str">
        <f t="shared" si="41"/>
        <v>documentary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>
        <f t="shared" si="36"/>
        <v>126</v>
      </c>
      <c r="O390" s="10">
        <f t="shared" si="38"/>
        <v>42549.076157407406</v>
      </c>
      <c r="P390" s="9">
        <f t="shared" si="39"/>
        <v>42579.076157407406</v>
      </c>
      <c r="Q390" t="s">
        <v>8269</v>
      </c>
      <c r="R390">
        <f t="shared" si="37"/>
        <v>50.063492063492063</v>
      </c>
      <c r="S390" t="str">
        <f t="shared" si="40"/>
        <v>film &amp; video</v>
      </c>
      <c r="T390" t="str">
        <f t="shared" si="41"/>
        <v>documentary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>
        <f t="shared" si="36"/>
        <v>182</v>
      </c>
      <c r="O391" s="10">
        <f t="shared" si="38"/>
        <v>41674.063078703708</v>
      </c>
      <c r="P391" s="9">
        <f t="shared" si="39"/>
        <v>41705.957638888889</v>
      </c>
      <c r="Q391" t="s">
        <v>8269</v>
      </c>
      <c r="R391">
        <f t="shared" si="37"/>
        <v>678.26439560439553</v>
      </c>
      <c r="S391" t="str">
        <f t="shared" si="40"/>
        <v>film &amp; video</v>
      </c>
      <c r="T391" t="str">
        <f t="shared" si="41"/>
        <v>documentary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>
        <f t="shared" si="36"/>
        <v>100</v>
      </c>
      <c r="O392" s="10">
        <f t="shared" si="38"/>
        <v>42112.036712962959</v>
      </c>
      <c r="P392" s="9">
        <f t="shared" si="39"/>
        <v>42132.036712962959</v>
      </c>
      <c r="Q392" t="s">
        <v>8269</v>
      </c>
      <c r="R392">
        <f t="shared" si="37"/>
        <v>10</v>
      </c>
      <c r="S392" t="str">
        <f t="shared" si="40"/>
        <v>film &amp; video</v>
      </c>
      <c r="T392" t="str">
        <f t="shared" si="41"/>
        <v>documentary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>
        <f t="shared" si="36"/>
        <v>101</v>
      </c>
      <c r="O393" s="10">
        <f t="shared" si="38"/>
        <v>40865.042256944442</v>
      </c>
      <c r="P393" s="9">
        <f t="shared" si="39"/>
        <v>40895.040972222225</v>
      </c>
      <c r="Q393" t="s">
        <v>8269</v>
      </c>
      <c r="R393">
        <f t="shared" si="37"/>
        <v>199.22772277227722</v>
      </c>
      <c r="S393" t="str">
        <f t="shared" si="40"/>
        <v>film &amp; video</v>
      </c>
      <c r="T393" t="str">
        <f t="shared" si="41"/>
        <v>documentary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>
        <f t="shared" si="36"/>
        <v>101</v>
      </c>
      <c r="O394" s="10">
        <f t="shared" si="38"/>
        <v>40763.717256944445</v>
      </c>
      <c r="P394" s="9">
        <f t="shared" si="39"/>
        <v>40794.125</v>
      </c>
      <c r="Q394" t="s">
        <v>8269</v>
      </c>
      <c r="R394">
        <f t="shared" si="37"/>
        <v>184.82178217821783</v>
      </c>
      <c r="S394" t="str">
        <f t="shared" si="40"/>
        <v>film &amp; video</v>
      </c>
      <c r="T394" t="str">
        <f t="shared" si="41"/>
        <v>documentary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>
        <f t="shared" si="36"/>
        <v>110</v>
      </c>
      <c r="O395" s="10">
        <f t="shared" si="38"/>
        <v>41526.708935185183</v>
      </c>
      <c r="P395" s="9">
        <f t="shared" si="39"/>
        <v>41557.708935185183</v>
      </c>
      <c r="Q395" t="s">
        <v>8269</v>
      </c>
      <c r="R395">
        <f t="shared" si="37"/>
        <v>502.0272727272727</v>
      </c>
      <c r="S395" t="str">
        <f t="shared" si="40"/>
        <v>film &amp; video</v>
      </c>
      <c r="T395" t="str">
        <f t="shared" si="41"/>
        <v>documentary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>
        <f t="shared" si="36"/>
        <v>112</v>
      </c>
      <c r="O396" s="10">
        <f t="shared" si="38"/>
        <v>42417.818078703705</v>
      </c>
      <c r="P396" s="9">
        <f t="shared" si="39"/>
        <v>42477.776412037041</v>
      </c>
      <c r="Q396" t="s">
        <v>8269</v>
      </c>
      <c r="R396">
        <f t="shared" si="37"/>
        <v>46.955357142857146</v>
      </c>
      <c r="S396" t="str">
        <f t="shared" si="40"/>
        <v>film &amp; video</v>
      </c>
      <c r="T396" t="str">
        <f t="shared" si="41"/>
        <v>documentary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>
        <f t="shared" si="36"/>
        <v>108</v>
      </c>
      <c r="O397" s="10">
        <f t="shared" si="38"/>
        <v>40990.909259259257</v>
      </c>
      <c r="P397" s="9">
        <f t="shared" si="39"/>
        <v>41026.897222222222</v>
      </c>
      <c r="Q397" t="s">
        <v>8269</v>
      </c>
      <c r="R397">
        <f t="shared" si="37"/>
        <v>100.04120370370372</v>
      </c>
      <c r="S397" t="str">
        <f t="shared" si="40"/>
        <v>film &amp; video</v>
      </c>
      <c r="T397" t="str">
        <f t="shared" si="41"/>
        <v>documentary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>
        <f t="shared" si="36"/>
        <v>107</v>
      </c>
      <c r="O398" s="10">
        <f t="shared" si="38"/>
        <v>41082.564884259264</v>
      </c>
      <c r="P398" s="9">
        <f t="shared" si="39"/>
        <v>41097.564884259264</v>
      </c>
      <c r="Q398" t="s">
        <v>8269</v>
      </c>
      <c r="R398">
        <f t="shared" si="37"/>
        <v>149.53271028037383</v>
      </c>
      <c r="S398" t="str">
        <f t="shared" si="40"/>
        <v>film &amp; video</v>
      </c>
      <c r="T398" t="str">
        <f t="shared" si="41"/>
        <v>documentary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>
        <f t="shared" si="36"/>
        <v>104</v>
      </c>
      <c r="O399" s="10">
        <f t="shared" si="38"/>
        <v>40379.776435185187</v>
      </c>
      <c r="P399" s="9">
        <f t="shared" si="39"/>
        <v>40422.155555555553</v>
      </c>
      <c r="Q399" t="s">
        <v>8269</v>
      </c>
      <c r="R399">
        <f t="shared" si="37"/>
        <v>124.32067307692309</v>
      </c>
      <c r="S399" t="str">
        <f t="shared" si="40"/>
        <v>film &amp; video</v>
      </c>
      <c r="T399" t="str">
        <f t="shared" si="41"/>
        <v>documentary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>
        <f t="shared" si="36"/>
        <v>125</v>
      </c>
      <c r="O400" s="10">
        <f t="shared" si="38"/>
        <v>42078.793124999997</v>
      </c>
      <c r="P400" s="9">
        <f t="shared" si="39"/>
        <v>42123.793124999997</v>
      </c>
      <c r="Q400" t="s">
        <v>8269</v>
      </c>
      <c r="R400">
        <f t="shared" si="37"/>
        <v>75.096000000000004</v>
      </c>
      <c r="S400" t="str">
        <f t="shared" si="40"/>
        <v>film &amp; video</v>
      </c>
      <c r="T400" t="str">
        <f t="shared" si="41"/>
        <v>documentary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>
        <f t="shared" si="36"/>
        <v>107</v>
      </c>
      <c r="O401" s="10">
        <f t="shared" si="38"/>
        <v>42687.875775462962</v>
      </c>
      <c r="P401" s="9">
        <f t="shared" si="39"/>
        <v>42718.5</v>
      </c>
      <c r="Q401" t="s">
        <v>8269</v>
      </c>
      <c r="R401">
        <f t="shared" si="37"/>
        <v>199.63551401869159</v>
      </c>
      <c r="S401" t="str">
        <f t="shared" si="40"/>
        <v>film &amp; video</v>
      </c>
      <c r="T401" t="str">
        <f t="shared" si="41"/>
        <v>documentary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>
        <f t="shared" si="36"/>
        <v>112</v>
      </c>
      <c r="O402" s="10">
        <f t="shared" si="38"/>
        <v>41745.635960648149</v>
      </c>
      <c r="P402" s="9">
        <f t="shared" si="39"/>
        <v>41776.145833333336</v>
      </c>
      <c r="Q402" t="s">
        <v>8269</v>
      </c>
      <c r="R402">
        <f t="shared" si="37"/>
        <v>100.27008928571429</v>
      </c>
      <c r="S402" t="str">
        <f t="shared" si="40"/>
        <v>film &amp; video</v>
      </c>
      <c r="T402" t="str">
        <f t="shared" si="41"/>
        <v>documentary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>
        <f t="shared" si="36"/>
        <v>104</v>
      </c>
      <c r="O403" s="10">
        <f t="shared" si="38"/>
        <v>40732.842245370368</v>
      </c>
      <c r="P403" s="9">
        <f t="shared" si="39"/>
        <v>40762.842245370368</v>
      </c>
      <c r="Q403" t="s">
        <v>8269</v>
      </c>
      <c r="R403">
        <f t="shared" si="37"/>
        <v>499.09615384615387</v>
      </c>
      <c r="S403" t="str">
        <f t="shared" si="40"/>
        <v>film &amp; video</v>
      </c>
      <c r="T403" t="str">
        <f t="shared" si="41"/>
        <v>documentary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>
        <f t="shared" si="36"/>
        <v>142</v>
      </c>
      <c r="O404" s="10">
        <f t="shared" si="38"/>
        <v>42292.539548611108</v>
      </c>
      <c r="P404" s="9">
        <f t="shared" si="39"/>
        <v>42313.58121527778</v>
      </c>
      <c r="Q404" t="s">
        <v>8269</v>
      </c>
      <c r="R404">
        <f t="shared" si="37"/>
        <v>19.950704225352112</v>
      </c>
      <c r="S404" t="str">
        <f t="shared" si="40"/>
        <v>film &amp; video</v>
      </c>
      <c r="T404" t="str">
        <f t="shared" si="41"/>
        <v>documentary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>
        <f t="shared" si="36"/>
        <v>105</v>
      </c>
      <c r="O405" s="10">
        <f t="shared" si="38"/>
        <v>40718.310659722221</v>
      </c>
      <c r="P405" s="9">
        <f t="shared" si="39"/>
        <v>40765.297222222223</v>
      </c>
      <c r="Q405" t="s">
        <v>8269</v>
      </c>
      <c r="R405">
        <f t="shared" si="37"/>
        <v>50.123809523809527</v>
      </c>
      <c r="S405" t="str">
        <f t="shared" si="40"/>
        <v>film &amp; video</v>
      </c>
      <c r="T405" t="str">
        <f t="shared" si="41"/>
        <v>documentary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>
        <f t="shared" si="36"/>
        <v>103</v>
      </c>
      <c r="O406" s="10">
        <f t="shared" si="38"/>
        <v>41646.628032407403</v>
      </c>
      <c r="P406" s="9">
        <f t="shared" si="39"/>
        <v>41675.961111111115</v>
      </c>
      <c r="Q406" t="s">
        <v>8269</v>
      </c>
      <c r="R406">
        <f t="shared" si="37"/>
        <v>350.31067961165047</v>
      </c>
      <c r="S406" t="str">
        <f t="shared" si="40"/>
        <v>film &amp; video</v>
      </c>
      <c r="T406" t="str">
        <f t="shared" si="41"/>
        <v>documentary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>
        <f t="shared" si="36"/>
        <v>108</v>
      </c>
      <c r="O407" s="10">
        <f t="shared" si="38"/>
        <v>41674.08494212963</v>
      </c>
      <c r="P407" s="9">
        <f t="shared" si="39"/>
        <v>41704.08494212963</v>
      </c>
      <c r="Q407" t="s">
        <v>8269</v>
      </c>
      <c r="R407">
        <f t="shared" si="37"/>
        <v>28.111111111111111</v>
      </c>
      <c r="S407" t="str">
        <f t="shared" si="40"/>
        <v>film &amp; video</v>
      </c>
      <c r="T407" t="str">
        <f t="shared" si="41"/>
        <v>documentary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>
        <f t="shared" si="36"/>
        <v>108</v>
      </c>
      <c r="O408" s="10">
        <f t="shared" si="38"/>
        <v>40638.162465277775</v>
      </c>
      <c r="P408" s="9">
        <f t="shared" si="39"/>
        <v>40672.249305555553</v>
      </c>
      <c r="Q408" t="s">
        <v>8269</v>
      </c>
      <c r="R408">
        <f t="shared" si="37"/>
        <v>27.923425925925926</v>
      </c>
      <c r="S408" t="str">
        <f t="shared" si="40"/>
        <v>film &amp; video</v>
      </c>
      <c r="T408" t="str">
        <f t="shared" si="41"/>
        <v>documentary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>
        <f t="shared" si="36"/>
        <v>102</v>
      </c>
      <c r="O409" s="10">
        <f t="shared" si="38"/>
        <v>40806.870949074073</v>
      </c>
      <c r="P409" s="9">
        <f t="shared" si="39"/>
        <v>40866.912615740745</v>
      </c>
      <c r="Q409" t="s">
        <v>8269</v>
      </c>
      <c r="R409">
        <f t="shared" si="37"/>
        <v>19.911764705882351</v>
      </c>
      <c r="S409" t="str">
        <f t="shared" si="40"/>
        <v>film &amp; video</v>
      </c>
      <c r="T409" t="str">
        <f t="shared" si="41"/>
        <v>documentary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>
        <f t="shared" si="36"/>
        <v>101</v>
      </c>
      <c r="O410" s="10">
        <f t="shared" si="38"/>
        <v>41543.735995370371</v>
      </c>
      <c r="P410" s="9">
        <f t="shared" si="39"/>
        <v>41583.777662037035</v>
      </c>
      <c r="Q410" t="s">
        <v>8269</v>
      </c>
      <c r="R410">
        <f t="shared" si="37"/>
        <v>60.260000000000005</v>
      </c>
      <c r="S410" t="str">
        <f t="shared" si="40"/>
        <v>film &amp; video</v>
      </c>
      <c r="T410" t="str">
        <f t="shared" si="41"/>
        <v>documentary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>
        <f t="shared" si="36"/>
        <v>137</v>
      </c>
      <c r="O411" s="10">
        <f t="shared" si="38"/>
        <v>42543.862777777773</v>
      </c>
      <c r="P411" s="9">
        <f t="shared" si="39"/>
        <v>42573.862777777773</v>
      </c>
      <c r="Q411" t="s">
        <v>8269</v>
      </c>
      <c r="R411">
        <f t="shared" si="37"/>
        <v>4.992700729927007</v>
      </c>
      <c r="S411" t="str">
        <f t="shared" si="40"/>
        <v>film &amp; video</v>
      </c>
      <c r="T411" t="str">
        <f t="shared" si="41"/>
        <v>documentary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>
        <f t="shared" si="36"/>
        <v>128</v>
      </c>
      <c r="O412" s="10">
        <f t="shared" si="38"/>
        <v>42113.981446759259</v>
      </c>
      <c r="P412" s="9">
        <f t="shared" si="39"/>
        <v>42173.981446759259</v>
      </c>
      <c r="Q412" t="s">
        <v>8269</v>
      </c>
      <c r="R412">
        <f t="shared" si="37"/>
        <v>10.0234375</v>
      </c>
      <c r="S412" t="str">
        <f t="shared" si="40"/>
        <v>film &amp; video</v>
      </c>
      <c r="T412" t="str">
        <f t="shared" si="41"/>
        <v>documentary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>
        <f t="shared" si="36"/>
        <v>101</v>
      </c>
      <c r="O413" s="10">
        <f t="shared" si="38"/>
        <v>41598.17597222222</v>
      </c>
      <c r="P413" s="9">
        <f t="shared" si="39"/>
        <v>41630.208333333336</v>
      </c>
      <c r="Q413" t="s">
        <v>8269</v>
      </c>
      <c r="R413">
        <f t="shared" si="37"/>
        <v>300.14851485148517</v>
      </c>
      <c r="S413" t="str">
        <f t="shared" si="40"/>
        <v>film &amp; video</v>
      </c>
      <c r="T413" t="str">
        <f t="shared" si="41"/>
        <v>documentary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>
        <f t="shared" si="36"/>
        <v>127</v>
      </c>
      <c r="O414" s="10">
        <f t="shared" si="38"/>
        <v>41099.742800925924</v>
      </c>
      <c r="P414" s="9">
        <f t="shared" si="39"/>
        <v>41115.742800925924</v>
      </c>
      <c r="Q414" t="s">
        <v>8269</v>
      </c>
      <c r="R414">
        <f t="shared" si="37"/>
        <v>24.968503937007874</v>
      </c>
      <c r="S414" t="str">
        <f t="shared" si="40"/>
        <v>film &amp; video</v>
      </c>
      <c r="T414" t="str">
        <f t="shared" si="41"/>
        <v>documentary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>
        <f t="shared" si="36"/>
        <v>105</v>
      </c>
      <c r="O415" s="10">
        <f t="shared" si="38"/>
        <v>41079.877442129626</v>
      </c>
      <c r="P415" s="9">
        <f t="shared" si="39"/>
        <v>41109.877442129626</v>
      </c>
      <c r="Q415" t="s">
        <v>8269</v>
      </c>
      <c r="R415">
        <f t="shared" si="37"/>
        <v>128.10476190476192</v>
      </c>
      <c r="S415" t="str">
        <f t="shared" si="40"/>
        <v>film &amp; video</v>
      </c>
      <c r="T415" t="str">
        <f t="shared" si="41"/>
        <v>documentary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>
        <f t="shared" si="36"/>
        <v>103</v>
      </c>
      <c r="O416" s="10">
        <f t="shared" si="38"/>
        <v>41529.063252314816</v>
      </c>
      <c r="P416" s="9">
        <f t="shared" si="39"/>
        <v>41559.063252314816</v>
      </c>
      <c r="Q416" t="s">
        <v>8269</v>
      </c>
      <c r="R416">
        <f t="shared" si="37"/>
        <v>184.73786407766991</v>
      </c>
      <c r="S416" t="str">
        <f t="shared" si="40"/>
        <v>film &amp; video</v>
      </c>
      <c r="T416" t="str">
        <f t="shared" si="41"/>
        <v>documentary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>
        <f t="shared" si="36"/>
        <v>102</v>
      </c>
      <c r="O417" s="10">
        <f t="shared" si="38"/>
        <v>41904.851875</v>
      </c>
      <c r="P417" s="9">
        <f t="shared" si="39"/>
        <v>41929.5</v>
      </c>
      <c r="Q417" t="s">
        <v>8269</v>
      </c>
      <c r="R417">
        <f t="shared" si="37"/>
        <v>14.020196078431372</v>
      </c>
      <c r="S417" t="str">
        <f t="shared" si="40"/>
        <v>film &amp; video</v>
      </c>
      <c r="T417" t="str">
        <f t="shared" si="41"/>
        <v>documentary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>
        <f t="shared" si="36"/>
        <v>120</v>
      </c>
      <c r="O418" s="10">
        <f t="shared" si="38"/>
        <v>41648.396192129629</v>
      </c>
      <c r="P418" s="9">
        <f t="shared" si="39"/>
        <v>41678.396192129629</v>
      </c>
      <c r="Q418" t="s">
        <v>8269</v>
      </c>
      <c r="R418">
        <f t="shared" si="37"/>
        <v>10.018083333333333</v>
      </c>
      <c r="S418" t="str">
        <f t="shared" si="40"/>
        <v>film &amp; video</v>
      </c>
      <c r="T418" t="str">
        <f t="shared" si="41"/>
        <v>documentary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>
        <f t="shared" si="36"/>
        <v>100</v>
      </c>
      <c r="O419" s="10">
        <f t="shared" si="38"/>
        <v>41360.970601851848</v>
      </c>
      <c r="P419" s="9">
        <f t="shared" si="39"/>
        <v>41372.189583333333</v>
      </c>
      <c r="Q419" t="s">
        <v>8269</v>
      </c>
      <c r="R419">
        <f t="shared" si="37"/>
        <v>105.26</v>
      </c>
      <c r="S419" t="str">
        <f t="shared" si="40"/>
        <v>film &amp; video</v>
      </c>
      <c r="T419" t="str">
        <f t="shared" si="41"/>
        <v>documentary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>
        <f t="shared" si="36"/>
        <v>101</v>
      </c>
      <c r="O420" s="10">
        <f t="shared" si="38"/>
        <v>42178.282372685186</v>
      </c>
      <c r="P420" s="9">
        <f t="shared" si="39"/>
        <v>42208.282372685186</v>
      </c>
      <c r="Q420" t="s">
        <v>8269</v>
      </c>
      <c r="R420">
        <f t="shared" si="37"/>
        <v>223.1881188118812</v>
      </c>
      <c r="S420" t="str">
        <f t="shared" si="40"/>
        <v>film &amp; video</v>
      </c>
      <c r="T420" t="str">
        <f t="shared" si="41"/>
        <v>documentary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>
        <f t="shared" si="36"/>
        <v>100</v>
      </c>
      <c r="O421" s="10">
        <f t="shared" si="38"/>
        <v>41394.842442129629</v>
      </c>
      <c r="P421" s="9">
        <f t="shared" si="39"/>
        <v>41454.842442129629</v>
      </c>
      <c r="Q421" t="s">
        <v>8269</v>
      </c>
      <c r="R421">
        <f t="shared" si="37"/>
        <v>80.349999999999994</v>
      </c>
      <c r="S421" t="str">
        <f t="shared" si="40"/>
        <v>film &amp; video</v>
      </c>
      <c r="T421" t="str">
        <f t="shared" si="41"/>
        <v>documentary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>
        <f t="shared" si="36"/>
        <v>0</v>
      </c>
      <c r="O422" s="10">
        <f t="shared" si="38"/>
        <v>41682.23646990741</v>
      </c>
      <c r="P422" s="9">
        <f t="shared" si="39"/>
        <v>41712.194803240738</v>
      </c>
      <c r="Q422" t="s">
        <v>8270</v>
      </c>
      <c r="R422">
        <f t="shared" si="37"/>
        <v>0</v>
      </c>
      <c r="S422" t="str">
        <f t="shared" si="40"/>
        <v>film &amp; video</v>
      </c>
      <c r="T422" t="str">
        <f t="shared" si="41"/>
        <v>animation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>
        <f t="shared" si="36"/>
        <v>2</v>
      </c>
      <c r="O423" s="10">
        <f t="shared" si="38"/>
        <v>42177.491388888884</v>
      </c>
      <c r="P423" s="9">
        <f t="shared" si="39"/>
        <v>42237.491388888884</v>
      </c>
      <c r="Q423" t="s">
        <v>8270</v>
      </c>
      <c r="R423">
        <f t="shared" si="37"/>
        <v>150.5</v>
      </c>
      <c r="S423" t="str">
        <f t="shared" si="40"/>
        <v>film &amp; video</v>
      </c>
      <c r="T423" t="str">
        <f t="shared" si="41"/>
        <v>animation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>
        <f t="shared" si="36"/>
        <v>1</v>
      </c>
      <c r="O424" s="10">
        <f t="shared" si="38"/>
        <v>41863.260381944448</v>
      </c>
      <c r="P424" s="9">
        <f t="shared" si="39"/>
        <v>41893.260381944448</v>
      </c>
      <c r="Q424" t="s">
        <v>8270</v>
      </c>
      <c r="R424">
        <f t="shared" si="37"/>
        <v>430</v>
      </c>
      <c r="S424" t="str">
        <f t="shared" si="40"/>
        <v>film &amp; video</v>
      </c>
      <c r="T424" t="str">
        <f t="shared" si="41"/>
        <v>animation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>
        <f t="shared" si="36"/>
        <v>1</v>
      </c>
      <c r="O425" s="10">
        <f t="shared" si="38"/>
        <v>41400.92627314815</v>
      </c>
      <c r="P425" s="9">
        <f t="shared" si="39"/>
        <v>41430.92627314815</v>
      </c>
      <c r="Q425" t="s">
        <v>8270</v>
      </c>
      <c r="R425">
        <f t="shared" si="37"/>
        <v>153</v>
      </c>
      <c r="S425" t="str">
        <f t="shared" si="40"/>
        <v>film &amp; video</v>
      </c>
      <c r="T425" t="str">
        <f t="shared" si="41"/>
        <v>animation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>
        <f t="shared" si="36"/>
        <v>7</v>
      </c>
      <c r="O426" s="10">
        <f t="shared" si="38"/>
        <v>40934.376145833332</v>
      </c>
      <c r="P426" s="9">
        <f t="shared" si="39"/>
        <v>40994.334479166668</v>
      </c>
      <c r="Q426" t="s">
        <v>8270</v>
      </c>
      <c r="R426">
        <f t="shared" si="37"/>
        <v>29.12857142857143</v>
      </c>
      <c r="S426" t="str">
        <f t="shared" si="40"/>
        <v>film &amp; video</v>
      </c>
      <c r="T426" t="str">
        <f t="shared" si="41"/>
        <v>animation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>
        <f t="shared" si="36"/>
        <v>0</v>
      </c>
      <c r="O427" s="10">
        <f t="shared" si="38"/>
        <v>42275.861157407402</v>
      </c>
      <c r="P427" s="9">
        <f t="shared" si="39"/>
        <v>42335.902824074074</v>
      </c>
      <c r="Q427" t="s">
        <v>8270</v>
      </c>
      <c r="R427">
        <f t="shared" si="37"/>
        <v>0</v>
      </c>
      <c r="S427" t="str">
        <f t="shared" si="40"/>
        <v>film &amp; video</v>
      </c>
      <c r="T427" t="str">
        <f t="shared" si="41"/>
        <v>animation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>
        <f t="shared" si="36"/>
        <v>1</v>
      </c>
      <c r="O428" s="10">
        <f t="shared" si="38"/>
        <v>42400.711967592593</v>
      </c>
      <c r="P428" s="9">
        <f t="shared" si="39"/>
        <v>42430.711967592593</v>
      </c>
      <c r="Q428" t="s">
        <v>8270</v>
      </c>
      <c r="R428">
        <f t="shared" si="37"/>
        <v>133</v>
      </c>
      <c r="S428" t="str">
        <f t="shared" si="40"/>
        <v>film &amp; video</v>
      </c>
      <c r="T428" t="str">
        <f t="shared" si="41"/>
        <v>animation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>
        <f t="shared" si="36"/>
        <v>0</v>
      </c>
      <c r="O429" s="10">
        <f t="shared" si="38"/>
        <v>42285.90902777778</v>
      </c>
      <c r="P429" s="9">
        <f t="shared" si="39"/>
        <v>42299.790972222225</v>
      </c>
      <c r="Q429" t="s">
        <v>8270</v>
      </c>
      <c r="R429">
        <f t="shared" si="37"/>
        <v>0</v>
      </c>
      <c r="S429" t="str">
        <f t="shared" si="40"/>
        <v>film &amp; video</v>
      </c>
      <c r="T429" t="str">
        <f t="shared" si="41"/>
        <v>animation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>
        <f t="shared" si="36"/>
        <v>6</v>
      </c>
      <c r="O430" s="10">
        <f t="shared" si="38"/>
        <v>41778.766724537039</v>
      </c>
      <c r="P430" s="9">
        <f t="shared" si="39"/>
        <v>41806.916666666664</v>
      </c>
      <c r="Q430" t="s">
        <v>8270</v>
      </c>
      <c r="R430">
        <f t="shared" si="37"/>
        <v>112.66666666666667</v>
      </c>
      <c r="S430" t="str">
        <f t="shared" si="40"/>
        <v>film &amp; video</v>
      </c>
      <c r="T430" t="str">
        <f t="shared" si="41"/>
        <v>animation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>
        <f t="shared" si="36"/>
        <v>0</v>
      </c>
      <c r="O431" s="10">
        <f t="shared" si="38"/>
        <v>40070.901412037041</v>
      </c>
      <c r="P431" s="9">
        <f t="shared" si="39"/>
        <v>40144.207638888889</v>
      </c>
      <c r="Q431" t="s">
        <v>8270</v>
      </c>
      <c r="R431">
        <f t="shared" si="37"/>
        <v>0</v>
      </c>
      <c r="S431" t="str">
        <f t="shared" si="40"/>
        <v>film &amp; video</v>
      </c>
      <c r="T431" t="str">
        <f t="shared" si="41"/>
        <v>animation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>
        <f t="shared" si="36"/>
        <v>2</v>
      </c>
      <c r="O432" s="10">
        <f t="shared" si="38"/>
        <v>41513.107256944444</v>
      </c>
      <c r="P432" s="9">
        <f t="shared" si="39"/>
        <v>41528.107256944444</v>
      </c>
      <c r="Q432" t="s">
        <v>8270</v>
      </c>
      <c r="R432">
        <f t="shared" si="37"/>
        <v>12</v>
      </c>
      <c r="S432" t="str">
        <f t="shared" si="40"/>
        <v>film &amp; video</v>
      </c>
      <c r="T432" t="str">
        <f t="shared" si="41"/>
        <v>animation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>
        <f t="shared" si="36"/>
        <v>14</v>
      </c>
      <c r="O433" s="10">
        <f t="shared" si="38"/>
        <v>42526.871331018519</v>
      </c>
      <c r="P433" s="9">
        <f t="shared" si="39"/>
        <v>42556.871331018519</v>
      </c>
      <c r="Q433" t="s">
        <v>8270</v>
      </c>
      <c r="R433">
        <f t="shared" si="37"/>
        <v>29.642857142857142</v>
      </c>
      <c r="S433" t="str">
        <f t="shared" si="40"/>
        <v>film &amp; video</v>
      </c>
      <c r="T433" t="str">
        <f t="shared" si="41"/>
        <v>animation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>
        <f t="shared" si="36"/>
        <v>10</v>
      </c>
      <c r="O434" s="10">
        <f t="shared" si="38"/>
        <v>42238.726631944446</v>
      </c>
      <c r="P434" s="9">
        <f t="shared" si="39"/>
        <v>42298.726631944446</v>
      </c>
      <c r="Q434" t="s">
        <v>8270</v>
      </c>
      <c r="R434">
        <f t="shared" si="37"/>
        <v>57</v>
      </c>
      <c r="S434" t="str">
        <f t="shared" si="40"/>
        <v>film &amp; video</v>
      </c>
      <c r="T434" t="str">
        <f t="shared" si="41"/>
        <v>animation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>
        <f t="shared" si="36"/>
        <v>0</v>
      </c>
      <c r="O435" s="10">
        <f t="shared" si="38"/>
        <v>42228.629884259259</v>
      </c>
      <c r="P435" s="9">
        <f t="shared" si="39"/>
        <v>42288.629884259259</v>
      </c>
      <c r="Q435" t="s">
        <v>8270</v>
      </c>
      <c r="R435">
        <f t="shared" si="37"/>
        <v>0</v>
      </c>
      <c r="S435" t="str">
        <f t="shared" si="40"/>
        <v>film &amp; video</v>
      </c>
      <c r="T435" t="str">
        <f t="shared" si="41"/>
        <v>animation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>
        <f t="shared" si="36"/>
        <v>5</v>
      </c>
      <c r="O436" s="10">
        <f t="shared" si="38"/>
        <v>41576.834513888891</v>
      </c>
      <c r="P436" s="9">
        <f t="shared" si="39"/>
        <v>41609.876180555555</v>
      </c>
      <c r="Q436" t="s">
        <v>8270</v>
      </c>
      <c r="R436">
        <f t="shared" si="37"/>
        <v>25</v>
      </c>
      <c r="S436" t="str">
        <f t="shared" si="40"/>
        <v>film &amp; video</v>
      </c>
      <c r="T436" t="str">
        <f t="shared" si="41"/>
        <v>animation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>
        <f t="shared" si="36"/>
        <v>0</v>
      </c>
      <c r="O437" s="10">
        <f t="shared" si="38"/>
        <v>41500.747453703705</v>
      </c>
      <c r="P437" s="9">
        <f t="shared" si="39"/>
        <v>41530.747453703705</v>
      </c>
      <c r="Q437" t="s">
        <v>8270</v>
      </c>
      <c r="R437">
        <f t="shared" si="37"/>
        <v>0</v>
      </c>
      <c r="S437" t="str">
        <f t="shared" si="40"/>
        <v>film &amp; video</v>
      </c>
      <c r="T437" t="str">
        <f t="shared" si="41"/>
        <v>animation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>
        <f t="shared" si="36"/>
        <v>0</v>
      </c>
      <c r="O438" s="10">
        <f t="shared" si="38"/>
        <v>41456.36241898148</v>
      </c>
      <c r="P438" s="9">
        <f t="shared" si="39"/>
        <v>41486.36241898148</v>
      </c>
      <c r="Q438" t="s">
        <v>8270</v>
      </c>
      <c r="R438">
        <f t="shared" si="37"/>
        <v>0</v>
      </c>
      <c r="S438" t="str">
        <f t="shared" si="40"/>
        <v>film &amp; video</v>
      </c>
      <c r="T438" t="str">
        <f t="shared" si="41"/>
        <v>animation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>
        <f t="shared" si="36"/>
        <v>0</v>
      </c>
      <c r="O439" s="10">
        <f t="shared" si="38"/>
        <v>42591.31858796296</v>
      </c>
      <c r="P439" s="9">
        <f t="shared" si="39"/>
        <v>42651.31858796296</v>
      </c>
      <c r="Q439" t="s">
        <v>8270</v>
      </c>
      <c r="R439">
        <f t="shared" si="37"/>
        <v>0</v>
      </c>
      <c r="S439" t="str">
        <f t="shared" si="40"/>
        <v>film &amp; video</v>
      </c>
      <c r="T439" t="str">
        <f t="shared" si="41"/>
        <v>animation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>
        <f t="shared" si="36"/>
        <v>9</v>
      </c>
      <c r="O440" s="10">
        <f t="shared" si="38"/>
        <v>42296.261087962965</v>
      </c>
      <c r="P440" s="9">
        <f t="shared" si="39"/>
        <v>42326.302754629629</v>
      </c>
      <c r="Q440" t="s">
        <v>8270</v>
      </c>
      <c r="R440">
        <f t="shared" si="37"/>
        <v>208.44444444444446</v>
      </c>
      <c r="S440" t="str">
        <f t="shared" si="40"/>
        <v>film &amp; video</v>
      </c>
      <c r="T440" t="str">
        <f t="shared" si="41"/>
        <v>animation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>
        <f t="shared" si="36"/>
        <v>0</v>
      </c>
      <c r="O441" s="10">
        <f t="shared" si="38"/>
        <v>41919.761782407411</v>
      </c>
      <c r="P441" s="9">
        <f t="shared" si="39"/>
        <v>41929.761782407411</v>
      </c>
      <c r="Q441" t="s">
        <v>8270</v>
      </c>
      <c r="R441">
        <f t="shared" si="37"/>
        <v>0</v>
      </c>
      <c r="S441" t="str">
        <f t="shared" si="40"/>
        <v>film &amp; video</v>
      </c>
      <c r="T441" t="str">
        <f t="shared" si="41"/>
        <v>animation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>
        <f t="shared" si="36"/>
        <v>0</v>
      </c>
      <c r="O442" s="10">
        <f t="shared" si="38"/>
        <v>42423.985567129625</v>
      </c>
      <c r="P442" s="9">
        <f t="shared" si="39"/>
        <v>42453.943900462968</v>
      </c>
      <c r="Q442" t="s">
        <v>8270</v>
      </c>
      <c r="R442">
        <f t="shared" si="37"/>
        <v>0</v>
      </c>
      <c r="S442" t="str">
        <f t="shared" si="40"/>
        <v>film &amp; video</v>
      </c>
      <c r="T442" t="str">
        <f t="shared" si="41"/>
        <v>animation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>
        <f t="shared" si="36"/>
        <v>0</v>
      </c>
      <c r="O443" s="10">
        <f t="shared" si="38"/>
        <v>41550.793935185182</v>
      </c>
      <c r="P443" s="9">
        <f t="shared" si="39"/>
        <v>41580.793935185182</v>
      </c>
      <c r="Q443" t="s">
        <v>8270</v>
      </c>
      <c r="R443">
        <f t="shared" si="37"/>
        <v>0</v>
      </c>
      <c r="S443" t="str">
        <f t="shared" si="40"/>
        <v>film &amp; video</v>
      </c>
      <c r="T443" t="str">
        <f t="shared" si="41"/>
        <v>animation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>
        <f t="shared" si="36"/>
        <v>39</v>
      </c>
      <c r="O444" s="10">
        <f t="shared" si="38"/>
        <v>42024.888692129629</v>
      </c>
      <c r="P444" s="9">
        <f t="shared" si="39"/>
        <v>42054.888692129629</v>
      </c>
      <c r="Q444" t="s">
        <v>8270</v>
      </c>
      <c r="R444">
        <f t="shared" si="37"/>
        <v>171.56410256410257</v>
      </c>
      <c r="S444" t="str">
        <f t="shared" si="40"/>
        <v>film &amp; video</v>
      </c>
      <c r="T444" t="str">
        <f t="shared" si="41"/>
        <v>animation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>
        <f t="shared" si="36"/>
        <v>0</v>
      </c>
      <c r="O445" s="10">
        <f t="shared" si="38"/>
        <v>41650.015057870369</v>
      </c>
      <c r="P445" s="9">
        <f t="shared" si="39"/>
        <v>41680.015057870369</v>
      </c>
      <c r="Q445" t="s">
        <v>8270</v>
      </c>
      <c r="R445">
        <f t="shared" si="37"/>
        <v>0</v>
      </c>
      <c r="S445" t="str">
        <f t="shared" si="40"/>
        <v>film &amp; video</v>
      </c>
      <c r="T445" t="str">
        <f t="shared" si="41"/>
        <v>animation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>
        <f t="shared" si="36"/>
        <v>5</v>
      </c>
      <c r="O446" s="10">
        <f t="shared" si="38"/>
        <v>40894.906956018516</v>
      </c>
      <c r="P446" s="9">
        <f t="shared" si="39"/>
        <v>40954.906956018516</v>
      </c>
      <c r="Q446" t="s">
        <v>8270</v>
      </c>
      <c r="R446">
        <f t="shared" si="37"/>
        <v>10</v>
      </c>
      <c r="S446" t="str">
        <f t="shared" si="40"/>
        <v>film &amp; video</v>
      </c>
      <c r="T446" t="str">
        <f t="shared" si="41"/>
        <v>animation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>
        <f t="shared" si="36"/>
        <v>0</v>
      </c>
      <c r="O447" s="10">
        <f t="shared" si="38"/>
        <v>42130.335358796292</v>
      </c>
      <c r="P447" s="9">
        <f t="shared" si="39"/>
        <v>42145.335358796292</v>
      </c>
      <c r="Q447" t="s">
        <v>8270</v>
      </c>
      <c r="R447">
        <f t="shared" si="37"/>
        <v>0</v>
      </c>
      <c r="S447" t="str">
        <f t="shared" si="40"/>
        <v>film &amp; video</v>
      </c>
      <c r="T447" t="str">
        <f t="shared" si="41"/>
        <v>animation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>
        <f t="shared" si="36"/>
        <v>7</v>
      </c>
      <c r="O448" s="10">
        <f t="shared" si="38"/>
        <v>42037.083564814813</v>
      </c>
      <c r="P448" s="9">
        <f t="shared" si="39"/>
        <v>42067.083564814813</v>
      </c>
      <c r="Q448" t="s">
        <v>8270</v>
      </c>
      <c r="R448">
        <f t="shared" si="37"/>
        <v>109.42857142857143</v>
      </c>
      <c r="S448" t="str">
        <f t="shared" si="40"/>
        <v>film &amp; video</v>
      </c>
      <c r="T448" t="str">
        <f t="shared" si="41"/>
        <v>animation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>
        <f t="shared" si="36"/>
        <v>0</v>
      </c>
      <c r="O449" s="10">
        <f t="shared" si="38"/>
        <v>41331.555127314816</v>
      </c>
      <c r="P449" s="9">
        <f t="shared" si="39"/>
        <v>41356.513460648144</v>
      </c>
      <c r="Q449" t="s">
        <v>8270</v>
      </c>
      <c r="R449">
        <f t="shared" si="37"/>
        <v>0</v>
      </c>
      <c r="S449" t="str">
        <f t="shared" si="40"/>
        <v>film &amp; video</v>
      </c>
      <c r="T449" t="str">
        <f t="shared" si="41"/>
        <v>animation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>
        <f t="shared" ref="N450:N513" si="42">ROUND((E450*100)/D450, 0)</f>
        <v>3</v>
      </c>
      <c r="O450" s="10">
        <f t="shared" si="38"/>
        <v>41753.758043981477</v>
      </c>
      <c r="P450" s="9">
        <f t="shared" si="39"/>
        <v>41773.758043981477</v>
      </c>
      <c r="Q450" t="s">
        <v>8270</v>
      </c>
      <c r="R450">
        <f t="shared" ref="R450:R513" si="43">IF(N450, E450/N450, 0)</f>
        <v>27.33666666666667</v>
      </c>
      <c r="S450" t="str">
        <f t="shared" si="40"/>
        <v>film &amp; video</v>
      </c>
      <c r="T450" t="str">
        <f t="shared" si="41"/>
        <v>animation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>
        <f t="shared" si="42"/>
        <v>2</v>
      </c>
      <c r="O451" s="10">
        <f t="shared" ref="O451:O514" si="44">(J451/86400)+25569</f>
        <v>41534.568113425928</v>
      </c>
      <c r="P451" s="9">
        <f t="shared" ref="P451:P514" si="45">(I451/86400)+25569</f>
        <v>41564.568113425928</v>
      </c>
      <c r="Q451" t="s">
        <v>8270</v>
      </c>
      <c r="R451">
        <f t="shared" si="43"/>
        <v>22.5</v>
      </c>
      <c r="S451" t="str">
        <f t="shared" ref="S451:S514" si="46">IF(Q451&lt;&gt;"", LEFT(Q451, FIND("/", Q451)-1), "")</f>
        <v>film &amp; video</v>
      </c>
      <c r="T451" t="str">
        <f t="shared" ref="T451:T514" si="47">RIGHT(Q451,LEN(Q451)-FIND("/",Q451))</f>
        <v>animation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>
        <f t="shared" si="42"/>
        <v>1</v>
      </c>
      <c r="O452" s="10">
        <f t="shared" si="44"/>
        <v>41654.946759259255</v>
      </c>
      <c r="P452" s="9">
        <f t="shared" si="45"/>
        <v>41684.946759259255</v>
      </c>
      <c r="Q452" t="s">
        <v>8270</v>
      </c>
      <c r="R452">
        <f t="shared" si="43"/>
        <v>396</v>
      </c>
      <c r="S452" t="str">
        <f t="shared" si="46"/>
        <v>film &amp; video</v>
      </c>
      <c r="T452" t="str">
        <f t="shared" si="47"/>
        <v>animation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>
        <f t="shared" si="42"/>
        <v>0</v>
      </c>
      <c r="O453" s="10">
        <f t="shared" si="44"/>
        <v>41634.715173611112</v>
      </c>
      <c r="P453" s="9">
        <f t="shared" si="45"/>
        <v>41664.715173611112</v>
      </c>
      <c r="Q453" t="s">
        <v>8270</v>
      </c>
      <c r="R453">
        <f t="shared" si="43"/>
        <v>0</v>
      </c>
      <c r="S453" t="str">
        <f t="shared" si="46"/>
        <v>film &amp; video</v>
      </c>
      <c r="T453" t="str">
        <f t="shared" si="47"/>
        <v>animation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>
        <f t="shared" si="42"/>
        <v>64</v>
      </c>
      <c r="O454" s="10">
        <f t="shared" si="44"/>
        <v>42107.703877314816</v>
      </c>
      <c r="P454" s="9">
        <f t="shared" si="45"/>
        <v>42137.703877314816</v>
      </c>
      <c r="Q454" t="s">
        <v>8270</v>
      </c>
      <c r="R454">
        <f t="shared" si="43"/>
        <v>7.5</v>
      </c>
      <c r="S454" t="str">
        <f t="shared" si="46"/>
        <v>film &amp; video</v>
      </c>
      <c r="T454" t="str">
        <f t="shared" si="47"/>
        <v>animation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>
        <f t="shared" si="42"/>
        <v>0</v>
      </c>
      <c r="O455" s="10">
        <f t="shared" si="44"/>
        <v>42038.824988425928</v>
      </c>
      <c r="P455" s="9">
        <f t="shared" si="45"/>
        <v>42054.824988425928</v>
      </c>
      <c r="Q455" t="s">
        <v>8270</v>
      </c>
      <c r="R455">
        <f t="shared" si="43"/>
        <v>0</v>
      </c>
      <c r="S455" t="str">
        <f t="shared" si="46"/>
        <v>film &amp; video</v>
      </c>
      <c r="T455" t="str">
        <f t="shared" si="47"/>
        <v>animation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>
        <f t="shared" si="42"/>
        <v>1</v>
      </c>
      <c r="O456" s="10">
        <f t="shared" si="44"/>
        <v>41938.717256944445</v>
      </c>
      <c r="P456" s="9">
        <f t="shared" si="45"/>
        <v>41969.551388888889</v>
      </c>
      <c r="Q456" t="s">
        <v>8270</v>
      </c>
      <c r="R456">
        <f t="shared" si="43"/>
        <v>82</v>
      </c>
      <c r="S456" t="str">
        <f t="shared" si="46"/>
        <v>film &amp; video</v>
      </c>
      <c r="T456" t="str">
        <f t="shared" si="47"/>
        <v>animation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>
        <f t="shared" si="42"/>
        <v>0</v>
      </c>
      <c r="O457" s="10">
        <f t="shared" si="44"/>
        <v>40971.002569444448</v>
      </c>
      <c r="P457" s="9">
        <f t="shared" si="45"/>
        <v>41016.021527777775</v>
      </c>
      <c r="Q457" t="s">
        <v>8270</v>
      </c>
      <c r="R457">
        <f t="shared" si="43"/>
        <v>0</v>
      </c>
      <c r="S457" t="str">
        <f t="shared" si="46"/>
        <v>film &amp; video</v>
      </c>
      <c r="T457" t="str">
        <f t="shared" si="47"/>
        <v>animation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>
        <f t="shared" si="42"/>
        <v>1</v>
      </c>
      <c r="O458" s="10">
        <f t="shared" si="44"/>
        <v>41547.694456018522</v>
      </c>
      <c r="P458" s="9">
        <f t="shared" si="45"/>
        <v>41569.165972222225</v>
      </c>
      <c r="Q458" t="s">
        <v>8270</v>
      </c>
      <c r="R458">
        <f t="shared" si="43"/>
        <v>61</v>
      </c>
      <c r="S458" t="str">
        <f t="shared" si="46"/>
        <v>film &amp; video</v>
      </c>
      <c r="T458" t="str">
        <f t="shared" si="47"/>
        <v>animation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>
        <f t="shared" si="42"/>
        <v>0</v>
      </c>
      <c r="O459" s="10">
        <f t="shared" si="44"/>
        <v>41837.767500000002</v>
      </c>
      <c r="P459" s="9">
        <f t="shared" si="45"/>
        <v>41867.767500000002</v>
      </c>
      <c r="Q459" t="s">
        <v>8270</v>
      </c>
      <c r="R459">
        <f t="shared" si="43"/>
        <v>0</v>
      </c>
      <c r="S459" t="str">
        <f t="shared" si="46"/>
        <v>film &amp; video</v>
      </c>
      <c r="T459" t="str">
        <f t="shared" si="47"/>
        <v>animation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>
        <f t="shared" si="42"/>
        <v>8</v>
      </c>
      <c r="O460" s="10">
        <f t="shared" si="44"/>
        <v>41378.69976851852</v>
      </c>
      <c r="P460" s="9">
        <f t="shared" si="45"/>
        <v>41408.69976851852</v>
      </c>
      <c r="Q460" t="s">
        <v>8270</v>
      </c>
      <c r="R460">
        <f t="shared" si="43"/>
        <v>102.625</v>
      </c>
      <c r="S460" t="str">
        <f t="shared" si="46"/>
        <v>film &amp; video</v>
      </c>
      <c r="T460" t="str">
        <f t="shared" si="47"/>
        <v>animation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>
        <f t="shared" si="42"/>
        <v>0</v>
      </c>
      <c r="O461" s="10">
        <f t="shared" si="44"/>
        <v>40800.6403587963</v>
      </c>
      <c r="P461" s="9">
        <f t="shared" si="45"/>
        <v>40860.682025462964</v>
      </c>
      <c r="Q461" t="s">
        <v>8270</v>
      </c>
      <c r="R461">
        <f t="shared" si="43"/>
        <v>0</v>
      </c>
      <c r="S461" t="str">
        <f t="shared" si="46"/>
        <v>film &amp; video</v>
      </c>
      <c r="T461" t="str">
        <f t="shared" si="47"/>
        <v>animation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>
        <f t="shared" si="42"/>
        <v>0</v>
      </c>
      <c r="O462" s="10">
        <f t="shared" si="44"/>
        <v>41759.542534722219</v>
      </c>
      <c r="P462" s="9">
        <f t="shared" si="45"/>
        <v>41791.166666666664</v>
      </c>
      <c r="Q462" t="s">
        <v>8270</v>
      </c>
      <c r="R462">
        <f t="shared" si="43"/>
        <v>0</v>
      </c>
      <c r="S462" t="str">
        <f t="shared" si="46"/>
        <v>film &amp; video</v>
      </c>
      <c r="T462" t="str">
        <f t="shared" si="47"/>
        <v>animation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>
        <f t="shared" si="42"/>
        <v>0</v>
      </c>
      <c r="O463" s="10">
        <f t="shared" si="44"/>
        <v>41407.84684027778</v>
      </c>
      <c r="P463" s="9">
        <f t="shared" si="45"/>
        <v>41427.84684027778</v>
      </c>
      <c r="Q463" t="s">
        <v>8270</v>
      </c>
      <c r="R463">
        <f t="shared" si="43"/>
        <v>0</v>
      </c>
      <c r="S463" t="str">
        <f t="shared" si="46"/>
        <v>film &amp; video</v>
      </c>
      <c r="T463" t="str">
        <f t="shared" si="47"/>
        <v>animation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>
        <f t="shared" si="42"/>
        <v>0</v>
      </c>
      <c r="O464" s="10">
        <f t="shared" si="44"/>
        <v>40705.12663194444</v>
      </c>
      <c r="P464" s="9">
        <f t="shared" si="45"/>
        <v>40765.12663194444</v>
      </c>
      <c r="Q464" t="s">
        <v>8270</v>
      </c>
      <c r="R464">
        <f t="shared" si="43"/>
        <v>0</v>
      </c>
      <c r="S464" t="str">
        <f t="shared" si="46"/>
        <v>film &amp; video</v>
      </c>
      <c r="T464" t="str">
        <f t="shared" si="47"/>
        <v>animation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>
        <f t="shared" si="42"/>
        <v>2</v>
      </c>
      <c r="O465" s="10">
        <f t="shared" si="44"/>
        <v>40750.710104166668</v>
      </c>
      <c r="P465" s="9">
        <f t="shared" si="45"/>
        <v>40810.710104166668</v>
      </c>
      <c r="Q465" t="s">
        <v>8270</v>
      </c>
      <c r="R465">
        <f t="shared" si="43"/>
        <v>625</v>
      </c>
      <c r="S465" t="str">
        <f t="shared" si="46"/>
        <v>film &amp; video</v>
      </c>
      <c r="T465" t="str">
        <f t="shared" si="47"/>
        <v>animation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>
        <f t="shared" si="42"/>
        <v>0</v>
      </c>
      <c r="O466" s="10">
        <f t="shared" si="44"/>
        <v>42488.84878472222</v>
      </c>
      <c r="P466" s="9">
        <f t="shared" si="45"/>
        <v>42508.84878472222</v>
      </c>
      <c r="Q466" t="s">
        <v>8270</v>
      </c>
      <c r="R466">
        <f t="shared" si="43"/>
        <v>0</v>
      </c>
      <c r="S466" t="str">
        <f t="shared" si="46"/>
        <v>film &amp; video</v>
      </c>
      <c r="T466" t="str">
        <f t="shared" si="47"/>
        <v>animation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>
        <f t="shared" si="42"/>
        <v>27</v>
      </c>
      <c r="O467" s="10">
        <f t="shared" si="44"/>
        <v>41801.120069444441</v>
      </c>
      <c r="P467" s="9">
        <f t="shared" si="45"/>
        <v>41817.120069444441</v>
      </c>
      <c r="Q467" t="s">
        <v>8270</v>
      </c>
      <c r="R467">
        <f t="shared" si="43"/>
        <v>5.1111111111111107</v>
      </c>
      <c r="S467" t="str">
        <f t="shared" si="46"/>
        <v>film &amp; video</v>
      </c>
      <c r="T467" t="str">
        <f t="shared" si="47"/>
        <v>animation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>
        <f t="shared" si="42"/>
        <v>1</v>
      </c>
      <c r="O468" s="10">
        <f t="shared" si="44"/>
        <v>41129.942870370374</v>
      </c>
      <c r="P468" s="9">
        <f t="shared" si="45"/>
        <v>41159.942870370374</v>
      </c>
      <c r="Q468" t="s">
        <v>8270</v>
      </c>
      <c r="R468">
        <f t="shared" si="43"/>
        <v>76</v>
      </c>
      <c r="S468" t="str">
        <f t="shared" si="46"/>
        <v>film &amp; video</v>
      </c>
      <c r="T468" t="str">
        <f t="shared" si="47"/>
        <v>animation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>
        <f t="shared" si="42"/>
        <v>22</v>
      </c>
      <c r="O469" s="10">
        <f t="shared" si="44"/>
        <v>41135.679791666669</v>
      </c>
      <c r="P469" s="9">
        <f t="shared" si="45"/>
        <v>41180.679791666669</v>
      </c>
      <c r="Q469" t="s">
        <v>8270</v>
      </c>
      <c r="R469">
        <f t="shared" si="43"/>
        <v>196.13636363636363</v>
      </c>
      <c r="S469" t="str">
        <f t="shared" si="46"/>
        <v>film &amp; video</v>
      </c>
      <c r="T469" t="str">
        <f t="shared" si="47"/>
        <v>animation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>
        <f t="shared" si="42"/>
        <v>0</v>
      </c>
      <c r="O470" s="10">
        <f t="shared" si="44"/>
        <v>41041.167627314819</v>
      </c>
      <c r="P470" s="9">
        <f t="shared" si="45"/>
        <v>41101.160474537035</v>
      </c>
      <c r="Q470" t="s">
        <v>8270</v>
      </c>
      <c r="R470">
        <f t="shared" si="43"/>
        <v>0</v>
      </c>
      <c r="S470" t="str">
        <f t="shared" si="46"/>
        <v>film &amp; video</v>
      </c>
      <c r="T470" t="str">
        <f t="shared" si="47"/>
        <v>animation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>
        <f t="shared" si="42"/>
        <v>0</v>
      </c>
      <c r="O471" s="10">
        <f t="shared" si="44"/>
        <v>41827.989861111113</v>
      </c>
      <c r="P471" s="9">
        <f t="shared" si="45"/>
        <v>41887.989861111113</v>
      </c>
      <c r="Q471" t="s">
        <v>8270</v>
      </c>
      <c r="R471">
        <f t="shared" si="43"/>
        <v>0</v>
      </c>
      <c r="S471" t="str">
        <f t="shared" si="46"/>
        <v>film &amp; video</v>
      </c>
      <c r="T471" t="str">
        <f t="shared" si="47"/>
        <v>animation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>
        <f t="shared" si="42"/>
        <v>1</v>
      </c>
      <c r="O472" s="10">
        <f t="shared" si="44"/>
        <v>41605.167696759258</v>
      </c>
      <c r="P472" s="9">
        <f t="shared" si="45"/>
        <v>41655.166666666664</v>
      </c>
      <c r="Q472" t="s">
        <v>8270</v>
      </c>
      <c r="R472">
        <f t="shared" si="43"/>
        <v>51</v>
      </c>
      <c r="S472" t="str">
        <f t="shared" si="46"/>
        <v>film &amp; video</v>
      </c>
      <c r="T472" t="str">
        <f t="shared" si="47"/>
        <v>animation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>
        <f t="shared" si="42"/>
        <v>12</v>
      </c>
      <c r="O473" s="10">
        <f t="shared" si="44"/>
        <v>41703.721979166665</v>
      </c>
      <c r="P473" s="9">
        <f t="shared" si="45"/>
        <v>41748.680312500001</v>
      </c>
      <c r="Q473" t="s">
        <v>8270</v>
      </c>
      <c r="R473">
        <f t="shared" si="43"/>
        <v>545.08333333333337</v>
      </c>
      <c r="S473" t="str">
        <f t="shared" si="46"/>
        <v>film &amp; video</v>
      </c>
      <c r="T473" t="str">
        <f t="shared" si="47"/>
        <v>animation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>
        <f t="shared" si="42"/>
        <v>18</v>
      </c>
      <c r="O474" s="10">
        <f t="shared" si="44"/>
        <v>41844.922662037039</v>
      </c>
      <c r="P474" s="9">
        <f t="shared" si="45"/>
        <v>41874.922662037039</v>
      </c>
      <c r="Q474" t="s">
        <v>8270</v>
      </c>
      <c r="R474">
        <f t="shared" si="43"/>
        <v>7.833333333333333</v>
      </c>
      <c r="S474" t="str">
        <f t="shared" si="46"/>
        <v>film &amp; video</v>
      </c>
      <c r="T474" t="str">
        <f t="shared" si="47"/>
        <v>animation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>
        <f t="shared" si="42"/>
        <v>3</v>
      </c>
      <c r="O475" s="10">
        <f t="shared" si="44"/>
        <v>41869.698136574072</v>
      </c>
      <c r="P475" s="9">
        <f t="shared" si="45"/>
        <v>41899.698136574072</v>
      </c>
      <c r="Q475" t="s">
        <v>8270</v>
      </c>
      <c r="R475">
        <f t="shared" si="43"/>
        <v>287</v>
      </c>
      <c r="S475" t="str">
        <f t="shared" si="46"/>
        <v>film &amp; video</v>
      </c>
      <c r="T475" t="str">
        <f t="shared" si="47"/>
        <v>animation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>
        <f t="shared" si="42"/>
        <v>0</v>
      </c>
      <c r="O476" s="10">
        <f t="shared" si="44"/>
        <v>42753.329039351855</v>
      </c>
      <c r="P476" s="9">
        <f t="shared" si="45"/>
        <v>42783.329039351855</v>
      </c>
      <c r="Q476" t="s">
        <v>8270</v>
      </c>
      <c r="R476">
        <f t="shared" si="43"/>
        <v>0</v>
      </c>
      <c r="S476" t="str">
        <f t="shared" si="46"/>
        <v>film &amp; video</v>
      </c>
      <c r="T476" t="str">
        <f t="shared" si="47"/>
        <v>animation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>
        <f t="shared" si="42"/>
        <v>0</v>
      </c>
      <c r="O477" s="10">
        <f t="shared" si="44"/>
        <v>42100.086145833338</v>
      </c>
      <c r="P477" s="9">
        <f t="shared" si="45"/>
        <v>42130.086145833338</v>
      </c>
      <c r="Q477" t="s">
        <v>8270</v>
      </c>
      <c r="R477">
        <f t="shared" si="43"/>
        <v>0</v>
      </c>
      <c r="S477" t="str">
        <f t="shared" si="46"/>
        <v>film &amp; video</v>
      </c>
      <c r="T477" t="str">
        <f t="shared" si="47"/>
        <v>animation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>
        <f t="shared" si="42"/>
        <v>2</v>
      </c>
      <c r="O478" s="10">
        <f t="shared" si="44"/>
        <v>41757.975011574075</v>
      </c>
      <c r="P478" s="9">
        <f t="shared" si="45"/>
        <v>41793.165972222225</v>
      </c>
      <c r="Q478" t="s">
        <v>8270</v>
      </c>
      <c r="R478">
        <f t="shared" si="43"/>
        <v>2453.2950000000001</v>
      </c>
      <c r="S478" t="str">
        <f t="shared" si="46"/>
        <v>film &amp; video</v>
      </c>
      <c r="T478" t="str">
        <f t="shared" si="47"/>
        <v>animation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>
        <f t="shared" si="42"/>
        <v>0</v>
      </c>
      <c r="O479" s="10">
        <f t="shared" si="44"/>
        <v>40987.83488425926</v>
      </c>
      <c r="P479" s="9">
        <f t="shared" si="45"/>
        <v>41047.83488425926</v>
      </c>
      <c r="Q479" t="s">
        <v>8270</v>
      </c>
      <c r="R479">
        <f t="shared" si="43"/>
        <v>0</v>
      </c>
      <c r="S479" t="str">
        <f t="shared" si="46"/>
        <v>film &amp; video</v>
      </c>
      <c r="T479" t="str">
        <f t="shared" si="47"/>
        <v>animation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>
        <f t="shared" si="42"/>
        <v>0</v>
      </c>
      <c r="O480" s="10">
        <f t="shared" si="44"/>
        <v>42065.910983796297</v>
      </c>
      <c r="P480" s="9">
        <f t="shared" si="45"/>
        <v>42095.869317129633</v>
      </c>
      <c r="Q480" t="s">
        <v>8270</v>
      </c>
      <c r="R480">
        <f t="shared" si="43"/>
        <v>0</v>
      </c>
      <c r="S480" t="str">
        <f t="shared" si="46"/>
        <v>film &amp; video</v>
      </c>
      <c r="T480" t="str">
        <f t="shared" si="47"/>
        <v>animation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>
        <f t="shared" si="42"/>
        <v>33</v>
      </c>
      <c r="O481" s="10">
        <f t="shared" si="44"/>
        <v>41904.407812500001</v>
      </c>
      <c r="P481" s="9">
        <f t="shared" si="45"/>
        <v>41964.449479166666</v>
      </c>
      <c r="Q481" t="s">
        <v>8270</v>
      </c>
      <c r="R481">
        <f t="shared" si="43"/>
        <v>148</v>
      </c>
      <c r="S481" t="str">
        <f t="shared" si="46"/>
        <v>film &amp; video</v>
      </c>
      <c r="T481" t="str">
        <f t="shared" si="47"/>
        <v>animation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>
        <f t="shared" si="42"/>
        <v>19</v>
      </c>
      <c r="O482" s="10">
        <f t="shared" si="44"/>
        <v>41465.500173611115</v>
      </c>
      <c r="P482" s="9">
        <f t="shared" si="45"/>
        <v>41495.500173611115</v>
      </c>
      <c r="Q482" t="s">
        <v>8270</v>
      </c>
      <c r="R482">
        <f t="shared" si="43"/>
        <v>408.63157894736844</v>
      </c>
      <c r="S482" t="str">
        <f t="shared" si="46"/>
        <v>film &amp; video</v>
      </c>
      <c r="T482" t="str">
        <f t="shared" si="47"/>
        <v>animation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>
        <f t="shared" si="42"/>
        <v>6</v>
      </c>
      <c r="O483" s="10">
        <f t="shared" si="44"/>
        <v>41162.672326388885</v>
      </c>
      <c r="P483" s="9">
        <f t="shared" si="45"/>
        <v>41192.672326388885</v>
      </c>
      <c r="Q483" t="s">
        <v>8270</v>
      </c>
      <c r="R483">
        <f t="shared" si="43"/>
        <v>305</v>
      </c>
      <c r="S483" t="str">
        <f t="shared" si="46"/>
        <v>film &amp; video</v>
      </c>
      <c r="T483" t="str">
        <f t="shared" si="47"/>
        <v>animation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>
        <f t="shared" si="42"/>
        <v>0</v>
      </c>
      <c r="O484" s="10">
        <f t="shared" si="44"/>
        <v>42447.896874999999</v>
      </c>
      <c r="P484" s="9">
        <f t="shared" si="45"/>
        <v>42474.606944444444</v>
      </c>
      <c r="Q484" t="s">
        <v>8270</v>
      </c>
      <c r="R484">
        <f t="shared" si="43"/>
        <v>0</v>
      </c>
      <c r="S484" t="str">
        <f t="shared" si="46"/>
        <v>film &amp; video</v>
      </c>
      <c r="T484" t="str">
        <f t="shared" si="47"/>
        <v>animation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>
        <f t="shared" si="42"/>
        <v>50</v>
      </c>
      <c r="O485" s="10">
        <f t="shared" si="44"/>
        <v>41243.197592592594</v>
      </c>
      <c r="P485" s="9">
        <f t="shared" si="45"/>
        <v>41303.197592592594</v>
      </c>
      <c r="Q485" t="s">
        <v>8270</v>
      </c>
      <c r="R485">
        <f t="shared" si="43"/>
        <v>150.6</v>
      </c>
      <c r="S485" t="str">
        <f t="shared" si="46"/>
        <v>film &amp; video</v>
      </c>
      <c r="T485" t="str">
        <f t="shared" si="47"/>
        <v>animation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>
        <f t="shared" si="42"/>
        <v>0</v>
      </c>
      <c r="O486" s="10">
        <f t="shared" si="44"/>
        <v>42272.93949074074</v>
      </c>
      <c r="P486" s="9">
        <f t="shared" si="45"/>
        <v>42313.981157407412</v>
      </c>
      <c r="Q486" t="s">
        <v>8270</v>
      </c>
      <c r="R486">
        <f t="shared" si="43"/>
        <v>0</v>
      </c>
      <c r="S486" t="str">
        <f t="shared" si="46"/>
        <v>film &amp; video</v>
      </c>
      <c r="T486" t="str">
        <f t="shared" si="47"/>
        <v>animation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>
        <f t="shared" si="42"/>
        <v>22</v>
      </c>
      <c r="O487" s="10">
        <f t="shared" si="44"/>
        <v>41381.505775462967</v>
      </c>
      <c r="P487" s="9">
        <f t="shared" si="45"/>
        <v>41411.505775462967</v>
      </c>
      <c r="Q487" t="s">
        <v>8270</v>
      </c>
      <c r="R487">
        <f t="shared" si="43"/>
        <v>377.95499999999998</v>
      </c>
      <c r="S487" t="str">
        <f t="shared" si="46"/>
        <v>film &amp; video</v>
      </c>
      <c r="T487" t="str">
        <f t="shared" si="47"/>
        <v>animation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>
        <f t="shared" si="42"/>
        <v>0</v>
      </c>
      <c r="O488" s="10">
        <f t="shared" si="44"/>
        <v>41761.94258101852</v>
      </c>
      <c r="P488" s="9">
        <f t="shared" si="45"/>
        <v>41791.94258101852</v>
      </c>
      <c r="Q488" t="s">
        <v>8270</v>
      </c>
      <c r="R488">
        <f t="shared" si="43"/>
        <v>0</v>
      </c>
      <c r="S488" t="str">
        <f t="shared" si="46"/>
        <v>film &amp; video</v>
      </c>
      <c r="T488" t="str">
        <f t="shared" si="47"/>
        <v>animation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>
        <f t="shared" si="42"/>
        <v>0</v>
      </c>
      <c r="O489" s="10">
        <f t="shared" si="44"/>
        <v>42669.594837962963</v>
      </c>
      <c r="P489" s="9">
        <f t="shared" si="45"/>
        <v>42729.636504629627</v>
      </c>
      <c r="Q489" t="s">
        <v>8270</v>
      </c>
      <c r="R489">
        <f t="shared" si="43"/>
        <v>0</v>
      </c>
      <c r="S489" t="str">
        <f t="shared" si="46"/>
        <v>film &amp; video</v>
      </c>
      <c r="T489" t="str">
        <f t="shared" si="47"/>
        <v>animation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>
        <f t="shared" si="42"/>
        <v>0</v>
      </c>
      <c r="O490" s="10">
        <f t="shared" si="44"/>
        <v>42714.054398148146</v>
      </c>
      <c r="P490" s="9">
        <f t="shared" si="45"/>
        <v>42744.054398148146</v>
      </c>
      <c r="Q490" t="s">
        <v>8270</v>
      </c>
      <c r="R490">
        <f t="shared" si="43"/>
        <v>0</v>
      </c>
      <c r="S490" t="str">
        <f t="shared" si="46"/>
        <v>film &amp; video</v>
      </c>
      <c r="T490" t="str">
        <f t="shared" si="47"/>
        <v>animation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>
        <f t="shared" si="42"/>
        <v>0</v>
      </c>
      <c r="O491" s="10">
        <f t="shared" si="44"/>
        <v>40882.481666666667</v>
      </c>
      <c r="P491" s="9">
        <f t="shared" si="45"/>
        <v>40913.481249999997</v>
      </c>
      <c r="Q491" t="s">
        <v>8270</v>
      </c>
      <c r="R491">
        <f t="shared" si="43"/>
        <v>0</v>
      </c>
      <c r="S491" t="str">
        <f t="shared" si="46"/>
        <v>film &amp; video</v>
      </c>
      <c r="T491" t="str">
        <f t="shared" si="47"/>
        <v>animation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>
        <f t="shared" si="42"/>
        <v>0</v>
      </c>
      <c r="O492" s="10">
        <f t="shared" si="44"/>
        <v>41113.968576388885</v>
      </c>
      <c r="P492" s="9">
        <f t="shared" si="45"/>
        <v>41143.968576388885</v>
      </c>
      <c r="Q492" t="s">
        <v>8270</v>
      </c>
      <c r="R492">
        <f t="shared" si="43"/>
        <v>0</v>
      </c>
      <c r="S492" t="str">
        <f t="shared" si="46"/>
        <v>film &amp; video</v>
      </c>
      <c r="T492" t="str">
        <f t="shared" si="47"/>
        <v>animation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>
        <f t="shared" si="42"/>
        <v>0</v>
      </c>
      <c r="O493" s="10">
        <f t="shared" si="44"/>
        <v>42366.982627314814</v>
      </c>
      <c r="P493" s="9">
        <f t="shared" si="45"/>
        <v>42396.982627314814</v>
      </c>
      <c r="Q493" t="s">
        <v>8270</v>
      </c>
      <c r="R493">
        <f t="shared" si="43"/>
        <v>0</v>
      </c>
      <c r="S493" t="str">
        <f t="shared" si="46"/>
        <v>film &amp; video</v>
      </c>
      <c r="T493" t="str">
        <f t="shared" si="47"/>
        <v>animation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>
        <f t="shared" si="42"/>
        <v>0</v>
      </c>
      <c r="O494" s="10">
        <f t="shared" si="44"/>
        <v>42596.03506944445</v>
      </c>
      <c r="P494" s="9">
        <f t="shared" si="45"/>
        <v>42656.03506944445</v>
      </c>
      <c r="Q494" t="s">
        <v>8270</v>
      </c>
      <c r="R494">
        <f t="shared" si="43"/>
        <v>0</v>
      </c>
      <c r="S494" t="str">
        <f t="shared" si="46"/>
        <v>film &amp; video</v>
      </c>
      <c r="T494" t="str">
        <f t="shared" si="47"/>
        <v>animation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>
        <f t="shared" si="42"/>
        <v>0</v>
      </c>
      <c r="O495" s="10">
        <f t="shared" si="44"/>
        <v>42114.726134259261</v>
      </c>
      <c r="P495" s="9">
        <f t="shared" si="45"/>
        <v>42144.726134259261</v>
      </c>
      <c r="Q495" t="s">
        <v>8270</v>
      </c>
      <c r="R495">
        <f t="shared" si="43"/>
        <v>0</v>
      </c>
      <c r="S495" t="str">
        <f t="shared" si="46"/>
        <v>film &amp; video</v>
      </c>
      <c r="T495" t="str">
        <f t="shared" si="47"/>
        <v>animation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>
        <f t="shared" si="42"/>
        <v>0</v>
      </c>
      <c r="O496" s="10">
        <f t="shared" si="44"/>
        <v>41799.830613425926</v>
      </c>
      <c r="P496" s="9">
        <f t="shared" si="45"/>
        <v>41823.125</v>
      </c>
      <c r="Q496" t="s">
        <v>8270</v>
      </c>
      <c r="R496">
        <f t="shared" si="43"/>
        <v>0</v>
      </c>
      <c r="S496" t="str">
        <f t="shared" si="46"/>
        <v>film &amp; video</v>
      </c>
      <c r="T496" t="str">
        <f t="shared" si="47"/>
        <v>animation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>
        <f t="shared" si="42"/>
        <v>0</v>
      </c>
      <c r="O497" s="10">
        <f t="shared" si="44"/>
        <v>42171.827604166669</v>
      </c>
      <c r="P497" s="9">
        <f t="shared" si="45"/>
        <v>42201.827604166669</v>
      </c>
      <c r="Q497" t="s">
        <v>8270</v>
      </c>
      <c r="R497">
        <f t="shared" si="43"/>
        <v>0</v>
      </c>
      <c r="S497" t="str">
        <f t="shared" si="46"/>
        <v>film &amp; video</v>
      </c>
      <c r="T497" t="str">
        <f t="shared" si="47"/>
        <v>animation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>
        <f t="shared" si="42"/>
        <v>0</v>
      </c>
      <c r="O498" s="10">
        <f t="shared" si="44"/>
        <v>41620.93141203704</v>
      </c>
      <c r="P498" s="9">
        <f t="shared" si="45"/>
        <v>41680.93141203704</v>
      </c>
      <c r="Q498" t="s">
        <v>8270</v>
      </c>
      <c r="R498">
        <f t="shared" si="43"/>
        <v>0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>
        <f t="shared" si="42"/>
        <v>1</v>
      </c>
      <c r="O499" s="10">
        <f t="shared" si="44"/>
        <v>41945.037789351853</v>
      </c>
      <c r="P499" s="9">
        <f t="shared" si="45"/>
        <v>41998.208333333328</v>
      </c>
      <c r="Q499" t="s">
        <v>8270</v>
      </c>
      <c r="R499">
        <f t="shared" si="43"/>
        <v>30</v>
      </c>
      <c r="S499" t="str">
        <f t="shared" si="46"/>
        <v>film &amp; video</v>
      </c>
      <c r="T499" t="str">
        <f t="shared" si="47"/>
        <v>animation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>
        <f t="shared" si="42"/>
        <v>5</v>
      </c>
      <c r="O500" s="10">
        <f t="shared" si="44"/>
        <v>40858.762141203704</v>
      </c>
      <c r="P500" s="9">
        <f t="shared" si="45"/>
        <v>40900.762141203704</v>
      </c>
      <c r="Q500" t="s">
        <v>8270</v>
      </c>
      <c r="R500">
        <f t="shared" si="43"/>
        <v>598.79999999999995</v>
      </c>
      <c r="S500" t="str">
        <f t="shared" si="46"/>
        <v>film &amp; video</v>
      </c>
      <c r="T500" t="str">
        <f t="shared" si="47"/>
        <v>animation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>
        <f t="shared" si="42"/>
        <v>10</v>
      </c>
      <c r="O501" s="10">
        <f t="shared" si="44"/>
        <v>40043.895462962959</v>
      </c>
      <c r="P501" s="9">
        <f t="shared" si="45"/>
        <v>40098.874305555553</v>
      </c>
      <c r="Q501" t="s">
        <v>8270</v>
      </c>
      <c r="R501">
        <f t="shared" si="43"/>
        <v>191</v>
      </c>
      <c r="S501" t="str">
        <f t="shared" si="46"/>
        <v>film &amp; video</v>
      </c>
      <c r="T501" t="str">
        <f t="shared" si="47"/>
        <v>animation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>
        <f t="shared" si="42"/>
        <v>3</v>
      </c>
      <c r="O502" s="10">
        <f t="shared" si="44"/>
        <v>40247.886006944442</v>
      </c>
      <c r="P502" s="9">
        <f t="shared" si="45"/>
        <v>40306.927777777775</v>
      </c>
      <c r="Q502" t="s">
        <v>8270</v>
      </c>
      <c r="R502">
        <f t="shared" si="43"/>
        <v>71.666666666666671</v>
      </c>
      <c r="S502" t="str">
        <f t="shared" si="46"/>
        <v>film &amp; video</v>
      </c>
      <c r="T502" t="str">
        <f t="shared" si="47"/>
        <v>animation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>
        <f t="shared" si="42"/>
        <v>0</v>
      </c>
      <c r="O503" s="10">
        <f t="shared" si="44"/>
        <v>40703.234386574077</v>
      </c>
      <c r="P503" s="9">
        <f t="shared" si="45"/>
        <v>40733.234386574077</v>
      </c>
      <c r="Q503" t="s">
        <v>8270</v>
      </c>
      <c r="R503">
        <f t="shared" si="43"/>
        <v>0</v>
      </c>
      <c r="S503" t="str">
        <f t="shared" si="46"/>
        <v>film &amp; video</v>
      </c>
      <c r="T503" t="str">
        <f t="shared" si="47"/>
        <v>animation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>
        <f t="shared" si="42"/>
        <v>1</v>
      </c>
      <c r="O504" s="10">
        <f t="shared" si="44"/>
        <v>40956.553530092591</v>
      </c>
      <c r="P504" s="9">
        <f t="shared" si="45"/>
        <v>40986.511863425927</v>
      </c>
      <c r="Q504" t="s">
        <v>8270</v>
      </c>
      <c r="R504">
        <f t="shared" si="43"/>
        <v>230</v>
      </c>
      <c r="S504" t="str">
        <f t="shared" si="46"/>
        <v>film &amp; video</v>
      </c>
      <c r="T504" t="str">
        <f t="shared" si="47"/>
        <v>animation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>
        <f t="shared" si="42"/>
        <v>2</v>
      </c>
      <c r="O505" s="10">
        <f t="shared" si="44"/>
        <v>41991.526655092588</v>
      </c>
      <c r="P505" s="9">
        <f t="shared" si="45"/>
        <v>42021.526655092588</v>
      </c>
      <c r="Q505" t="s">
        <v>8270</v>
      </c>
      <c r="R505">
        <f t="shared" si="43"/>
        <v>57</v>
      </c>
      <c r="S505" t="str">
        <f t="shared" si="46"/>
        <v>film &amp; video</v>
      </c>
      <c r="T505" t="str">
        <f t="shared" si="47"/>
        <v>animation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>
        <f t="shared" si="42"/>
        <v>1</v>
      </c>
      <c r="O506" s="10">
        <f t="shared" si="44"/>
        <v>40949.98364583333</v>
      </c>
      <c r="P506" s="9">
        <f t="shared" si="45"/>
        <v>41009.941979166666</v>
      </c>
      <c r="Q506" t="s">
        <v>8270</v>
      </c>
      <c r="R506">
        <f t="shared" si="43"/>
        <v>335</v>
      </c>
      <c r="S506" t="str">
        <f t="shared" si="46"/>
        <v>film &amp; video</v>
      </c>
      <c r="T506" t="str">
        <f t="shared" si="47"/>
        <v>animation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>
        <f t="shared" si="42"/>
        <v>0</v>
      </c>
      <c r="O507" s="10">
        <f t="shared" si="44"/>
        <v>42318.098217592589</v>
      </c>
      <c r="P507" s="9">
        <f t="shared" si="45"/>
        <v>42363.098217592589</v>
      </c>
      <c r="Q507" t="s">
        <v>8270</v>
      </c>
      <c r="R507">
        <f t="shared" si="43"/>
        <v>0</v>
      </c>
      <c r="S507" t="str">
        <f t="shared" si="46"/>
        <v>film &amp; video</v>
      </c>
      <c r="T507" t="str">
        <f t="shared" si="47"/>
        <v>animation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>
        <f t="shared" si="42"/>
        <v>0</v>
      </c>
      <c r="O508" s="10">
        <f t="shared" si="44"/>
        <v>41466.552314814813</v>
      </c>
      <c r="P508" s="9">
        <f t="shared" si="45"/>
        <v>41496.552314814813</v>
      </c>
      <c r="Q508" t="s">
        <v>8270</v>
      </c>
      <c r="R508">
        <f t="shared" si="43"/>
        <v>0</v>
      </c>
      <c r="S508" t="str">
        <f t="shared" si="46"/>
        <v>film &amp; video</v>
      </c>
      <c r="T508" t="str">
        <f t="shared" si="47"/>
        <v>animation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>
        <f t="shared" si="42"/>
        <v>3</v>
      </c>
      <c r="O509" s="10">
        <f t="shared" si="44"/>
        <v>41156.958993055552</v>
      </c>
      <c r="P509" s="9">
        <f t="shared" si="45"/>
        <v>41201.958993055552</v>
      </c>
      <c r="Q509" t="s">
        <v>8270</v>
      </c>
      <c r="R509">
        <f t="shared" si="43"/>
        <v>213.33333333333334</v>
      </c>
      <c r="S509" t="str">
        <f t="shared" si="46"/>
        <v>film &amp; video</v>
      </c>
      <c r="T509" t="str">
        <f t="shared" si="47"/>
        <v>animation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>
        <f t="shared" si="42"/>
        <v>1</v>
      </c>
      <c r="O510" s="10">
        <f t="shared" si="44"/>
        <v>40995.024317129632</v>
      </c>
      <c r="P510" s="9">
        <f t="shared" si="45"/>
        <v>41054.593055555553</v>
      </c>
      <c r="Q510" t="s">
        <v>8270</v>
      </c>
      <c r="R510">
        <f t="shared" si="43"/>
        <v>400</v>
      </c>
      <c r="S510" t="str">
        <f t="shared" si="46"/>
        <v>film &amp; video</v>
      </c>
      <c r="T510" t="str">
        <f t="shared" si="47"/>
        <v>animation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>
        <f t="shared" si="42"/>
        <v>0</v>
      </c>
      <c r="O511" s="10">
        <f t="shared" si="44"/>
        <v>42153.631597222222</v>
      </c>
      <c r="P511" s="9">
        <f t="shared" si="45"/>
        <v>42183.631597222222</v>
      </c>
      <c r="Q511" t="s">
        <v>8270</v>
      </c>
      <c r="R511">
        <f t="shared" si="43"/>
        <v>0</v>
      </c>
      <c r="S511" t="str">
        <f t="shared" si="46"/>
        <v>film &amp; video</v>
      </c>
      <c r="T511" t="str">
        <f t="shared" si="47"/>
        <v>animation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>
        <f t="shared" si="42"/>
        <v>0</v>
      </c>
      <c r="O512" s="10">
        <f t="shared" si="44"/>
        <v>42400.176377314812</v>
      </c>
      <c r="P512" s="9">
        <f t="shared" si="45"/>
        <v>42430.176377314812</v>
      </c>
      <c r="Q512" t="s">
        <v>8270</v>
      </c>
      <c r="R512">
        <f t="shared" si="43"/>
        <v>0</v>
      </c>
      <c r="S512" t="str">
        <f t="shared" si="46"/>
        <v>film &amp; video</v>
      </c>
      <c r="T512" t="str">
        <f t="shared" si="47"/>
        <v>animation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>
        <f t="shared" si="42"/>
        <v>3</v>
      </c>
      <c r="O513" s="10">
        <f t="shared" si="44"/>
        <v>41340.303032407406</v>
      </c>
      <c r="P513" s="9">
        <f t="shared" si="45"/>
        <v>41370.261365740742</v>
      </c>
      <c r="Q513" t="s">
        <v>8270</v>
      </c>
      <c r="R513">
        <f t="shared" si="43"/>
        <v>50</v>
      </c>
      <c r="S513" t="str">
        <f t="shared" si="46"/>
        <v>film &amp; video</v>
      </c>
      <c r="T513" t="str">
        <f t="shared" si="47"/>
        <v>animation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>
        <f t="shared" ref="N514:N577" si="48">ROUND((E514*100)/D514, 0)</f>
        <v>0</v>
      </c>
      <c r="O514" s="10">
        <f t="shared" si="44"/>
        <v>42649.742210648154</v>
      </c>
      <c r="P514" s="9">
        <f t="shared" si="45"/>
        <v>42694.783877314811</v>
      </c>
      <c r="Q514" t="s">
        <v>8270</v>
      </c>
      <c r="R514">
        <f t="shared" ref="R514:R577" si="49">IF(N514, E514/N514, 0)</f>
        <v>0</v>
      </c>
      <c r="S514" t="str">
        <f t="shared" si="46"/>
        <v>film &amp; video</v>
      </c>
      <c r="T514" t="str">
        <f t="shared" si="47"/>
        <v>animation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>
        <f t="shared" si="48"/>
        <v>14</v>
      </c>
      <c r="O515" s="10">
        <f t="shared" ref="O515:O578" si="50">(J515/86400)+25569</f>
        <v>42552.653993055559</v>
      </c>
      <c r="P515" s="9">
        <f t="shared" ref="P515:P578" si="51">(I515/86400)+25569</f>
        <v>42597.291666666672</v>
      </c>
      <c r="Q515" t="s">
        <v>8270</v>
      </c>
      <c r="R515">
        <f t="shared" si="49"/>
        <v>497.28571428571428</v>
      </c>
      <c r="S515" t="str">
        <f t="shared" ref="S515:S578" si="52">IF(Q515&lt;&gt;"", LEFT(Q515, FIND("/", Q515)-1), "")</f>
        <v>film &amp; video</v>
      </c>
      <c r="T515" t="str">
        <f t="shared" ref="T515:T578" si="53">RIGHT(Q515,LEN(Q515)-FIND("/",Q515))</f>
        <v>animation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>
        <f t="shared" si="48"/>
        <v>3</v>
      </c>
      <c r="O516" s="10">
        <f t="shared" si="50"/>
        <v>41830.613969907405</v>
      </c>
      <c r="P516" s="9">
        <f t="shared" si="51"/>
        <v>41860.613969907405</v>
      </c>
      <c r="Q516" t="s">
        <v>8270</v>
      </c>
      <c r="R516">
        <f t="shared" si="49"/>
        <v>16.666666666666668</v>
      </c>
      <c r="S516" t="str">
        <f t="shared" si="52"/>
        <v>film &amp; video</v>
      </c>
      <c r="T516" t="str">
        <f t="shared" si="53"/>
        <v>animation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>
        <f t="shared" si="48"/>
        <v>25</v>
      </c>
      <c r="O517" s="10">
        <f t="shared" si="50"/>
        <v>42327.490752314814</v>
      </c>
      <c r="P517" s="9">
        <f t="shared" si="51"/>
        <v>42367.490752314814</v>
      </c>
      <c r="Q517" t="s">
        <v>8270</v>
      </c>
      <c r="R517">
        <f t="shared" si="49"/>
        <v>986.04</v>
      </c>
      <c r="S517" t="str">
        <f t="shared" si="52"/>
        <v>film &amp; video</v>
      </c>
      <c r="T517" t="str">
        <f t="shared" si="53"/>
        <v>animation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>
        <f t="shared" si="48"/>
        <v>0</v>
      </c>
      <c r="O518" s="10">
        <f t="shared" si="50"/>
        <v>42091.778703703705</v>
      </c>
      <c r="P518" s="9">
        <f t="shared" si="51"/>
        <v>42151.778703703705</v>
      </c>
      <c r="Q518" t="s">
        <v>8270</v>
      </c>
      <c r="R518">
        <f t="shared" si="49"/>
        <v>0</v>
      </c>
      <c r="S518" t="str">
        <f t="shared" si="52"/>
        <v>film &amp; video</v>
      </c>
      <c r="T518" t="str">
        <f t="shared" si="53"/>
        <v>animation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>
        <f t="shared" si="48"/>
        <v>1</v>
      </c>
      <c r="O519" s="10">
        <f t="shared" si="50"/>
        <v>42738.615289351852</v>
      </c>
      <c r="P519" s="9">
        <f t="shared" si="51"/>
        <v>42768.615289351852</v>
      </c>
      <c r="Q519" t="s">
        <v>8270</v>
      </c>
      <c r="R519">
        <f t="shared" si="49"/>
        <v>205</v>
      </c>
      <c r="S519" t="str">
        <f t="shared" si="52"/>
        <v>film &amp; video</v>
      </c>
      <c r="T519" t="str">
        <f t="shared" si="53"/>
        <v>animation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>
        <f t="shared" si="48"/>
        <v>0</v>
      </c>
      <c r="O520" s="10">
        <f t="shared" si="50"/>
        <v>42223.616018518514</v>
      </c>
      <c r="P520" s="9">
        <f t="shared" si="51"/>
        <v>42253.615277777775</v>
      </c>
      <c r="Q520" t="s">
        <v>8270</v>
      </c>
      <c r="R520">
        <f t="shared" si="49"/>
        <v>0</v>
      </c>
      <c r="S520" t="str">
        <f t="shared" si="52"/>
        <v>film &amp; video</v>
      </c>
      <c r="T520" t="str">
        <f t="shared" si="53"/>
        <v>animation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>
        <f t="shared" si="48"/>
        <v>23</v>
      </c>
      <c r="O521" s="10">
        <f t="shared" si="50"/>
        <v>41218.391446759255</v>
      </c>
      <c r="P521" s="9">
        <f t="shared" si="51"/>
        <v>41248.391446759255</v>
      </c>
      <c r="Q521" t="s">
        <v>8270</v>
      </c>
      <c r="R521">
        <f t="shared" si="49"/>
        <v>119.39130434782609</v>
      </c>
      <c r="S521" t="str">
        <f t="shared" si="52"/>
        <v>film &amp; video</v>
      </c>
      <c r="T521" t="str">
        <f t="shared" si="53"/>
        <v>animation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>
        <f t="shared" si="48"/>
        <v>102</v>
      </c>
      <c r="O522" s="10">
        <f t="shared" si="50"/>
        <v>42318.702094907407</v>
      </c>
      <c r="P522" s="9">
        <f t="shared" si="51"/>
        <v>42348.702094907407</v>
      </c>
      <c r="Q522" t="s">
        <v>8271</v>
      </c>
      <c r="R522">
        <f t="shared" si="49"/>
        <v>50.049019607843135</v>
      </c>
      <c r="S522" t="str">
        <f t="shared" si="52"/>
        <v>theater</v>
      </c>
      <c r="T522" t="str">
        <f t="shared" si="53"/>
        <v>plays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>
        <f t="shared" si="48"/>
        <v>105</v>
      </c>
      <c r="O523" s="10">
        <f t="shared" si="50"/>
        <v>42646.092812499999</v>
      </c>
      <c r="P523" s="9">
        <f t="shared" si="51"/>
        <v>42675.207638888889</v>
      </c>
      <c r="Q523" t="s">
        <v>8271</v>
      </c>
      <c r="R523">
        <f t="shared" si="49"/>
        <v>49.828571428571429</v>
      </c>
      <c r="S523" t="str">
        <f t="shared" si="52"/>
        <v>theater</v>
      </c>
      <c r="T523" t="str">
        <f t="shared" si="53"/>
        <v>plays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>
        <f t="shared" si="48"/>
        <v>115</v>
      </c>
      <c r="O524" s="10">
        <f t="shared" si="50"/>
        <v>42430.040798611109</v>
      </c>
      <c r="P524" s="9">
        <f t="shared" si="51"/>
        <v>42449.999131944445</v>
      </c>
      <c r="Q524" t="s">
        <v>8271</v>
      </c>
      <c r="R524">
        <f t="shared" si="49"/>
        <v>29.913043478260871</v>
      </c>
      <c r="S524" t="str">
        <f t="shared" si="52"/>
        <v>theater</v>
      </c>
      <c r="T524" t="str">
        <f t="shared" si="53"/>
        <v>plays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>
        <f t="shared" si="48"/>
        <v>121</v>
      </c>
      <c r="O525" s="10">
        <f t="shared" si="50"/>
        <v>42238.13282407407</v>
      </c>
      <c r="P525" s="9">
        <f t="shared" si="51"/>
        <v>42268.13282407407</v>
      </c>
      <c r="Q525" t="s">
        <v>8271</v>
      </c>
      <c r="R525">
        <f t="shared" si="49"/>
        <v>49.834710743801651</v>
      </c>
      <c r="S525" t="str">
        <f t="shared" si="52"/>
        <v>theater</v>
      </c>
      <c r="T525" t="str">
        <f t="shared" si="53"/>
        <v>plays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>
        <f t="shared" si="48"/>
        <v>109</v>
      </c>
      <c r="O526" s="10">
        <f t="shared" si="50"/>
        <v>42492.717233796298</v>
      </c>
      <c r="P526" s="9">
        <f t="shared" si="51"/>
        <v>42522.717233796298</v>
      </c>
      <c r="Q526" t="s">
        <v>8271</v>
      </c>
      <c r="R526">
        <f t="shared" si="49"/>
        <v>34.894954128440368</v>
      </c>
      <c r="S526" t="str">
        <f t="shared" si="52"/>
        <v>theater</v>
      </c>
      <c r="T526" t="str">
        <f t="shared" si="53"/>
        <v>plays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>
        <f t="shared" si="48"/>
        <v>100</v>
      </c>
      <c r="O527" s="10">
        <f t="shared" si="50"/>
        <v>41850.400937500002</v>
      </c>
      <c r="P527" s="9">
        <f t="shared" si="51"/>
        <v>41895.400937500002</v>
      </c>
      <c r="Q527" t="s">
        <v>8271</v>
      </c>
      <c r="R527">
        <f t="shared" si="49"/>
        <v>120</v>
      </c>
      <c r="S527" t="str">
        <f t="shared" si="52"/>
        <v>theater</v>
      </c>
      <c r="T527" t="str">
        <f t="shared" si="53"/>
        <v>plays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>
        <f t="shared" si="48"/>
        <v>114</v>
      </c>
      <c r="O528" s="10">
        <f t="shared" si="50"/>
        <v>42192.591944444444</v>
      </c>
      <c r="P528" s="9">
        <f t="shared" si="51"/>
        <v>42223.708333333328</v>
      </c>
      <c r="Q528" t="s">
        <v>8271</v>
      </c>
      <c r="R528">
        <f t="shared" si="49"/>
        <v>15</v>
      </c>
      <c r="S528" t="str">
        <f t="shared" si="52"/>
        <v>theater</v>
      </c>
      <c r="T528" t="str">
        <f t="shared" si="53"/>
        <v>plays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>
        <f t="shared" si="48"/>
        <v>101</v>
      </c>
      <c r="O529" s="10">
        <f t="shared" si="50"/>
        <v>42753.205625000002</v>
      </c>
      <c r="P529" s="9">
        <f t="shared" si="51"/>
        <v>42783.670138888891</v>
      </c>
      <c r="Q529" t="s">
        <v>8271</v>
      </c>
      <c r="R529">
        <f t="shared" si="49"/>
        <v>99.851485148514854</v>
      </c>
      <c r="S529" t="str">
        <f t="shared" si="52"/>
        <v>theater</v>
      </c>
      <c r="T529" t="str">
        <f t="shared" si="53"/>
        <v>plays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>
        <f t="shared" si="48"/>
        <v>116</v>
      </c>
      <c r="O530" s="10">
        <f t="shared" si="50"/>
        <v>42155.920219907406</v>
      </c>
      <c r="P530" s="9">
        <f t="shared" si="51"/>
        <v>42176.888888888891</v>
      </c>
      <c r="Q530" t="s">
        <v>8271</v>
      </c>
      <c r="R530">
        <f t="shared" si="49"/>
        <v>11.46551724137931</v>
      </c>
      <c r="S530" t="str">
        <f t="shared" si="52"/>
        <v>theater</v>
      </c>
      <c r="T530" t="str">
        <f t="shared" si="53"/>
        <v>plays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>
        <f t="shared" si="48"/>
        <v>130</v>
      </c>
      <c r="O531" s="10">
        <f t="shared" si="50"/>
        <v>42725.031180555554</v>
      </c>
      <c r="P531" s="9">
        <f t="shared" si="51"/>
        <v>42746.208333333328</v>
      </c>
      <c r="Q531" t="s">
        <v>8271</v>
      </c>
      <c r="R531">
        <f t="shared" si="49"/>
        <v>12.038461538461538</v>
      </c>
      <c r="S531" t="str">
        <f t="shared" si="52"/>
        <v>theater</v>
      </c>
      <c r="T531" t="str">
        <f t="shared" si="53"/>
        <v>plays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>
        <f t="shared" si="48"/>
        <v>108</v>
      </c>
      <c r="O532" s="10">
        <f t="shared" si="50"/>
        <v>42157.591064814813</v>
      </c>
      <c r="P532" s="9">
        <f t="shared" si="51"/>
        <v>42179.083333333328</v>
      </c>
      <c r="Q532" t="s">
        <v>8271</v>
      </c>
      <c r="R532">
        <f t="shared" si="49"/>
        <v>33.981481481481481</v>
      </c>
      <c r="S532" t="str">
        <f t="shared" si="52"/>
        <v>theater</v>
      </c>
      <c r="T532" t="str">
        <f t="shared" si="53"/>
        <v>plays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>
        <f t="shared" si="48"/>
        <v>100</v>
      </c>
      <c r="O533" s="10">
        <f t="shared" si="50"/>
        <v>42676.065150462964</v>
      </c>
      <c r="P533" s="9">
        <f t="shared" si="51"/>
        <v>42721.290972222225</v>
      </c>
      <c r="Q533" t="s">
        <v>8271</v>
      </c>
      <c r="R533">
        <f t="shared" si="49"/>
        <v>40</v>
      </c>
      <c r="S533" t="str">
        <f t="shared" si="52"/>
        <v>theater</v>
      </c>
      <c r="T533" t="str">
        <f t="shared" si="53"/>
        <v>plays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>
        <f t="shared" si="48"/>
        <v>123</v>
      </c>
      <c r="O534" s="10">
        <f t="shared" si="50"/>
        <v>42473.007037037038</v>
      </c>
      <c r="P534" s="9">
        <f t="shared" si="51"/>
        <v>42503.007037037038</v>
      </c>
      <c r="Q534" t="s">
        <v>8271</v>
      </c>
      <c r="R534">
        <f t="shared" si="49"/>
        <v>100.20325203252033</v>
      </c>
      <c r="S534" t="str">
        <f t="shared" si="52"/>
        <v>theater</v>
      </c>
      <c r="T534" t="str">
        <f t="shared" si="53"/>
        <v>plays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>
        <f t="shared" si="48"/>
        <v>100</v>
      </c>
      <c r="O535" s="10">
        <f t="shared" si="50"/>
        <v>42482.43478009259</v>
      </c>
      <c r="P535" s="9">
        <f t="shared" si="51"/>
        <v>42506.43478009259</v>
      </c>
      <c r="Q535" t="s">
        <v>8271</v>
      </c>
      <c r="R535">
        <f t="shared" si="49"/>
        <v>20.04</v>
      </c>
      <c r="S535" t="str">
        <f t="shared" si="52"/>
        <v>theater</v>
      </c>
      <c r="T535" t="str">
        <f t="shared" si="53"/>
        <v>plays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>
        <f t="shared" si="48"/>
        <v>105</v>
      </c>
      <c r="O536" s="10">
        <f t="shared" si="50"/>
        <v>42270.810995370368</v>
      </c>
      <c r="P536" s="9">
        <f t="shared" si="51"/>
        <v>42309.958333333328</v>
      </c>
      <c r="Q536" t="s">
        <v>8271</v>
      </c>
      <c r="R536">
        <f t="shared" si="49"/>
        <v>149.52380952380952</v>
      </c>
      <c r="S536" t="str">
        <f t="shared" si="52"/>
        <v>theater</v>
      </c>
      <c r="T536" t="str">
        <f t="shared" si="53"/>
        <v>plays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>
        <f t="shared" si="48"/>
        <v>103</v>
      </c>
      <c r="O537" s="10">
        <f t="shared" si="50"/>
        <v>42711.54519675926</v>
      </c>
      <c r="P537" s="9">
        <f t="shared" si="51"/>
        <v>42741.54519675926</v>
      </c>
      <c r="Q537" t="s">
        <v>8271</v>
      </c>
      <c r="R537">
        <f t="shared" si="49"/>
        <v>19.902912621359224</v>
      </c>
      <c r="S537" t="str">
        <f t="shared" si="52"/>
        <v>theater</v>
      </c>
      <c r="T537" t="str">
        <f t="shared" si="53"/>
        <v>plays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>
        <f t="shared" si="48"/>
        <v>118</v>
      </c>
      <c r="O538" s="10">
        <f t="shared" si="50"/>
        <v>42179.344988425924</v>
      </c>
      <c r="P538" s="9">
        <f t="shared" si="51"/>
        <v>42219.75</v>
      </c>
      <c r="Q538" t="s">
        <v>8271</v>
      </c>
      <c r="R538">
        <f t="shared" si="49"/>
        <v>33.072033898305087</v>
      </c>
      <c r="S538" t="str">
        <f t="shared" si="52"/>
        <v>theater</v>
      </c>
      <c r="T538" t="str">
        <f t="shared" si="53"/>
        <v>plays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>
        <f t="shared" si="48"/>
        <v>121</v>
      </c>
      <c r="O539" s="10">
        <f t="shared" si="50"/>
        <v>42282.768414351856</v>
      </c>
      <c r="P539" s="9">
        <f t="shared" si="51"/>
        <v>42312.810081018513</v>
      </c>
      <c r="Q539" t="s">
        <v>8271</v>
      </c>
      <c r="R539">
        <f t="shared" si="49"/>
        <v>19.917355371900825</v>
      </c>
      <c r="S539" t="str">
        <f t="shared" si="52"/>
        <v>theater</v>
      </c>
      <c r="T539" t="str">
        <f t="shared" si="53"/>
        <v>plays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>
        <f t="shared" si="48"/>
        <v>302</v>
      </c>
      <c r="O540" s="10">
        <f t="shared" si="50"/>
        <v>42473.794710648144</v>
      </c>
      <c r="P540" s="9">
        <f t="shared" si="51"/>
        <v>42503.794710648144</v>
      </c>
      <c r="Q540" t="s">
        <v>8271</v>
      </c>
      <c r="R540">
        <f t="shared" si="49"/>
        <v>50.069536423841058</v>
      </c>
      <c r="S540" t="str">
        <f t="shared" si="52"/>
        <v>theater</v>
      </c>
      <c r="T540" t="str">
        <f t="shared" si="53"/>
        <v>plays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>
        <f t="shared" si="48"/>
        <v>101</v>
      </c>
      <c r="O541" s="10">
        <f t="shared" si="50"/>
        <v>42535.049849537041</v>
      </c>
      <c r="P541" s="9">
        <f t="shared" si="51"/>
        <v>42556.049849537041</v>
      </c>
      <c r="Q541" t="s">
        <v>8271</v>
      </c>
      <c r="R541">
        <f t="shared" si="49"/>
        <v>4.9823762376237628</v>
      </c>
      <c r="S541" t="str">
        <f t="shared" si="52"/>
        <v>theater</v>
      </c>
      <c r="T541" t="str">
        <f t="shared" si="53"/>
        <v>plays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>
        <f t="shared" si="48"/>
        <v>0</v>
      </c>
      <c r="O542" s="10">
        <f t="shared" si="50"/>
        <v>42009.817199074074</v>
      </c>
      <c r="P542" s="9">
        <f t="shared" si="51"/>
        <v>42039.817199074074</v>
      </c>
      <c r="Q542" t="s">
        <v>8272</v>
      </c>
      <c r="R542">
        <f t="shared" si="49"/>
        <v>0</v>
      </c>
      <c r="S542" t="str">
        <f t="shared" si="52"/>
        <v>technology</v>
      </c>
      <c r="T542" t="str">
        <f t="shared" si="53"/>
        <v>web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>
        <f t="shared" si="48"/>
        <v>1</v>
      </c>
      <c r="O543" s="10">
        <f t="shared" si="50"/>
        <v>42276.046689814815</v>
      </c>
      <c r="P543" s="9">
        <f t="shared" si="51"/>
        <v>42306.046689814815</v>
      </c>
      <c r="Q543" t="s">
        <v>8272</v>
      </c>
      <c r="R543">
        <f t="shared" si="49"/>
        <v>25</v>
      </c>
      <c r="S543" t="str">
        <f t="shared" si="52"/>
        <v>technology</v>
      </c>
      <c r="T543" t="str">
        <f t="shared" si="53"/>
        <v>web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>
        <f t="shared" si="48"/>
        <v>0</v>
      </c>
      <c r="O544" s="10">
        <f t="shared" si="50"/>
        <v>42433.737453703703</v>
      </c>
      <c r="P544" s="9">
        <f t="shared" si="51"/>
        <v>42493.695787037039</v>
      </c>
      <c r="Q544" t="s">
        <v>8272</v>
      </c>
      <c r="R544">
        <f t="shared" si="49"/>
        <v>0</v>
      </c>
      <c r="S544" t="str">
        <f t="shared" si="52"/>
        <v>technology</v>
      </c>
      <c r="T544" t="str">
        <f t="shared" si="53"/>
        <v>web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>
        <f t="shared" si="48"/>
        <v>0</v>
      </c>
      <c r="O545" s="10">
        <f t="shared" si="50"/>
        <v>41914.092152777775</v>
      </c>
      <c r="P545" s="9">
        <f t="shared" si="51"/>
        <v>41944.092152777775</v>
      </c>
      <c r="Q545" t="s">
        <v>8272</v>
      </c>
      <c r="R545">
        <f t="shared" si="49"/>
        <v>0</v>
      </c>
      <c r="S545" t="str">
        <f t="shared" si="52"/>
        <v>technology</v>
      </c>
      <c r="T545" t="str">
        <f t="shared" si="53"/>
        <v>web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>
        <f t="shared" si="48"/>
        <v>1</v>
      </c>
      <c r="O546" s="10">
        <f t="shared" si="50"/>
        <v>42525.656944444447</v>
      </c>
      <c r="P546" s="9">
        <f t="shared" si="51"/>
        <v>42555.656944444447</v>
      </c>
      <c r="Q546" t="s">
        <v>8272</v>
      </c>
      <c r="R546">
        <f t="shared" si="49"/>
        <v>6</v>
      </c>
      <c r="S546" t="str">
        <f t="shared" si="52"/>
        <v>technology</v>
      </c>
      <c r="T546" t="str">
        <f t="shared" si="53"/>
        <v>web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>
        <f t="shared" si="48"/>
        <v>27</v>
      </c>
      <c r="O547" s="10">
        <f t="shared" si="50"/>
        <v>42283.592465277776</v>
      </c>
      <c r="P547" s="9">
        <f t="shared" si="51"/>
        <v>42323.634131944447</v>
      </c>
      <c r="Q547" t="s">
        <v>8272</v>
      </c>
      <c r="R547">
        <f t="shared" si="49"/>
        <v>507.11111111111109</v>
      </c>
      <c r="S547" t="str">
        <f t="shared" si="52"/>
        <v>technology</v>
      </c>
      <c r="T547" t="str">
        <f t="shared" si="53"/>
        <v>web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>
        <f t="shared" si="48"/>
        <v>0</v>
      </c>
      <c r="O548" s="10">
        <f t="shared" si="50"/>
        <v>42249.667997685188</v>
      </c>
      <c r="P548" s="9">
        <f t="shared" si="51"/>
        <v>42294.667997685188</v>
      </c>
      <c r="Q548" t="s">
        <v>8272</v>
      </c>
      <c r="R548">
        <f t="shared" si="49"/>
        <v>0</v>
      </c>
      <c r="S548" t="str">
        <f t="shared" si="52"/>
        <v>technology</v>
      </c>
      <c r="T548" t="str">
        <f t="shared" si="53"/>
        <v>web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>
        <f t="shared" si="48"/>
        <v>0</v>
      </c>
      <c r="O549" s="10">
        <f t="shared" si="50"/>
        <v>42380.696342592593</v>
      </c>
      <c r="P549" s="9">
        <f t="shared" si="51"/>
        <v>42410.696342592593</v>
      </c>
      <c r="Q549" t="s">
        <v>8272</v>
      </c>
      <c r="R549">
        <f t="shared" si="49"/>
        <v>0</v>
      </c>
      <c r="S549" t="str">
        <f t="shared" si="52"/>
        <v>technology</v>
      </c>
      <c r="T549" t="str">
        <f t="shared" si="53"/>
        <v>web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>
        <f t="shared" si="48"/>
        <v>0</v>
      </c>
      <c r="O550" s="10">
        <f t="shared" si="50"/>
        <v>42276.903333333335</v>
      </c>
      <c r="P550" s="9">
        <f t="shared" si="51"/>
        <v>42306.903333333335</v>
      </c>
      <c r="Q550" t="s">
        <v>8272</v>
      </c>
      <c r="R550">
        <f t="shared" si="49"/>
        <v>0</v>
      </c>
      <c r="S550" t="str">
        <f t="shared" si="52"/>
        <v>technology</v>
      </c>
      <c r="T550" t="str">
        <f t="shared" si="53"/>
        <v>web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>
        <f t="shared" si="48"/>
        <v>3</v>
      </c>
      <c r="O551" s="10">
        <f t="shared" si="50"/>
        <v>42163.636828703704</v>
      </c>
      <c r="P551" s="9">
        <f t="shared" si="51"/>
        <v>42193.636828703704</v>
      </c>
      <c r="Q551" t="s">
        <v>8272</v>
      </c>
      <c r="R551">
        <f t="shared" si="49"/>
        <v>22.666666666666668</v>
      </c>
      <c r="S551" t="str">
        <f t="shared" si="52"/>
        <v>technology</v>
      </c>
      <c r="T551" t="str">
        <f t="shared" si="53"/>
        <v>web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>
        <f t="shared" si="48"/>
        <v>1</v>
      </c>
      <c r="O552" s="10">
        <f t="shared" si="50"/>
        <v>42753.678761574076</v>
      </c>
      <c r="P552" s="9">
        <f t="shared" si="51"/>
        <v>42766.208333333328</v>
      </c>
      <c r="Q552" t="s">
        <v>8272</v>
      </c>
      <c r="R552">
        <f t="shared" si="49"/>
        <v>35</v>
      </c>
      <c r="S552" t="str">
        <f t="shared" si="52"/>
        <v>technology</v>
      </c>
      <c r="T552" t="str">
        <f t="shared" si="53"/>
        <v>web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>
        <f t="shared" si="48"/>
        <v>5</v>
      </c>
      <c r="O553" s="10">
        <f t="shared" si="50"/>
        <v>42173.275740740741</v>
      </c>
      <c r="P553" s="9">
        <f t="shared" si="51"/>
        <v>42217.745138888888</v>
      </c>
      <c r="Q553" t="s">
        <v>8272</v>
      </c>
      <c r="R553">
        <f t="shared" si="49"/>
        <v>756.2</v>
      </c>
      <c r="S553" t="str">
        <f t="shared" si="52"/>
        <v>technology</v>
      </c>
      <c r="T553" t="str">
        <f t="shared" si="53"/>
        <v>web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>
        <f t="shared" si="48"/>
        <v>0</v>
      </c>
      <c r="O554" s="10">
        <f t="shared" si="50"/>
        <v>42318.616851851853</v>
      </c>
      <c r="P554" s="9">
        <f t="shared" si="51"/>
        <v>42378.616851851853</v>
      </c>
      <c r="Q554" t="s">
        <v>8272</v>
      </c>
      <c r="R554">
        <f t="shared" si="49"/>
        <v>0</v>
      </c>
      <c r="S554" t="str">
        <f t="shared" si="52"/>
        <v>technology</v>
      </c>
      <c r="T554" t="str">
        <f t="shared" si="53"/>
        <v>web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>
        <f t="shared" si="48"/>
        <v>0</v>
      </c>
      <c r="O555" s="10">
        <f t="shared" si="50"/>
        <v>41927.71980324074</v>
      </c>
      <c r="P555" s="9">
        <f t="shared" si="51"/>
        <v>41957.761469907404</v>
      </c>
      <c r="Q555" t="s">
        <v>8272</v>
      </c>
      <c r="R555">
        <f t="shared" si="49"/>
        <v>0</v>
      </c>
      <c r="S555" t="str">
        <f t="shared" si="52"/>
        <v>technology</v>
      </c>
      <c r="T555" t="str">
        <f t="shared" si="53"/>
        <v>web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>
        <f t="shared" si="48"/>
        <v>37</v>
      </c>
      <c r="O556" s="10">
        <f t="shared" si="50"/>
        <v>41901.684861111113</v>
      </c>
      <c r="P556" s="9">
        <f t="shared" si="51"/>
        <v>41931.684861111113</v>
      </c>
      <c r="Q556" t="s">
        <v>8272</v>
      </c>
      <c r="R556">
        <f t="shared" si="49"/>
        <v>38.270270270270274</v>
      </c>
      <c r="S556" t="str">
        <f t="shared" si="52"/>
        <v>technology</v>
      </c>
      <c r="T556" t="str">
        <f t="shared" si="53"/>
        <v>web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>
        <f t="shared" si="48"/>
        <v>0</v>
      </c>
      <c r="O557" s="10">
        <f t="shared" si="50"/>
        <v>42503.353506944448</v>
      </c>
      <c r="P557" s="9">
        <f t="shared" si="51"/>
        <v>42533.353506944448</v>
      </c>
      <c r="Q557" t="s">
        <v>8272</v>
      </c>
      <c r="R557">
        <f t="shared" si="49"/>
        <v>0</v>
      </c>
      <c r="S557" t="str">
        <f t="shared" si="52"/>
        <v>technology</v>
      </c>
      <c r="T557" t="str">
        <f t="shared" si="53"/>
        <v>web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>
        <f t="shared" si="48"/>
        <v>3</v>
      </c>
      <c r="O558" s="10">
        <f t="shared" si="50"/>
        <v>42345.860150462962</v>
      </c>
      <c r="P558" s="9">
        <f t="shared" si="51"/>
        <v>42375.860150462962</v>
      </c>
      <c r="Q558" t="s">
        <v>8272</v>
      </c>
      <c r="R558">
        <f t="shared" si="49"/>
        <v>66.666666666666671</v>
      </c>
      <c r="S558" t="str">
        <f t="shared" si="52"/>
        <v>technology</v>
      </c>
      <c r="T558" t="str">
        <f t="shared" si="53"/>
        <v>web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>
        <f t="shared" si="48"/>
        <v>1</v>
      </c>
      <c r="O559" s="10">
        <f t="shared" si="50"/>
        <v>42676.942164351851</v>
      </c>
      <c r="P559" s="9">
        <f t="shared" si="51"/>
        <v>42706.983831018515</v>
      </c>
      <c r="Q559" t="s">
        <v>8272</v>
      </c>
      <c r="R559">
        <f t="shared" si="49"/>
        <v>1366</v>
      </c>
      <c r="S559" t="str">
        <f t="shared" si="52"/>
        <v>technology</v>
      </c>
      <c r="T559" t="str">
        <f t="shared" si="53"/>
        <v>web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>
        <f t="shared" si="48"/>
        <v>0</v>
      </c>
      <c r="O560" s="10">
        <f t="shared" si="50"/>
        <v>42057.883159722223</v>
      </c>
      <c r="P560" s="9">
        <f t="shared" si="51"/>
        <v>42087.841493055559</v>
      </c>
      <c r="Q560" t="s">
        <v>8272</v>
      </c>
      <c r="R560">
        <f t="shared" si="49"/>
        <v>0</v>
      </c>
      <c r="S560" t="str">
        <f t="shared" si="52"/>
        <v>technology</v>
      </c>
      <c r="T560" t="str">
        <f t="shared" si="53"/>
        <v>web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>
        <f t="shared" si="48"/>
        <v>0</v>
      </c>
      <c r="O561" s="10">
        <f t="shared" si="50"/>
        <v>42321.283101851848</v>
      </c>
      <c r="P561" s="9">
        <f t="shared" si="51"/>
        <v>42351.283101851848</v>
      </c>
      <c r="Q561" t="s">
        <v>8272</v>
      </c>
      <c r="R561">
        <f t="shared" si="49"/>
        <v>0</v>
      </c>
      <c r="S561" t="str">
        <f t="shared" si="52"/>
        <v>technology</v>
      </c>
      <c r="T561" t="str">
        <f t="shared" si="53"/>
        <v>web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>
        <f t="shared" si="48"/>
        <v>0</v>
      </c>
      <c r="O562" s="10">
        <f t="shared" si="50"/>
        <v>41960.771354166667</v>
      </c>
      <c r="P562" s="9">
        <f t="shared" si="51"/>
        <v>41990.771354166667</v>
      </c>
      <c r="Q562" t="s">
        <v>8272</v>
      </c>
      <c r="R562">
        <f t="shared" si="49"/>
        <v>0</v>
      </c>
      <c r="S562" t="str">
        <f t="shared" si="52"/>
        <v>technology</v>
      </c>
      <c r="T562" t="str">
        <f t="shared" si="53"/>
        <v>web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>
        <f t="shared" si="48"/>
        <v>0</v>
      </c>
      <c r="O563" s="10">
        <f t="shared" si="50"/>
        <v>42268.658715277779</v>
      </c>
      <c r="P563" s="9">
        <f t="shared" si="51"/>
        <v>42303.658715277779</v>
      </c>
      <c r="Q563" t="s">
        <v>8272</v>
      </c>
      <c r="R563">
        <f t="shared" si="49"/>
        <v>0</v>
      </c>
      <c r="S563" t="str">
        <f t="shared" si="52"/>
        <v>technology</v>
      </c>
      <c r="T563" t="str">
        <f t="shared" si="53"/>
        <v>web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>
        <f t="shared" si="48"/>
        <v>0</v>
      </c>
      <c r="O564" s="10">
        <f t="shared" si="50"/>
        <v>42692.389062499999</v>
      </c>
      <c r="P564" s="9">
        <f t="shared" si="51"/>
        <v>42722.389062499999</v>
      </c>
      <c r="Q564" t="s">
        <v>8272</v>
      </c>
      <c r="R564">
        <f t="shared" si="49"/>
        <v>0</v>
      </c>
      <c r="S564" t="str">
        <f t="shared" si="52"/>
        <v>technology</v>
      </c>
      <c r="T564" t="str">
        <f t="shared" si="53"/>
        <v>web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>
        <f t="shared" si="48"/>
        <v>0</v>
      </c>
      <c r="O565" s="10">
        <f t="shared" si="50"/>
        <v>42022.069988425923</v>
      </c>
      <c r="P565" s="9">
        <f t="shared" si="51"/>
        <v>42052.069988425923</v>
      </c>
      <c r="Q565" t="s">
        <v>8272</v>
      </c>
      <c r="R565">
        <f t="shared" si="49"/>
        <v>0</v>
      </c>
      <c r="S565" t="str">
        <f t="shared" si="52"/>
        <v>technology</v>
      </c>
      <c r="T565" t="str">
        <f t="shared" si="53"/>
        <v>web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>
        <f t="shared" si="48"/>
        <v>0</v>
      </c>
      <c r="O566" s="10">
        <f t="shared" si="50"/>
        <v>42411.942997685182</v>
      </c>
      <c r="P566" s="9">
        <f t="shared" si="51"/>
        <v>42441.942997685182</v>
      </c>
      <c r="Q566" t="s">
        <v>8272</v>
      </c>
      <c r="R566">
        <f t="shared" si="49"/>
        <v>0</v>
      </c>
      <c r="S566" t="str">
        <f t="shared" si="52"/>
        <v>technology</v>
      </c>
      <c r="T566" t="str">
        <f t="shared" si="53"/>
        <v>web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>
        <f t="shared" si="48"/>
        <v>0</v>
      </c>
      <c r="O567" s="10">
        <f t="shared" si="50"/>
        <v>42165.78528935185</v>
      </c>
      <c r="P567" s="9">
        <f t="shared" si="51"/>
        <v>42195.78528935185</v>
      </c>
      <c r="Q567" t="s">
        <v>8272</v>
      </c>
      <c r="R567">
        <f t="shared" si="49"/>
        <v>0</v>
      </c>
      <c r="S567" t="str">
        <f t="shared" si="52"/>
        <v>technology</v>
      </c>
      <c r="T567" t="str">
        <f t="shared" si="53"/>
        <v>web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>
        <f t="shared" si="48"/>
        <v>0</v>
      </c>
      <c r="O568" s="10">
        <f t="shared" si="50"/>
        <v>42535.68440972222</v>
      </c>
      <c r="P568" s="9">
        <f t="shared" si="51"/>
        <v>42565.68440972222</v>
      </c>
      <c r="Q568" t="s">
        <v>8272</v>
      </c>
      <c r="R568">
        <f t="shared" si="49"/>
        <v>0</v>
      </c>
      <c r="S568" t="str">
        <f t="shared" si="52"/>
        <v>technology</v>
      </c>
      <c r="T568" t="str">
        <f t="shared" si="53"/>
        <v>web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>
        <f t="shared" si="48"/>
        <v>0</v>
      </c>
      <c r="O569" s="10">
        <f t="shared" si="50"/>
        <v>41975.842523148152</v>
      </c>
      <c r="P569" s="9">
        <f t="shared" si="51"/>
        <v>42005.842523148152</v>
      </c>
      <c r="Q569" t="s">
        <v>8272</v>
      </c>
      <c r="R569">
        <f t="shared" si="49"/>
        <v>0</v>
      </c>
      <c r="S569" t="str">
        <f t="shared" si="52"/>
        <v>technology</v>
      </c>
      <c r="T569" t="str">
        <f t="shared" si="53"/>
        <v>web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>
        <f t="shared" si="48"/>
        <v>1</v>
      </c>
      <c r="O570" s="10">
        <f t="shared" si="50"/>
        <v>42348.9215625</v>
      </c>
      <c r="P570" s="9">
        <f t="shared" si="51"/>
        <v>42385.458333333328</v>
      </c>
      <c r="Q570" t="s">
        <v>8272</v>
      </c>
      <c r="R570">
        <f t="shared" si="49"/>
        <v>245</v>
      </c>
      <c r="S570" t="str">
        <f t="shared" si="52"/>
        <v>technology</v>
      </c>
      <c r="T570" t="str">
        <f t="shared" si="53"/>
        <v>web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>
        <f t="shared" si="48"/>
        <v>1</v>
      </c>
      <c r="O571" s="10">
        <f t="shared" si="50"/>
        <v>42340.847361111111</v>
      </c>
      <c r="P571" s="9">
        <f t="shared" si="51"/>
        <v>42370.847361111111</v>
      </c>
      <c r="Q571" t="s">
        <v>8272</v>
      </c>
      <c r="R571">
        <f t="shared" si="49"/>
        <v>20</v>
      </c>
      <c r="S571" t="str">
        <f t="shared" si="52"/>
        <v>technology</v>
      </c>
      <c r="T571" t="str">
        <f t="shared" si="53"/>
        <v>web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>
        <f t="shared" si="48"/>
        <v>0</v>
      </c>
      <c r="O572" s="10">
        <f t="shared" si="50"/>
        <v>42388.798252314809</v>
      </c>
      <c r="P572" s="9">
        <f t="shared" si="51"/>
        <v>42418.798252314809</v>
      </c>
      <c r="Q572" t="s">
        <v>8272</v>
      </c>
      <c r="R572">
        <f t="shared" si="49"/>
        <v>0</v>
      </c>
      <c r="S572" t="str">
        <f t="shared" si="52"/>
        <v>technology</v>
      </c>
      <c r="T572" t="str">
        <f t="shared" si="53"/>
        <v>web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>
        <f t="shared" si="48"/>
        <v>0</v>
      </c>
      <c r="O573" s="10">
        <f t="shared" si="50"/>
        <v>42192.816238425927</v>
      </c>
      <c r="P573" s="9">
        <f t="shared" si="51"/>
        <v>42212.165972222225</v>
      </c>
      <c r="Q573" t="s">
        <v>8272</v>
      </c>
      <c r="R573">
        <f t="shared" si="49"/>
        <v>0</v>
      </c>
      <c r="S573" t="str">
        <f t="shared" si="52"/>
        <v>technology</v>
      </c>
      <c r="T573" t="str">
        <f t="shared" si="53"/>
        <v>web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>
        <f t="shared" si="48"/>
        <v>0</v>
      </c>
      <c r="O574" s="10">
        <f t="shared" si="50"/>
        <v>42282.716296296298</v>
      </c>
      <c r="P574" s="9">
        <f t="shared" si="51"/>
        <v>42312.757962962962</v>
      </c>
      <c r="Q574" t="s">
        <v>8272</v>
      </c>
      <c r="R574">
        <f t="shared" si="49"/>
        <v>0</v>
      </c>
      <c r="S574" t="str">
        <f t="shared" si="52"/>
        <v>technology</v>
      </c>
      <c r="T574" t="str">
        <f t="shared" si="53"/>
        <v>web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>
        <f t="shared" si="48"/>
        <v>0</v>
      </c>
      <c r="O575" s="10">
        <f t="shared" si="50"/>
        <v>41963.050127314811</v>
      </c>
      <c r="P575" s="9">
        <f t="shared" si="51"/>
        <v>42022.05</v>
      </c>
      <c r="Q575" t="s">
        <v>8272</v>
      </c>
      <c r="R575">
        <f t="shared" si="49"/>
        <v>0</v>
      </c>
      <c r="S575" t="str">
        <f t="shared" si="52"/>
        <v>technology</v>
      </c>
      <c r="T575" t="str">
        <f t="shared" si="53"/>
        <v>web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>
        <f t="shared" si="48"/>
        <v>1</v>
      </c>
      <c r="O576" s="10">
        <f t="shared" si="50"/>
        <v>42632.443368055552</v>
      </c>
      <c r="P576" s="9">
        <f t="shared" si="51"/>
        <v>42662.443368055552</v>
      </c>
      <c r="Q576" t="s">
        <v>8272</v>
      </c>
      <c r="R576">
        <f t="shared" si="49"/>
        <v>80</v>
      </c>
      <c r="S576" t="str">
        <f t="shared" si="52"/>
        <v>technology</v>
      </c>
      <c r="T576" t="str">
        <f t="shared" si="53"/>
        <v>web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>
        <f t="shared" si="48"/>
        <v>0</v>
      </c>
      <c r="O577" s="10">
        <f t="shared" si="50"/>
        <v>42138.692627314813</v>
      </c>
      <c r="P577" s="9">
        <f t="shared" si="51"/>
        <v>42168.692627314813</v>
      </c>
      <c r="Q577" t="s">
        <v>8272</v>
      </c>
      <c r="R577">
        <f t="shared" si="49"/>
        <v>0</v>
      </c>
      <c r="S577" t="str">
        <f t="shared" si="52"/>
        <v>technology</v>
      </c>
      <c r="T577" t="str">
        <f t="shared" si="53"/>
        <v>web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>
        <f t="shared" ref="N578:N641" si="54">ROUND((E578*100)/D578, 0)</f>
        <v>0</v>
      </c>
      <c r="O578" s="10">
        <f t="shared" si="50"/>
        <v>42031.471666666665</v>
      </c>
      <c r="P578" s="9">
        <f t="shared" si="51"/>
        <v>42091.43</v>
      </c>
      <c r="Q578" t="s">
        <v>8272</v>
      </c>
      <c r="R578">
        <f t="shared" ref="R578:R641" si="55">IF(N578, E578/N578, 0)</f>
        <v>0</v>
      </c>
      <c r="S578" t="str">
        <f t="shared" si="52"/>
        <v>technology</v>
      </c>
      <c r="T578" t="str">
        <f t="shared" si="53"/>
        <v>web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>
        <f t="shared" si="54"/>
        <v>0</v>
      </c>
      <c r="O579" s="10">
        <f t="shared" ref="O579:O642" si="56">(J579/86400)+25569</f>
        <v>42450.589143518519</v>
      </c>
      <c r="P579" s="9">
        <f t="shared" ref="P579:P642" si="57">(I579/86400)+25569</f>
        <v>42510.589143518519</v>
      </c>
      <c r="Q579" t="s">
        <v>8272</v>
      </c>
      <c r="R579">
        <f t="shared" si="55"/>
        <v>0</v>
      </c>
      <c r="S579" t="str">
        <f t="shared" ref="S579:S642" si="58">IF(Q579&lt;&gt;"", LEFT(Q579, FIND("/", Q579)-1), "")</f>
        <v>technology</v>
      </c>
      <c r="T579" t="str">
        <f t="shared" ref="T579:T642" si="59">RIGHT(Q579,LEN(Q579)-FIND("/",Q579))</f>
        <v>web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>
        <f t="shared" si="54"/>
        <v>0</v>
      </c>
      <c r="O580" s="10">
        <f t="shared" si="56"/>
        <v>42230.578622685185</v>
      </c>
      <c r="P580" s="9">
        <f t="shared" si="57"/>
        <v>42254.578622685185</v>
      </c>
      <c r="Q580" t="s">
        <v>8272</v>
      </c>
      <c r="R580">
        <f t="shared" si="55"/>
        <v>0</v>
      </c>
      <c r="S580" t="str">
        <f t="shared" si="58"/>
        <v>technology</v>
      </c>
      <c r="T580" t="str">
        <f t="shared" si="59"/>
        <v>web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>
        <f t="shared" si="54"/>
        <v>1</v>
      </c>
      <c r="O581" s="10">
        <f t="shared" si="56"/>
        <v>41968.852118055554</v>
      </c>
      <c r="P581" s="9">
        <f t="shared" si="57"/>
        <v>41998.852118055554</v>
      </c>
      <c r="Q581" t="s">
        <v>8272</v>
      </c>
      <c r="R581">
        <f t="shared" si="55"/>
        <v>175</v>
      </c>
      <c r="S581" t="str">
        <f t="shared" si="58"/>
        <v>technology</v>
      </c>
      <c r="T581" t="str">
        <f t="shared" si="59"/>
        <v>web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>
        <f t="shared" si="54"/>
        <v>0</v>
      </c>
      <c r="O582" s="10">
        <f t="shared" si="56"/>
        <v>42605.908182870371</v>
      </c>
      <c r="P582" s="9">
        <f t="shared" si="57"/>
        <v>42635.908182870371</v>
      </c>
      <c r="Q582" t="s">
        <v>8272</v>
      </c>
      <c r="R582">
        <f t="shared" si="55"/>
        <v>0</v>
      </c>
      <c r="S582" t="str">
        <f t="shared" si="58"/>
        <v>technology</v>
      </c>
      <c r="T582" t="str">
        <f t="shared" si="59"/>
        <v>web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>
        <f t="shared" si="54"/>
        <v>0</v>
      </c>
      <c r="O583" s="10">
        <f t="shared" si="56"/>
        <v>42188.012777777782</v>
      </c>
      <c r="P583" s="9">
        <f t="shared" si="57"/>
        <v>42218.012777777782</v>
      </c>
      <c r="Q583" t="s">
        <v>8272</v>
      </c>
      <c r="R583">
        <f t="shared" si="55"/>
        <v>0</v>
      </c>
      <c r="S583" t="str">
        <f t="shared" si="58"/>
        <v>technology</v>
      </c>
      <c r="T583" t="str">
        <f t="shared" si="59"/>
        <v>web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>
        <f t="shared" si="54"/>
        <v>0</v>
      </c>
      <c r="O584" s="10">
        <f t="shared" si="56"/>
        <v>42055.739803240736</v>
      </c>
      <c r="P584" s="9">
        <f t="shared" si="57"/>
        <v>42078.75</v>
      </c>
      <c r="Q584" t="s">
        <v>8272</v>
      </c>
      <c r="R584">
        <f t="shared" si="55"/>
        <v>0</v>
      </c>
      <c r="S584" t="str">
        <f t="shared" si="58"/>
        <v>technology</v>
      </c>
      <c r="T584" t="str">
        <f t="shared" si="59"/>
        <v>web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>
        <f t="shared" si="54"/>
        <v>0</v>
      </c>
      <c r="O585" s="10">
        <f t="shared" si="56"/>
        <v>42052.93850694444</v>
      </c>
      <c r="P585" s="9">
        <f t="shared" si="57"/>
        <v>42082.896840277783</v>
      </c>
      <c r="Q585" t="s">
        <v>8272</v>
      </c>
      <c r="R585">
        <f t="shared" si="55"/>
        <v>0</v>
      </c>
      <c r="S585" t="str">
        <f t="shared" si="58"/>
        <v>technology</v>
      </c>
      <c r="T585" t="str">
        <f t="shared" si="59"/>
        <v>web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>
        <f t="shared" si="54"/>
        <v>1</v>
      </c>
      <c r="O586" s="10">
        <f t="shared" si="56"/>
        <v>42049.716620370367</v>
      </c>
      <c r="P586" s="9">
        <f t="shared" si="57"/>
        <v>42079.674953703703</v>
      </c>
      <c r="Q586" t="s">
        <v>8272</v>
      </c>
      <c r="R586">
        <f t="shared" si="55"/>
        <v>10</v>
      </c>
      <c r="S586" t="str">
        <f t="shared" si="58"/>
        <v>technology</v>
      </c>
      <c r="T586" t="str">
        <f t="shared" si="59"/>
        <v>web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>
        <f t="shared" si="54"/>
        <v>0</v>
      </c>
      <c r="O587" s="10">
        <f t="shared" si="56"/>
        <v>42283.3909375</v>
      </c>
      <c r="P587" s="9">
        <f t="shared" si="57"/>
        <v>42339</v>
      </c>
      <c r="Q587" t="s">
        <v>8272</v>
      </c>
      <c r="R587">
        <f t="shared" si="55"/>
        <v>0</v>
      </c>
      <c r="S587" t="str">
        <f t="shared" si="58"/>
        <v>technology</v>
      </c>
      <c r="T587" t="str">
        <f t="shared" si="59"/>
        <v>web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>
        <f t="shared" si="54"/>
        <v>1</v>
      </c>
      <c r="O588" s="10">
        <f t="shared" si="56"/>
        <v>42020.854247685187</v>
      </c>
      <c r="P588" s="9">
        <f t="shared" si="57"/>
        <v>42050.854247685187</v>
      </c>
      <c r="Q588" t="s">
        <v>8272</v>
      </c>
      <c r="R588">
        <f t="shared" si="55"/>
        <v>56</v>
      </c>
      <c r="S588" t="str">
        <f t="shared" si="58"/>
        <v>technology</v>
      </c>
      <c r="T588" t="str">
        <f t="shared" si="59"/>
        <v>web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>
        <f t="shared" si="54"/>
        <v>9</v>
      </c>
      <c r="O589" s="10">
        <f t="shared" si="56"/>
        <v>42080.757326388892</v>
      </c>
      <c r="P589" s="9">
        <f t="shared" si="57"/>
        <v>42110.757326388892</v>
      </c>
      <c r="Q589" t="s">
        <v>8272</v>
      </c>
      <c r="R589">
        <f t="shared" si="55"/>
        <v>302.77777777777777</v>
      </c>
      <c r="S589" t="str">
        <f t="shared" si="58"/>
        <v>technology</v>
      </c>
      <c r="T589" t="str">
        <f t="shared" si="59"/>
        <v>web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>
        <f t="shared" si="54"/>
        <v>3</v>
      </c>
      <c r="O590" s="10">
        <f t="shared" si="56"/>
        <v>42631.769513888888</v>
      </c>
      <c r="P590" s="9">
        <f t="shared" si="57"/>
        <v>42691.811180555553</v>
      </c>
      <c r="Q590" t="s">
        <v>8272</v>
      </c>
      <c r="R590">
        <f t="shared" si="55"/>
        <v>100.33333333333333</v>
      </c>
      <c r="S590" t="str">
        <f t="shared" si="58"/>
        <v>technology</v>
      </c>
      <c r="T590" t="str">
        <f t="shared" si="59"/>
        <v>web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>
        <f t="shared" si="54"/>
        <v>0</v>
      </c>
      <c r="O591" s="10">
        <f t="shared" si="56"/>
        <v>42178.614571759259</v>
      </c>
      <c r="P591" s="9">
        <f t="shared" si="57"/>
        <v>42193.614571759259</v>
      </c>
      <c r="Q591" t="s">
        <v>8272</v>
      </c>
      <c r="R591">
        <f t="shared" si="55"/>
        <v>0</v>
      </c>
      <c r="S591" t="str">
        <f t="shared" si="58"/>
        <v>technology</v>
      </c>
      <c r="T591" t="str">
        <f t="shared" si="59"/>
        <v>web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>
        <f t="shared" si="54"/>
        <v>4</v>
      </c>
      <c r="O592" s="10">
        <f t="shared" si="56"/>
        <v>42377.554756944446</v>
      </c>
      <c r="P592" s="9">
        <f t="shared" si="57"/>
        <v>42408.542361111111</v>
      </c>
      <c r="Q592" t="s">
        <v>8272</v>
      </c>
      <c r="R592">
        <f t="shared" si="55"/>
        <v>55.75</v>
      </c>
      <c r="S592" t="str">
        <f t="shared" si="58"/>
        <v>technology</v>
      </c>
      <c r="T592" t="str">
        <f t="shared" si="59"/>
        <v>web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>
        <f t="shared" si="54"/>
        <v>0</v>
      </c>
      <c r="O593" s="10">
        <f t="shared" si="56"/>
        <v>42177.543171296296</v>
      </c>
      <c r="P593" s="9">
        <f t="shared" si="57"/>
        <v>42207.543171296296</v>
      </c>
      <c r="Q593" t="s">
        <v>8272</v>
      </c>
      <c r="R593">
        <f t="shared" si="55"/>
        <v>0</v>
      </c>
      <c r="S593" t="str">
        <f t="shared" si="58"/>
        <v>technology</v>
      </c>
      <c r="T593" t="str">
        <f t="shared" si="59"/>
        <v>web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>
        <f t="shared" si="54"/>
        <v>3</v>
      </c>
      <c r="O594" s="10">
        <f t="shared" si="56"/>
        <v>41946.232175925928</v>
      </c>
      <c r="P594" s="9">
        <f t="shared" si="57"/>
        <v>41976.232175925921</v>
      </c>
      <c r="Q594" t="s">
        <v>8272</v>
      </c>
      <c r="R594">
        <f t="shared" si="55"/>
        <v>83.333333333333329</v>
      </c>
      <c r="S594" t="str">
        <f t="shared" si="58"/>
        <v>technology</v>
      </c>
      <c r="T594" t="str">
        <f t="shared" si="59"/>
        <v>web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>
        <f t="shared" si="54"/>
        <v>23</v>
      </c>
      <c r="O595" s="10">
        <f t="shared" si="56"/>
        <v>42070.677604166667</v>
      </c>
      <c r="P595" s="9">
        <f t="shared" si="57"/>
        <v>42100.635937500003</v>
      </c>
      <c r="Q595" t="s">
        <v>8272</v>
      </c>
      <c r="R595">
        <f t="shared" si="55"/>
        <v>5</v>
      </c>
      <c r="S595" t="str">
        <f t="shared" si="58"/>
        <v>technology</v>
      </c>
      <c r="T595" t="str">
        <f t="shared" si="59"/>
        <v>web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>
        <f t="shared" si="54"/>
        <v>0</v>
      </c>
      <c r="O596" s="10">
        <f t="shared" si="56"/>
        <v>42446.780162037037</v>
      </c>
      <c r="P596" s="9">
        <f t="shared" si="57"/>
        <v>42476.780162037037</v>
      </c>
      <c r="Q596" t="s">
        <v>8272</v>
      </c>
      <c r="R596">
        <f t="shared" si="55"/>
        <v>0</v>
      </c>
      <c r="S596" t="str">
        <f t="shared" si="58"/>
        <v>technology</v>
      </c>
      <c r="T596" t="str">
        <f t="shared" si="59"/>
        <v>web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>
        <f t="shared" si="54"/>
        <v>0</v>
      </c>
      <c r="O597" s="10">
        <f t="shared" si="56"/>
        <v>42083.069884259261</v>
      </c>
      <c r="P597" s="9">
        <f t="shared" si="57"/>
        <v>42128.069884259261</v>
      </c>
      <c r="Q597" t="s">
        <v>8272</v>
      </c>
      <c r="R597">
        <f t="shared" si="55"/>
        <v>0</v>
      </c>
      <c r="S597" t="str">
        <f t="shared" si="58"/>
        <v>technology</v>
      </c>
      <c r="T597" t="str">
        <f t="shared" si="59"/>
        <v>web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>
        <f t="shared" si="54"/>
        <v>0</v>
      </c>
      <c r="O598" s="10">
        <f t="shared" si="56"/>
        <v>42646.896898148145</v>
      </c>
      <c r="P598" s="9">
        <f t="shared" si="57"/>
        <v>42676.896898148145</v>
      </c>
      <c r="Q598" t="s">
        <v>8272</v>
      </c>
      <c r="R598">
        <f t="shared" si="55"/>
        <v>0</v>
      </c>
      <c r="S598" t="str">
        <f t="shared" si="58"/>
        <v>technology</v>
      </c>
      <c r="T598" t="str">
        <f t="shared" si="59"/>
        <v>web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>
        <f t="shared" si="54"/>
        <v>0</v>
      </c>
      <c r="O599" s="10">
        <f t="shared" si="56"/>
        <v>42545.705266203702</v>
      </c>
      <c r="P599" s="9">
        <f t="shared" si="57"/>
        <v>42582.666666666672</v>
      </c>
      <c r="Q599" t="s">
        <v>8272</v>
      </c>
      <c r="R599">
        <f t="shared" si="55"/>
        <v>0</v>
      </c>
      <c r="S599" t="str">
        <f t="shared" si="58"/>
        <v>technology</v>
      </c>
      <c r="T599" t="str">
        <f t="shared" si="59"/>
        <v>web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>
        <f t="shared" si="54"/>
        <v>34</v>
      </c>
      <c r="O600" s="10">
        <f t="shared" si="56"/>
        <v>41948.00209490741</v>
      </c>
      <c r="P600" s="9">
        <f t="shared" si="57"/>
        <v>41978.00209490741</v>
      </c>
      <c r="Q600" t="s">
        <v>8272</v>
      </c>
      <c r="R600">
        <f t="shared" si="55"/>
        <v>25</v>
      </c>
      <c r="S600" t="str">
        <f t="shared" si="58"/>
        <v>technology</v>
      </c>
      <c r="T600" t="str">
        <f t="shared" si="59"/>
        <v>web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>
        <f t="shared" si="54"/>
        <v>0</v>
      </c>
      <c r="O601" s="10">
        <f t="shared" si="56"/>
        <v>42047.812523148154</v>
      </c>
      <c r="P601" s="9">
        <f t="shared" si="57"/>
        <v>42071.636111111111</v>
      </c>
      <c r="Q601" t="s">
        <v>8272</v>
      </c>
      <c r="R601">
        <f t="shared" si="55"/>
        <v>0</v>
      </c>
      <c r="S601" t="str">
        <f t="shared" si="58"/>
        <v>technology</v>
      </c>
      <c r="T601" t="str">
        <f t="shared" si="59"/>
        <v>web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>
        <f t="shared" si="54"/>
        <v>2</v>
      </c>
      <c r="O602" s="10">
        <f t="shared" si="56"/>
        <v>42073.798171296294</v>
      </c>
      <c r="P602" s="9">
        <f t="shared" si="57"/>
        <v>42133.798171296294</v>
      </c>
      <c r="Q602" t="s">
        <v>8272</v>
      </c>
      <c r="R602">
        <f t="shared" si="55"/>
        <v>50</v>
      </c>
      <c r="S602" t="str">
        <f t="shared" si="58"/>
        <v>technology</v>
      </c>
      <c r="T602" t="str">
        <f t="shared" si="59"/>
        <v>web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>
        <f t="shared" si="54"/>
        <v>1</v>
      </c>
      <c r="O603" s="10">
        <f t="shared" si="56"/>
        <v>41969.858090277776</v>
      </c>
      <c r="P603" s="9">
        <f t="shared" si="57"/>
        <v>41999.858090277776</v>
      </c>
      <c r="Q603" t="s">
        <v>8272</v>
      </c>
      <c r="R603">
        <f t="shared" si="55"/>
        <v>140</v>
      </c>
      <c r="S603" t="str">
        <f t="shared" si="58"/>
        <v>technology</v>
      </c>
      <c r="T603" t="str">
        <f t="shared" si="59"/>
        <v>web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>
        <f t="shared" si="54"/>
        <v>0</v>
      </c>
      <c r="O604" s="10">
        <f t="shared" si="56"/>
        <v>42143.79415509259</v>
      </c>
      <c r="P604" s="9">
        <f t="shared" si="57"/>
        <v>42173.79415509259</v>
      </c>
      <c r="Q604" t="s">
        <v>8272</v>
      </c>
      <c r="R604">
        <f t="shared" si="55"/>
        <v>0</v>
      </c>
      <c r="S604" t="str">
        <f t="shared" si="58"/>
        <v>technology</v>
      </c>
      <c r="T604" t="str">
        <f t="shared" si="59"/>
        <v>web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>
        <f t="shared" si="54"/>
        <v>4</v>
      </c>
      <c r="O605" s="10">
        <f t="shared" si="56"/>
        <v>41835.639155092591</v>
      </c>
      <c r="P605" s="9">
        <f t="shared" si="57"/>
        <v>41865.639155092591</v>
      </c>
      <c r="Q605" t="s">
        <v>8272</v>
      </c>
      <c r="R605">
        <f t="shared" si="55"/>
        <v>147.505</v>
      </c>
      <c r="S605" t="str">
        <f t="shared" si="58"/>
        <v>technology</v>
      </c>
      <c r="T605" t="str">
        <f t="shared" si="59"/>
        <v>web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>
        <f t="shared" si="54"/>
        <v>0</v>
      </c>
      <c r="O606" s="10">
        <f t="shared" si="56"/>
        <v>41849.035370370373</v>
      </c>
      <c r="P606" s="9">
        <f t="shared" si="57"/>
        <v>41879.035370370373</v>
      </c>
      <c r="Q606" t="s">
        <v>8272</v>
      </c>
      <c r="R606">
        <f t="shared" si="55"/>
        <v>0</v>
      </c>
      <c r="S606" t="str">
        <f t="shared" si="58"/>
        <v>technology</v>
      </c>
      <c r="T606" t="str">
        <f t="shared" si="59"/>
        <v>web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>
        <f t="shared" si="54"/>
        <v>3</v>
      </c>
      <c r="O607" s="10">
        <f t="shared" si="56"/>
        <v>42194.357731481483</v>
      </c>
      <c r="P607" s="9">
        <f t="shared" si="57"/>
        <v>42239.357731481483</v>
      </c>
      <c r="Q607" t="s">
        <v>8272</v>
      </c>
      <c r="R607">
        <f t="shared" si="55"/>
        <v>43.666666666666664</v>
      </c>
      <c r="S607" t="str">
        <f t="shared" si="58"/>
        <v>technology</v>
      </c>
      <c r="T607" t="str">
        <f t="shared" si="59"/>
        <v>web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>
        <f t="shared" si="54"/>
        <v>0</v>
      </c>
      <c r="O608" s="10">
        <f t="shared" si="56"/>
        <v>42102.650567129633</v>
      </c>
      <c r="P608" s="9">
        <f t="shared" si="57"/>
        <v>42148.625</v>
      </c>
      <c r="Q608" t="s">
        <v>8272</v>
      </c>
      <c r="R608">
        <f t="shared" si="55"/>
        <v>0</v>
      </c>
      <c r="S608" t="str">
        <f t="shared" si="58"/>
        <v>technology</v>
      </c>
      <c r="T608" t="str">
        <f t="shared" si="59"/>
        <v>web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>
        <f t="shared" si="54"/>
        <v>0</v>
      </c>
      <c r="O609" s="10">
        <f t="shared" si="56"/>
        <v>42300.825648148151</v>
      </c>
      <c r="P609" s="9">
        <f t="shared" si="57"/>
        <v>42330.867314814815</v>
      </c>
      <c r="Q609" t="s">
        <v>8272</v>
      </c>
      <c r="R609">
        <f t="shared" si="55"/>
        <v>0</v>
      </c>
      <c r="S609" t="str">
        <f t="shared" si="58"/>
        <v>technology</v>
      </c>
      <c r="T609" t="str">
        <f t="shared" si="59"/>
        <v>web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>
        <f t="shared" si="54"/>
        <v>1</v>
      </c>
      <c r="O610" s="10">
        <f t="shared" si="56"/>
        <v>42140.921064814815</v>
      </c>
      <c r="P610" s="9">
        <f t="shared" si="57"/>
        <v>42170.921064814815</v>
      </c>
      <c r="Q610" t="s">
        <v>8272</v>
      </c>
      <c r="R610">
        <f t="shared" si="55"/>
        <v>1461</v>
      </c>
      <c r="S610" t="str">
        <f t="shared" si="58"/>
        <v>technology</v>
      </c>
      <c r="T610" t="str">
        <f t="shared" si="59"/>
        <v>web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>
        <f t="shared" si="54"/>
        <v>1</v>
      </c>
      <c r="O611" s="10">
        <f t="shared" si="56"/>
        <v>42307.034074074079</v>
      </c>
      <c r="P611" s="9">
        <f t="shared" si="57"/>
        <v>42337.075740740736</v>
      </c>
      <c r="Q611" t="s">
        <v>8272</v>
      </c>
      <c r="R611">
        <f t="shared" si="55"/>
        <v>5</v>
      </c>
      <c r="S611" t="str">
        <f t="shared" si="58"/>
        <v>technology</v>
      </c>
      <c r="T611" t="str">
        <f t="shared" si="59"/>
        <v>web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>
        <f t="shared" si="54"/>
        <v>0</v>
      </c>
      <c r="O612" s="10">
        <f t="shared" si="56"/>
        <v>42086.83085648148</v>
      </c>
      <c r="P612" s="9">
        <f t="shared" si="57"/>
        <v>42116.83085648148</v>
      </c>
      <c r="Q612" t="s">
        <v>8272</v>
      </c>
      <c r="R612">
        <f t="shared" si="55"/>
        <v>0</v>
      </c>
      <c r="S612" t="str">
        <f t="shared" si="58"/>
        <v>technology</v>
      </c>
      <c r="T612" t="str">
        <f t="shared" si="59"/>
        <v>web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>
        <f t="shared" si="54"/>
        <v>0</v>
      </c>
      <c r="O613" s="10">
        <f t="shared" si="56"/>
        <v>42328.560613425929</v>
      </c>
      <c r="P613" s="9">
        <f t="shared" si="57"/>
        <v>42388.560613425929</v>
      </c>
      <c r="Q613" t="s">
        <v>8272</v>
      </c>
      <c r="R613">
        <f t="shared" si="55"/>
        <v>0</v>
      </c>
      <c r="S613" t="str">
        <f t="shared" si="58"/>
        <v>technology</v>
      </c>
      <c r="T613" t="str">
        <f t="shared" si="59"/>
        <v>web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>
        <f t="shared" si="54"/>
        <v>0</v>
      </c>
      <c r="O614" s="10">
        <f t="shared" si="56"/>
        <v>42585.031782407408</v>
      </c>
      <c r="P614" s="9">
        <f t="shared" si="57"/>
        <v>42615.031782407408</v>
      </c>
      <c r="Q614" t="s">
        <v>8272</v>
      </c>
      <c r="R614">
        <f t="shared" si="55"/>
        <v>0</v>
      </c>
      <c r="S614" t="str">
        <f t="shared" si="58"/>
        <v>technology</v>
      </c>
      <c r="T614" t="str">
        <f t="shared" si="59"/>
        <v>web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>
        <f t="shared" si="54"/>
        <v>21</v>
      </c>
      <c r="O615" s="10">
        <f t="shared" si="56"/>
        <v>42247.496759259258</v>
      </c>
      <c r="P615" s="9">
        <f t="shared" si="57"/>
        <v>42278.207638888889</v>
      </c>
      <c r="Q615" t="s">
        <v>8272</v>
      </c>
      <c r="R615">
        <f t="shared" si="55"/>
        <v>610.38095238095241</v>
      </c>
      <c r="S615" t="str">
        <f t="shared" si="58"/>
        <v>technology</v>
      </c>
      <c r="T615" t="str">
        <f t="shared" si="59"/>
        <v>web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>
        <f t="shared" si="54"/>
        <v>0</v>
      </c>
      <c r="O616" s="10">
        <f t="shared" si="56"/>
        <v>42515.061805555553</v>
      </c>
      <c r="P616" s="9">
        <f t="shared" si="57"/>
        <v>42545.061805555553</v>
      </c>
      <c r="Q616" t="s">
        <v>8272</v>
      </c>
      <c r="R616">
        <f t="shared" si="55"/>
        <v>0</v>
      </c>
      <c r="S616" t="str">
        <f t="shared" si="58"/>
        <v>technology</v>
      </c>
      <c r="T616" t="str">
        <f t="shared" si="59"/>
        <v>web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>
        <f t="shared" si="54"/>
        <v>0</v>
      </c>
      <c r="O617" s="10">
        <f t="shared" si="56"/>
        <v>42242.122210648144</v>
      </c>
      <c r="P617" s="9">
        <f t="shared" si="57"/>
        <v>42272.122210648144</v>
      </c>
      <c r="Q617" t="s">
        <v>8272</v>
      </c>
      <c r="R617">
        <f t="shared" si="55"/>
        <v>0</v>
      </c>
      <c r="S617" t="str">
        <f t="shared" si="58"/>
        <v>technology</v>
      </c>
      <c r="T617" t="str">
        <f t="shared" si="59"/>
        <v>web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>
        <f t="shared" si="54"/>
        <v>0</v>
      </c>
      <c r="O618" s="10">
        <f t="shared" si="56"/>
        <v>42761.376238425924</v>
      </c>
      <c r="P618" s="9">
        <f t="shared" si="57"/>
        <v>42791.376238425924</v>
      </c>
      <c r="Q618" t="s">
        <v>8272</v>
      </c>
      <c r="R618">
        <f t="shared" si="55"/>
        <v>0</v>
      </c>
      <c r="S618" t="str">
        <f t="shared" si="58"/>
        <v>technology</v>
      </c>
      <c r="T618" t="str">
        <f t="shared" si="59"/>
        <v>web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>
        <f t="shared" si="54"/>
        <v>3</v>
      </c>
      <c r="O619" s="10">
        <f t="shared" si="56"/>
        <v>42087.343090277776</v>
      </c>
      <c r="P619" s="9">
        <f t="shared" si="57"/>
        <v>42132.343090277776</v>
      </c>
      <c r="Q619" t="s">
        <v>8272</v>
      </c>
      <c r="R619">
        <f t="shared" si="55"/>
        <v>20</v>
      </c>
      <c r="S619" t="str">
        <f t="shared" si="58"/>
        <v>technology</v>
      </c>
      <c r="T619" t="str">
        <f t="shared" si="59"/>
        <v>web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>
        <f t="shared" si="54"/>
        <v>0</v>
      </c>
      <c r="O620" s="10">
        <f t="shared" si="56"/>
        <v>42317.810219907406</v>
      </c>
      <c r="P620" s="9">
        <f t="shared" si="57"/>
        <v>42347.810219907406</v>
      </c>
      <c r="Q620" t="s">
        <v>8272</v>
      </c>
      <c r="R620">
        <f t="shared" si="55"/>
        <v>0</v>
      </c>
      <c r="S620" t="str">
        <f t="shared" si="58"/>
        <v>technology</v>
      </c>
      <c r="T620" t="str">
        <f t="shared" si="59"/>
        <v>web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>
        <f t="shared" si="54"/>
        <v>0</v>
      </c>
      <c r="O621" s="10">
        <f t="shared" si="56"/>
        <v>41908.650347222225</v>
      </c>
      <c r="P621" s="9">
        <f t="shared" si="57"/>
        <v>41968.692013888889</v>
      </c>
      <c r="Q621" t="s">
        <v>8272</v>
      </c>
      <c r="R621">
        <f t="shared" si="55"/>
        <v>0</v>
      </c>
      <c r="S621" t="str">
        <f t="shared" si="58"/>
        <v>technology</v>
      </c>
      <c r="T621" t="str">
        <f t="shared" si="59"/>
        <v>web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>
        <f t="shared" si="54"/>
        <v>1</v>
      </c>
      <c r="O622" s="10">
        <f t="shared" si="56"/>
        <v>41831.716874999998</v>
      </c>
      <c r="P622" s="9">
        <f t="shared" si="57"/>
        <v>41876.716874999998</v>
      </c>
      <c r="Q622" t="s">
        <v>8272</v>
      </c>
      <c r="R622">
        <f t="shared" si="55"/>
        <v>300</v>
      </c>
      <c r="S622" t="str">
        <f t="shared" si="58"/>
        <v>technology</v>
      </c>
      <c r="T622" t="str">
        <f t="shared" si="59"/>
        <v>web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>
        <f t="shared" si="54"/>
        <v>1</v>
      </c>
      <c r="O623" s="10">
        <f t="shared" si="56"/>
        <v>42528.987696759257</v>
      </c>
      <c r="P623" s="9">
        <f t="shared" si="57"/>
        <v>42558.987696759257</v>
      </c>
      <c r="Q623" t="s">
        <v>8272</v>
      </c>
      <c r="R623">
        <f t="shared" si="55"/>
        <v>261</v>
      </c>
      <c r="S623" t="str">
        <f t="shared" si="58"/>
        <v>technology</v>
      </c>
      <c r="T623" t="str">
        <f t="shared" si="59"/>
        <v>web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>
        <f t="shared" si="54"/>
        <v>6</v>
      </c>
      <c r="O624" s="10">
        <f t="shared" si="56"/>
        <v>42532.774745370371</v>
      </c>
      <c r="P624" s="9">
        <f t="shared" si="57"/>
        <v>42552.774745370371</v>
      </c>
      <c r="Q624" t="s">
        <v>8272</v>
      </c>
      <c r="R624">
        <f t="shared" si="55"/>
        <v>56.833333333333336</v>
      </c>
      <c r="S624" t="str">
        <f t="shared" si="58"/>
        <v>technology</v>
      </c>
      <c r="T624" t="str">
        <f t="shared" si="59"/>
        <v>web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>
        <f t="shared" si="54"/>
        <v>0</v>
      </c>
      <c r="O625" s="10">
        <f t="shared" si="56"/>
        <v>42122.009224537032</v>
      </c>
      <c r="P625" s="9">
        <f t="shared" si="57"/>
        <v>42152.009224537032</v>
      </c>
      <c r="Q625" t="s">
        <v>8272</v>
      </c>
      <c r="R625">
        <f t="shared" si="55"/>
        <v>0</v>
      </c>
      <c r="S625" t="str">
        <f t="shared" si="58"/>
        <v>technology</v>
      </c>
      <c r="T625" t="str">
        <f t="shared" si="59"/>
        <v>web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>
        <f t="shared" si="54"/>
        <v>0</v>
      </c>
      <c r="O626" s="10">
        <f t="shared" si="56"/>
        <v>42108.988900462966</v>
      </c>
      <c r="P626" s="9">
        <f t="shared" si="57"/>
        <v>42138.988900462966</v>
      </c>
      <c r="Q626" t="s">
        <v>8272</v>
      </c>
      <c r="R626">
        <f t="shared" si="55"/>
        <v>0</v>
      </c>
      <c r="S626" t="str">
        <f t="shared" si="58"/>
        <v>technology</v>
      </c>
      <c r="T626" t="str">
        <f t="shared" si="59"/>
        <v>web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>
        <f t="shared" si="54"/>
        <v>0</v>
      </c>
      <c r="O627" s="10">
        <f t="shared" si="56"/>
        <v>42790.895567129628</v>
      </c>
      <c r="P627" s="9">
        <f t="shared" si="57"/>
        <v>42820.853900462964</v>
      </c>
      <c r="Q627" t="s">
        <v>8272</v>
      </c>
      <c r="R627">
        <f t="shared" si="55"/>
        <v>0</v>
      </c>
      <c r="S627" t="str">
        <f t="shared" si="58"/>
        <v>technology</v>
      </c>
      <c r="T627" t="str">
        <f t="shared" si="59"/>
        <v>web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>
        <f t="shared" si="54"/>
        <v>17</v>
      </c>
      <c r="O628" s="10">
        <f t="shared" si="56"/>
        <v>42198.559479166666</v>
      </c>
      <c r="P628" s="9">
        <f t="shared" si="57"/>
        <v>42231.556944444441</v>
      </c>
      <c r="Q628" t="s">
        <v>8272</v>
      </c>
      <c r="R628">
        <f t="shared" si="55"/>
        <v>255.58823529411765</v>
      </c>
      <c r="S628" t="str">
        <f t="shared" si="58"/>
        <v>technology</v>
      </c>
      <c r="T628" t="str">
        <f t="shared" si="59"/>
        <v>web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>
        <f t="shared" si="54"/>
        <v>0</v>
      </c>
      <c r="O629" s="10">
        <f t="shared" si="56"/>
        <v>42384.306840277779</v>
      </c>
      <c r="P629" s="9">
        <f t="shared" si="57"/>
        <v>42443.958333333328</v>
      </c>
      <c r="Q629" t="s">
        <v>8272</v>
      </c>
      <c r="R629">
        <f t="shared" si="55"/>
        <v>0</v>
      </c>
      <c r="S629" t="str">
        <f t="shared" si="58"/>
        <v>technology</v>
      </c>
      <c r="T629" t="str">
        <f t="shared" si="59"/>
        <v>web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>
        <f t="shared" si="54"/>
        <v>0</v>
      </c>
      <c r="O630" s="10">
        <f t="shared" si="56"/>
        <v>41803.692789351851</v>
      </c>
      <c r="P630" s="9">
        <f t="shared" si="57"/>
        <v>41833.692789351851</v>
      </c>
      <c r="Q630" t="s">
        <v>8272</v>
      </c>
      <c r="R630">
        <f t="shared" si="55"/>
        <v>0</v>
      </c>
      <c r="S630" t="str">
        <f t="shared" si="58"/>
        <v>technology</v>
      </c>
      <c r="T630" t="str">
        <f t="shared" si="59"/>
        <v>web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>
        <f t="shared" si="54"/>
        <v>0</v>
      </c>
      <c r="O631" s="10">
        <f t="shared" si="56"/>
        <v>42474.637824074074</v>
      </c>
      <c r="P631" s="9">
        <f t="shared" si="57"/>
        <v>42504.637824074074</v>
      </c>
      <c r="Q631" t="s">
        <v>8272</v>
      </c>
      <c r="R631">
        <f t="shared" si="55"/>
        <v>0</v>
      </c>
      <c r="S631" t="str">
        <f t="shared" si="58"/>
        <v>technology</v>
      </c>
      <c r="T631" t="str">
        <f t="shared" si="59"/>
        <v>web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>
        <f t="shared" si="54"/>
        <v>0</v>
      </c>
      <c r="O632" s="10">
        <f t="shared" si="56"/>
        <v>42223.619456018518</v>
      </c>
      <c r="P632" s="9">
        <f t="shared" si="57"/>
        <v>42253.215277777781</v>
      </c>
      <c r="Q632" t="s">
        <v>8272</v>
      </c>
      <c r="R632">
        <f t="shared" si="55"/>
        <v>0</v>
      </c>
      <c r="S632" t="str">
        <f t="shared" si="58"/>
        <v>technology</v>
      </c>
      <c r="T632" t="str">
        <f t="shared" si="59"/>
        <v>web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>
        <f t="shared" si="54"/>
        <v>1</v>
      </c>
      <c r="O633" s="10">
        <f t="shared" si="56"/>
        <v>42489.772326388891</v>
      </c>
      <c r="P633" s="9">
        <f t="shared" si="57"/>
        <v>42518.772326388891</v>
      </c>
      <c r="Q633" t="s">
        <v>8272</v>
      </c>
      <c r="R633">
        <f t="shared" si="55"/>
        <v>690</v>
      </c>
      <c r="S633" t="str">
        <f t="shared" si="58"/>
        <v>technology</v>
      </c>
      <c r="T633" t="str">
        <f t="shared" si="59"/>
        <v>web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>
        <f t="shared" si="54"/>
        <v>0</v>
      </c>
      <c r="O634" s="10">
        <f t="shared" si="56"/>
        <v>42303.659317129626</v>
      </c>
      <c r="P634" s="9">
        <f t="shared" si="57"/>
        <v>42333.700983796298</v>
      </c>
      <c r="Q634" t="s">
        <v>8272</v>
      </c>
      <c r="R634">
        <f t="shared" si="55"/>
        <v>0</v>
      </c>
      <c r="S634" t="str">
        <f t="shared" si="58"/>
        <v>technology</v>
      </c>
      <c r="T634" t="str">
        <f t="shared" si="59"/>
        <v>web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>
        <f t="shared" si="54"/>
        <v>12</v>
      </c>
      <c r="O635" s="10">
        <f t="shared" si="56"/>
        <v>42507.299328703702</v>
      </c>
      <c r="P635" s="9">
        <f t="shared" si="57"/>
        <v>42538.958333333328</v>
      </c>
      <c r="Q635" t="s">
        <v>8272</v>
      </c>
      <c r="R635">
        <f t="shared" si="55"/>
        <v>103.75</v>
      </c>
      <c r="S635" t="str">
        <f t="shared" si="58"/>
        <v>technology</v>
      </c>
      <c r="T635" t="str">
        <f t="shared" si="59"/>
        <v>web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>
        <f t="shared" si="54"/>
        <v>0</v>
      </c>
      <c r="O636" s="10">
        <f t="shared" si="56"/>
        <v>42031.928576388891</v>
      </c>
      <c r="P636" s="9">
        <f t="shared" si="57"/>
        <v>42061.928576388891</v>
      </c>
      <c r="Q636" t="s">
        <v>8272</v>
      </c>
      <c r="R636">
        <f t="shared" si="55"/>
        <v>0</v>
      </c>
      <c r="S636" t="str">
        <f t="shared" si="58"/>
        <v>technology</v>
      </c>
      <c r="T636" t="str">
        <f t="shared" si="59"/>
        <v>web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>
        <f t="shared" si="54"/>
        <v>0</v>
      </c>
      <c r="O637" s="10">
        <f t="shared" si="56"/>
        <v>42076.092152777783</v>
      </c>
      <c r="P637" s="9">
        <f t="shared" si="57"/>
        <v>42106.092152777783</v>
      </c>
      <c r="Q637" t="s">
        <v>8272</v>
      </c>
      <c r="R637">
        <f t="shared" si="55"/>
        <v>0</v>
      </c>
      <c r="S637" t="str">
        <f t="shared" si="58"/>
        <v>technology</v>
      </c>
      <c r="T637" t="str">
        <f t="shared" si="59"/>
        <v>web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>
        <f t="shared" si="54"/>
        <v>0</v>
      </c>
      <c r="O638" s="10">
        <f t="shared" si="56"/>
        <v>42131.455439814818</v>
      </c>
      <c r="P638" s="9">
        <f t="shared" si="57"/>
        <v>42161.44930555555</v>
      </c>
      <c r="Q638" t="s">
        <v>8272</v>
      </c>
      <c r="R638">
        <f t="shared" si="55"/>
        <v>0</v>
      </c>
      <c r="S638" t="str">
        <f t="shared" si="58"/>
        <v>technology</v>
      </c>
      <c r="T638" t="str">
        <f t="shared" si="59"/>
        <v>web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>
        <f t="shared" si="54"/>
        <v>0</v>
      </c>
      <c r="O639" s="10">
        <f t="shared" si="56"/>
        <v>42762.962013888886</v>
      </c>
      <c r="P639" s="9">
        <f t="shared" si="57"/>
        <v>42791.961111111115</v>
      </c>
      <c r="Q639" t="s">
        <v>8272</v>
      </c>
      <c r="R639">
        <f t="shared" si="55"/>
        <v>0</v>
      </c>
      <c r="S639" t="str">
        <f t="shared" si="58"/>
        <v>technology</v>
      </c>
      <c r="T639" t="str">
        <f t="shared" si="59"/>
        <v>web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>
        <f t="shared" si="54"/>
        <v>0</v>
      </c>
      <c r="O640" s="10">
        <f t="shared" si="56"/>
        <v>42759.593310185184</v>
      </c>
      <c r="P640" s="9">
        <f t="shared" si="57"/>
        <v>42819.55164351852</v>
      </c>
      <c r="Q640" t="s">
        <v>8272</v>
      </c>
      <c r="R640">
        <f t="shared" si="55"/>
        <v>0</v>
      </c>
      <c r="S640" t="str">
        <f t="shared" si="58"/>
        <v>technology</v>
      </c>
      <c r="T640" t="str">
        <f t="shared" si="59"/>
        <v>web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>
        <f t="shared" si="54"/>
        <v>0</v>
      </c>
      <c r="O641" s="10">
        <f t="shared" si="56"/>
        <v>41865.583275462966</v>
      </c>
      <c r="P641" s="9">
        <f t="shared" si="57"/>
        <v>41925.583275462966</v>
      </c>
      <c r="Q641" t="s">
        <v>8272</v>
      </c>
      <c r="R641">
        <f t="shared" si="55"/>
        <v>0</v>
      </c>
      <c r="S641" t="str">
        <f t="shared" si="58"/>
        <v>technology</v>
      </c>
      <c r="T641" t="str">
        <f t="shared" si="59"/>
        <v>web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>
        <f t="shared" ref="N642:N705" si="60">ROUND((E642*100)/D642, 0)</f>
        <v>144</v>
      </c>
      <c r="O642" s="10">
        <f t="shared" si="56"/>
        <v>42683.420312499999</v>
      </c>
      <c r="P642" s="9">
        <f t="shared" si="57"/>
        <v>42698.958333333328</v>
      </c>
      <c r="Q642" t="s">
        <v>8273</v>
      </c>
      <c r="R642">
        <f t="shared" ref="R642:R705" si="61">IF(N642, E642/N642, 0)</f>
        <v>0.70138888888888884</v>
      </c>
      <c r="S642" t="str">
        <f t="shared" si="58"/>
        <v>technology</v>
      </c>
      <c r="T642" t="str">
        <f t="shared" si="59"/>
        <v>wearables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>
        <f t="shared" si="60"/>
        <v>119</v>
      </c>
      <c r="O643" s="10">
        <f t="shared" ref="O643:O706" si="62">(J643/86400)+25569</f>
        <v>42199.57</v>
      </c>
      <c r="P643" s="9">
        <f t="shared" ref="P643:P706" si="63">(I643/86400)+25569</f>
        <v>42229.57</v>
      </c>
      <c r="Q643" t="s">
        <v>8273</v>
      </c>
      <c r="R643">
        <f t="shared" si="61"/>
        <v>400.54621848739498</v>
      </c>
      <c r="S643" t="str">
        <f t="shared" ref="S643:S706" si="64">IF(Q643&lt;&gt;"", LEFT(Q643, FIND("/", Q643)-1), "")</f>
        <v>technology</v>
      </c>
      <c r="T643" t="str">
        <f t="shared" ref="T643:T706" si="65">RIGHT(Q643,LEN(Q643)-FIND("/",Q643))</f>
        <v>wearables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>
        <f t="shared" si="60"/>
        <v>1460</v>
      </c>
      <c r="O644" s="10">
        <f t="shared" si="62"/>
        <v>42199.651319444441</v>
      </c>
      <c r="P644" s="9">
        <f t="shared" si="63"/>
        <v>42235.651319444441</v>
      </c>
      <c r="Q644" t="s">
        <v>8273</v>
      </c>
      <c r="R644">
        <f t="shared" si="61"/>
        <v>200.06643835616438</v>
      </c>
      <c r="S644" t="str">
        <f t="shared" si="64"/>
        <v>technology</v>
      </c>
      <c r="T644" t="str">
        <f t="shared" si="65"/>
        <v>wearables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>
        <f t="shared" si="60"/>
        <v>106</v>
      </c>
      <c r="O645" s="10">
        <f t="shared" si="62"/>
        <v>42100.642071759255</v>
      </c>
      <c r="P645" s="9">
        <f t="shared" si="63"/>
        <v>42155.642071759255</v>
      </c>
      <c r="Q645" t="s">
        <v>8273</v>
      </c>
      <c r="R645">
        <f t="shared" si="61"/>
        <v>249.54716981132074</v>
      </c>
      <c r="S645" t="str">
        <f t="shared" si="64"/>
        <v>technology</v>
      </c>
      <c r="T645" t="str">
        <f t="shared" si="65"/>
        <v>wearables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>
        <f t="shared" si="60"/>
        <v>300</v>
      </c>
      <c r="O646" s="10">
        <f t="shared" si="62"/>
        <v>41898.665960648148</v>
      </c>
      <c r="P646" s="9">
        <f t="shared" si="63"/>
        <v>41941.041666666664</v>
      </c>
      <c r="Q646" t="s">
        <v>8273</v>
      </c>
      <c r="R646">
        <f t="shared" si="61"/>
        <v>250.09826666666666</v>
      </c>
      <c r="S646" t="str">
        <f t="shared" si="64"/>
        <v>technology</v>
      </c>
      <c r="T646" t="str">
        <f t="shared" si="65"/>
        <v>wearables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>
        <f t="shared" si="60"/>
        <v>279</v>
      </c>
      <c r="O647" s="10">
        <f t="shared" si="62"/>
        <v>42564.026319444441</v>
      </c>
      <c r="P647" s="9">
        <f t="shared" si="63"/>
        <v>42594.026319444441</v>
      </c>
      <c r="Q647" t="s">
        <v>8273</v>
      </c>
      <c r="R647">
        <f t="shared" si="61"/>
        <v>19.978494623655912</v>
      </c>
      <c r="S647" t="str">
        <f t="shared" si="64"/>
        <v>technology</v>
      </c>
      <c r="T647" t="str">
        <f t="shared" si="65"/>
        <v>wearables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>
        <f t="shared" si="60"/>
        <v>132</v>
      </c>
      <c r="O648" s="10">
        <f t="shared" si="62"/>
        <v>41832.852627314816</v>
      </c>
      <c r="P648" s="9">
        <f t="shared" si="63"/>
        <v>41862.852627314816</v>
      </c>
      <c r="Q648" t="s">
        <v>8273</v>
      </c>
      <c r="R648">
        <f t="shared" si="61"/>
        <v>7.9924999999999997</v>
      </c>
      <c r="S648" t="str">
        <f t="shared" si="64"/>
        <v>technology</v>
      </c>
      <c r="T648" t="str">
        <f t="shared" si="65"/>
        <v>wearables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>
        <f t="shared" si="60"/>
        <v>107</v>
      </c>
      <c r="O649" s="10">
        <f t="shared" si="62"/>
        <v>42416.767928240741</v>
      </c>
      <c r="P649" s="9">
        <f t="shared" si="63"/>
        <v>42446.726261574076</v>
      </c>
      <c r="Q649" t="s">
        <v>8273</v>
      </c>
      <c r="R649">
        <f t="shared" si="61"/>
        <v>20.009345794392523</v>
      </c>
      <c r="S649" t="str">
        <f t="shared" si="64"/>
        <v>technology</v>
      </c>
      <c r="T649" t="str">
        <f t="shared" si="65"/>
        <v>wearables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>
        <f t="shared" si="60"/>
        <v>127</v>
      </c>
      <c r="O650" s="10">
        <f t="shared" si="62"/>
        <v>41891.693379629629</v>
      </c>
      <c r="P650" s="9">
        <f t="shared" si="63"/>
        <v>41926.693379629629</v>
      </c>
      <c r="Q650" t="s">
        <v>8273</v>
      </c>
      <c r="R650">
        <f t="shared" si="61"/>
        <v>349.51181102362204</v>
      </c>
      <c r="S650" t="str">
        <f t="shared" si="64"/>
        <v>technology</v>
      </c>
      <c r="T650" t="str">
        <f t="shared" si="65"/>
        <v>wearables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>
        <f t="shared" si="60"/>
        <v>140</v>
      </c>
      <c r="O651" s="10">
        <f t="shared" si="62"/>
        <v>41877.912187499998</v>
      </c>
      <c r="P651" s="9">
        <f t="shared" si="63"/>
        <v>41898.912187499998</v>
      </c>
      <c r="Q651" t="s">
        <v>8273</v>
      </c>
      <c r="R651">
        <f t="shared" si="61"/>
        <v>24.992857142857144</v>
      </c>
      <c r="S651" t="str">
        <f t="shared" si="64"/>
        <v>technology</v>
      </c>
      <c r="T651" t="str">
        <f t="shared" si="65"/>
        <v>wearables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>
        <f t="shared" si="60"/>
        <v>112</v>
      </c>
      <c r="O652" s="10">
        <f t="shared" si="62"/>
        <v>41932.036851851852</v>
      </c>
      <c r="P652" s="9">
        <f t="shared" si="63"/>
        <v>41992.078518518523</v>
      </c>
      <c r="Q652" t="s">
        <v>8273</v>
      </c>
      <c r="R652">
        <f t="shared" si="61"/>
        <v>15.053571428571429</v>
      </c>
      <c r="S652" t="str">
        <f t="shared" si="64"/>
        <v>technology</v>
      </c>
      <c r="T652" t="str">
        <f t="shared" si="65"/>
        <v>wearables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>
        <f t="shared" si="60"/>
        <v>101</v>
      </c>
      <c r="O653" s="10">
        <f t="shared" si="62"/>
        <v>41956.017488425925</v>
      </c>
      <c r="P653" s="9">
        <f t="shared" si="63"/>
        <v>41986.017488425925</v>
      </c>
      <c r="Q653" t="s">
        <v>8273</v>
      </c>
      <c r="R653">
        <f t="shared" si="61"/>
        <v>248.83168316831683</v>
      </c>
      <c r="S653" t="str">
        <f t="shared" si="64"/>
        <v>technology</v>
      </c>
      <c r="T653" t="str">
        <f t="shared" si="65"/>
        <v>wearables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>
        <f t="shared" si="60"/>
        <v>100</v>
      </c>
      <c r="O654" s="10">
        <f t="shared" si="62"/>
        <v>42675.690393518518</v>
      </c>
      <c r="P654" s="9">
        <f t="shared" si="63"/>
        <v>42705.732060185182</v>
      </c>
      <c r="Q654" t="s">
        <v>8273</v>
      </c>
      <c r="R654">
        <f t="shared" si="61"/>
        <v>30.14</v>
      </c>
      <c r="S654" t="str">
        <f t="shared" si="64"/>
        <v>technology</v>
      </c>
      <c r="T654" t="str">
        <f t="shared" si="65"/>
        <v>wearables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>
        <f t="shared" si="60"/>
        <v>141</v>
      </c>
      <c r="O655" s="10">
        <f t="shared" si="62"/>
        <v>42199.618518518517</v>
      </c>
      <c r="P655" s="9">
        <f t="shared" si="63"/>
        <v>42236.618518518517</v>
      </c>
      <c r="Q655" t="s">
        <v>8273</v>
      </c>
      <c r="R655">
        <f t="shared" si="61"/>
        <v>752.37234042553189</v>
      </c>
      <c r="S655" t="str">
        <f t="shared" si="64"/>
        <v>technology</v>
      </c>
      <c r="T655" t="str">
        <f t="shared" si="65"/>
        <v>wearables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>
        <f t="shared" si="60"/>
        <v>267</v>
      </c>
      <c r="O656" s="10">
        <f t="shared" si="62"/>
        <v>42163.957326388889</v>
      </c>
      <c r="P656" s="9">
        <f t="shared" si="63"/>
        <v>42193.957326388889</v>
      </c>
      <c r="Q656" t="s">
        <v>8273</v>
      </c>
      <c r="R656">
        <f t="shared" si="61"/>
        <v>120.1310861423221</v>
      </c>
      <c r="S656" t="str">
        <f t="shared" si="64"/>
        <v>technology</v>
      </c>
      <c r="T656" t="str">
        <f t="shared" si="65"/>
        <v>wearables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>
        <f t="shared" si="60"/>
        <v>147</v>
      </c>
      <c r="O657" s="10">
        <f t="shared" si="62"/>
        <v>42045.957314814819</v>
      </c>
      <c r="P657" s="9">
        <f t="shared" si="63"/>
        <v>42075.915648148148</v>
      </c>
      <c r="Q657" t="s">
        <v>8273</v>
      </c>
      <c r="R657">
        <f t="shared" si="61"/>
        <v>79.938775510204081</v>
      </c>
      <c r="S657" t="str">
        <f t="shared" si="64"/>
        <v>technology</v>
      </c>
      <c r="T657" t="str">
        <f t="shared" si="65"/>
        <v>wearables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>
        <f t="shared" si="60"/>
        <v>214</v>
      </c>
      <c r="O658" s="10">
        <f t="shared" si="62"/>
        <v>42417.804618055554</v>
      </c>
      <c r="P658" s="9">
        <f t="shared" si="63"/>
        <v>42477.76295138889</v>
      </c>
      <c r="Q658" t="s">
        <v>8273</v>
      </c>
      <c r="R658">
        <f t="shared" si="61"/>
        <v>49.89719626168224</v>
      </c>
      <c r="S658" t="str">
        <f t="shared" si="64"/>
        <v>technology</v>
      </c>
      <c r="T658" t="str">
        <f t="shared" si="65"/>
        <v>wearables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>
        <f t="shared" si="60"/>
        <v>126</v>
      </c>
      <c r="O659" s="10">
        <f t="shared" si="62"/>
        <v>42331.84574074074</v>
      </c>
      <c r="P659" s="9">
        <f t="shared" si="63"/>
        <v>42361.84574074074</v>
      </c>
      <c r="Q659" t="s">
        <v>8273</v>
      </c>
      <c r="R659">
        <f t="shared" si="61"/>
        <v>149.64285714285714</v>
      </c>
      <c r="S659" t="str">
        <f t="shared" si="64"/>
        <v>technology</v>
      </c>
      <c r="T659" t="str">
        <f t="shared" si="65"/>
        <v>wearables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>
        <f t="shared" si="60"/>
        <v>104</v>
      </c>
      <c r="O660" s="10">
        <f t="shared" si="62"/>
        <v>42179.160752314812</v>
      </c>
      <c r="P660" s="9">
        <f t="shared" si="63"/>
        <v>42211.75</v>
      </c>
      <c r="Q660" t="s">
        <v>8273</v>
      </c>
      <c r="R660">
        <f t="shared" si="61"/>
        <v>290.16346153846155</v>
      </c>
      <c r="S660" t="str">
        <f t="shared" si="64"/>
        <v>technology</v>
      </c>
      <c r="T660" t="str">
        <f t="shared" si="65"/>
        <v>wearables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>
        <f t="shared" si="60"/>
        <v>101</v>
      </c>
      <c r="O661" s="10">
        <f t="shared" si="62"/>
        <v>42209.593692129631</v>
      </c>
      <c r="P661" s="9">
        <f t="shared" si="63"/>
        <v>42239.593692129631</v>
      </c>
      <c r="Q661" t="s">
        <v>8273</v>
      </c>
      <c r="R661">
        <f t="shared" si="61"/>
        <v>29.871287128712872</v>
      </c>
      <c r="S661" t="str">
        <f t="shared" si="64"/>
        <v>technology</v>
      </c>
      <c r="T661" t="str">
        <f t="shared" si="65"/>
        <v>wearables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>
        <f t="shared" si="60"/>
        <v>3</v>
      </c>
      <c r="O662" s="10">
        <f t="shared" si="62"/>
        <v>41922.741655092592</v>
      </c>
      <c r="P662" s="9">
        <f t="shared" si="63"/>
        <v>41952.783321759256</v>
      </c>
      <c r="Q662" t="s">
        <v>8273</v>
      </c>
      <c r="R662">
        <f t="shared" si="61"/>
        <v>509.66666666666669</v>
      </c>
      <c r="S662" t="str">
        <f t="shared" si="64"/>
        <v>technology</v>
      </c>
      <c r="T662" t="str">
        <f t="shared" si="65"/>
        <v>wearables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>
        <f t="shared" si="60"/>
        <v>1</v>
      </c>
      <c r="O663" s="10">
        <f t="shared" si="62"/>
        <v>42636.645358796297</v>
      </c>
      <c r="P663" s="9">
        <f t="shared" si="63"/>
        <v>42666.645358796297</v>
      </c>
      <c r="Q663" t="s">
        <v>8273</v>
      </c>
      <c r="R663">
        <f t="shared" si="61"/>
        <v>95</v>
      </c>
      <c r="S663" t="str">
        <f t="shared" si="64"/>
        <v>technology</v>
      </c>
      <c r="T663" t="str">
        <f t="shared" si="65"/>
        <v>wearables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>
        <f t="shared" si="60"/>
        <v>0</v>
      </c>
      <c r="O664" s="10">
        <f t="shared" si="62"/>
        <v>41990.438043981485</v>
      </c>
      <c r="P664" s="9">
        <f t="shared" si="63"/>
        <v>42020.438043981485</v>
      </c>
      <c r="Q664" t="s">
        <v>8273</v>
      </c>
      <c r="R664">
        <f t="shared" si="61"/>
        <v>0</v>
      </c>
      <c r="S664" t="str">
        <f t="shared" si="64"/>
        <v>technology</v>
      </c>
      <c r="T664" t="str">
        <f t="shared" si="65"/>
        <v>wearables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>
        <f t="shared" si="60"/>
        <v>0</v>
      </c>
      <c r="O665" s="10">
        <f t="shared" si="62"/>
        <v>42173.843240740738</v>
      </c>
      <c r="P665" s="9">
        <f t="shared" si="63"/>
        <v>42203.843240740738</v>
      </c>
      <c r="Q665" t="s">
        <v>8273</v>
      </c>
      <c r="R665">
        <f t="shared" si="61"/>
        <v>0</v>
      </c>
      <c r="S665" t="str">
        <f t="shared" si="64"/>
        <v>technology</v>
      </c>
      <c r="T665" t="str">
        <f t="shared" si="65"/>
        <v>wearables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>
        <f t="shared" si="60"/>
        <v>8</v>
      </c>
      <c r="O666" s="10">
        <f t="shared" si="62"/>
        <v>42077.666377314818</v>
      </c>
      <c r="P666" s="9">
        <f t="shared" si="63"/>
        <v>42107.666377314818</v>
      </c>
      <c r="Q666" t="s">
        <v>8273</v>
      </c>
      <c r="R666">
        <f t="shared" si="61"/>
        <v>113</v>
      </c>
      <c r="S666" t="str">
        <f t="shared" si="64"/>
        <v>technology</v>
      </c>
      <c r="T666" t="str">
        <f t="shared" si="65"/>
        <v>wearables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>
        <f t="shared" si="60"/>
        <v>19</v>
      </c>
      <c r="O667" s="10">
        <f t="shared" si="62"/>
        <v>42688.711354166662</v>
      </c>
      <c r="P667" s="9">
        <f t="shared" si="63"/>
        <v>42748.711354166662</v>
      </c>
      <c r="Q667" t="s">
        <v>8273</v>
      </c>
      <c r="R667">
        <f t="shared" si="61"/>
        <v>98.10526315789474</v>
      </c>
      <c r="S667" t="str">
        <f t="shared" si="64"/>
        <v>technology</v>
      </c>
      <c r="T667" t="str">
        <f t="shared" si="65"/>
        <v>wearables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>
        <f t="shared" si="60"/>
        <v>0</v>
      </c>
      <c r="O668" s="10">
        <f t="shared" si="62"/>
        <v>41838.832152777773</v>
      </c>
      <c r="P668" s="9">
        <f t="shared" si="63"/>
        <v>41868.832152777773</v>
      </c>
      <c r="Q668" t="s">
        <v>8273</v>
      </c>
      <c r="R668">
        <f t="shared" si="61"/>
        <v>0</v>
      </c>
      <c r="S668" t="str">
        <f t="shared" si="64"/>
        <v>technology</v>
      </c>
      <c r="T668" t="str">
        <f t="shared" si="65"/>
        <v>wearables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>
        <f t="shared" si="60"/>
        <v>10</v>
      </c>
      <c r="O669" s="10">
        <f t="shared" si="62"/>
        <v>42632.373414351852</v>
      </c>
      <c r="P669" s="9">
        <f t="shared" si="63"/>
        <v>42672.373414351852</v>
      </c>
      <c r="Q669" t="s">
        <v>8273</v>
      </c>
      <c r="R669">
        <f t="shared" si="61"/>
        <v>501</v>
      </c>
      <c r="S669" t="str">
        <f t="shared" si="64"/>
        <v>technology</v>
      </c>
      <c r="T669" t="str">
        <f t="shared" si="65"/>
        <v>wearables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>
        <f t="shared" si="60"/>
        <v>5</v>
      </c>
      <c r="O670" s="10">
        <f t="shared" si="62"/>
        <v>42090.831273148149</v>
      </c>
      <c r="P670" s="9">
        <f t="shared" si="63"/>
        <v>42135.831273148149</v>
      </c>
      <c r="Q670" t="s">
        <v>8273</v>
      </c>
      <c r="R670">
        <f t="shared" si="61"/>
        <v>136.80000000000001</v>
      </c>
      <c r="S670" t="str">
        <f t="shared" si="64"/>
        <v>technology</v>
      </c>
      <c r="T670" t="str">
        <f t="shared" si="65"/>
        <v>wearables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>
        <f t="shared" si="60"/>
        <v>22</v>
      </c>
      <c r="O671" s="10">
        <f t="shared" si="62"/>
        <v>42527.625671296293</v>
      </c>
      <c r="P671" s="9">
        <f t="shared" si="63"/>
        <v>42557.625671296293</v>
      </c>
      <c r="Q671" t="s">
        <v>8273</v>
      </c>
      <c r="R671">
        <f t="shared" si="61"/>
        <v>1955.2272727272727</v>
      </c>
      <c r="S671" t="str">
        <f t="shared" si="64"/>
        <v>technology</v>
      </c>
      <c r="T671" t="str">
        <f t="shared" si="65"/>
        <v>wearables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>
        <f t="shared" si="60"/>
        <v>29</v>
      </c>
      <c r="O672" s="10">
        <f t="shared" si="62"/>
        <v>42506.709722222222</v>
      </c>
      <c r="P672" s="9">
        <f t="shared" si="63"/>
        <v>42540.340277777781</v>
      </c>
      <c r="Q672" t="s">
        <v>8273</v>
      </c>
      <c r="R672">
        <f t="shared" si="61"/>
        <v>908.58620689655174</v>
      </c>
      <c r="S672" t="str">
        <f t="shared" si="64"/>
        <v>technology</v>
      </c>
      <c r="T672" t="str">
        <f t="shared" si="65"/>
        <v>wearables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>
        <f t="shared" si="60"/>
        <v>39</v>
      </c>
      <c r="O673" s="10">
        <f t="shared" si="62"/>
        <v>41984.692731481482</v>
      </c>
      <c r="P673" s="9">
        <f t="shared" si="63"/>
        <v>42018.166666666672</v>
      </c>
      <c r="Q673" t="s">
        <v>8273</v>
      </c>
      <c r="R673">
        <f t="shared" si="61"/>
        <v>303.28205128205127</v>
      </c>
      <c r="S673" t="str">
        <f t="shared" si="64"/>
        <v>technology</v>
      </c>
      <c r="T673" t="str">
        <f t="shared" si="65"/>
        <v>wearables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>
        <f t="shared" si="60"/>
        <v>22</v>
      </c>
      <c r="O674" s="10">
        <f t="shared" si="62"/>
        <v>41974.219490740739</v>
      </c>
      <c r="P674" s="9">
        <f t="shared" si="63"/>
        <v>42005.207638888889</v>
      </c>
      <c r="Q674" t="s">
        <v>8273</v>
      </c>
      <c r="R674">
        <f t="shared" si="61"/>
        <v>491.54545454545456</v>
      </c>
      <c r="S674" t="str">
        <f t="shared" si="64"/>
        <v>technology</v>
      </c>
      <c r="T674" t="str">
        <f t="shared" si="65"/>
        <v>wearables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>
        <f t="shared" si="60"/>
        <v>0</v>
      </c>
      <c r="O675" s="10">
        <f t="shared" si="62"/>
        <v>41838.840474537035</v>
      </c>
      <c r="P675" s="9">
        <f t="shared" si="63"/>
        <v>41883.840474537035</v>
      </c>
      <c r="Q675" t="s">
        <v>8273</v>
      </c>
      <c r="R675">
        <f t="shared" si="61"/>
        <v>0</v>
      </c>
      <c r="S675" t="str">
        <f t="shared" si="64"/>
        <v>technology</v>
      </c>
      <c r="T675" t="str">
        <f t="shared" si="65"/>
        <v>wearables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>
        <f t="shared" si="60"/>
        <v>0</v>
      </c>
      <c r="O676" s="10">
        <f t="shared" si="62"/>
        <v>41803.116053240738</v>
      </c>
      <c r="P676" s="9">
        <f t="shared" si="63"/>
        <v>41863.116053240738</v>
      </c>
      <c r="Q676" t="s">
        <v>8273</v>
      </c>
      <c r="R676">
        <f t="shared" si="61"/>
        <v>0</v>
      </c>
      <c r="S676" t="str">
        <f t="shared" si="64"/>
        <v>technology</v>
      </c>
      <c r="T676" t="str">
        <f t="shared" si="65"/>
        <v>wearables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>
        <f t="shared" si="60"/>
        <v>15</v>
      </c>
      <c r="O677" s="10">
        <f t="shared" si="62"/>
        <v>41975.930601851855</v>
      </c>
      <c r="P677" s="9">
        <f t="shared" si="63"/>
        <v>42005.290972222225</v>
      </c>
      <c r="Q677" t="s">
        <v>8273</v>
      </c>
      <c r="R677">
        <f t="shared" si="61"/>
        <v>59.4</v>
      </c>
      <c r="S677" t="str">
        <f t="shared" si="64"/>
        <v>technology</v>
      </c>
      <c r="T677" t="str">
        <f t="shared" si="65"/>
        <v>wearables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>
        <f t="shared" si="60"/>
        <v>1</v>
      </c>
      <c r="O678" s="10">
        <f t="shared" si="62"/>
        <v>42012.76829861111</v>
      </c>
      <c r="P678" s="9">
        <f t="shared" si="63"/>
        <v>42042.76829861111</v>
      </c>
      <c r="Q678" t="s">
        <v>8273</v>
      </c>
      <c r="R678">
        <f t="shared" si="61"/>
        <v>1471</v>
      </c>
      <c r="S678" t="str">
        <f t="shared" si="64"/>
        <v>technology</v>
      </c>
      <c r="T678" t="str">
        <f t="shared" si="65"/>
        <v>wearables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>
        <f t="shared" si="60"/>
        <v>26</v>
      </c>
      <c r="O679" s="10">
        <f t="shared" si="62"/>
        <v>42504.403877314813</v>
      </c>
      <c r="P679" s="9">
        <f t="shared" si="63"/>
        <v>42549.403877314813</v>
      </c>
      <c r="Q679" t="s">
        <v>8273</v>
      </c>
      <c r="R679">
        <f t="shared" si="61"/>
        <v>492</v>
      </c>
      <c r="S679" t="str">
        <f t="shared" si="64"/>
        <v>technology</v>
      </c>
      <c r="T679" t="str">
        <f t="shared" si="65"/>
        <v>wearables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>
        <f t="shared" si="60"/>
        <v>4</v>
      </c>
      <c r="O680" s="10">
        <f t="shared" si="62"/>
        <v>42481.376597222217</v>
      </c>
      <c r="P680" s="9">
        <f t="shared" si="63"/>
        <v>42511.376597222217</v>
      </c>
      <c r="Q680" t="s">
        <v>8273</v>
      </c>
      <c r="R680">
        <f t="shared" si="61"/>
        <v>277</v>
      </c>
      <c r="S680" t="str">
        <f t="shared" si="64"/>
        <v>technology</v>
      </c>
      <c r="T680" t="str">
        <f t="shared" si="65"/>
        <v>wearables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>
        <f t="shared" si="60"/>
        <v>15</v>
      </c>
      <c r="O681" s="10">
        <f t="shared" si="62"/>
        <v>42556.695706018523</v>
      </c>
      <c r="P681" s="9">
        <f t="shared" si="63"/>
        <v>42616.695706018523</v>
      </c>
      <c r="Q681" t="s">
        <v>8273</v>
      </c>
      <c r="R681">
        <f t="shared" si="61"/>
        <v>588.4666666666667</v>
      </c>
      <c r="S681" t="str">
        <f t="shared" si="64"/>
        <v>technology</v>
      </c>
      <c r="T681" t="str">
        <f t="shared" si="65"/>
        <v>wearables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>
        <f t="shared" si="60"/>
        <v>26</v>
      </c>
      <c r="O682" s="10">
        <f t="shared" si="62"/>
        <v>41864.501516203702</v>
      </c>
      <c r="P682" s="9">
        <f t="shared" si="63"/>
        <v>41899.501516203702</v>
      </c>
      <c r="Q682" t="s">
        <v>8273</v>
      </c>
      <c r="R682">
        <f t="shared" si="61"/>
        <v>747.46153846153845</v>
      </c>
      <c r="S682" t="str">
        <f t="shared" si="64"/>
        <v>technology</v>
      </c>
      <c r="T682" t="str">
        <f t="shared" si="65"/>
        <v>wearables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>
        <f t="shared" si="60"/>
        <v>0</v>
      </c>
      <c r="O683" s="10">
        <f t="shared" si="62"/>
        <v>42639.805601851855</v>
      </c>
      <c r="P683" s="9">
        <f t="shared" si="63"/>
        <v>42669.805601851855</v>
      </c>
      <c r="Q683" t="s">
        <v>8273</v>
      </c>
      <c r="R683">
        <f t="shared" si="61"/>
        <v>0</v>
      </c>
      <c r="S683" t="str">
        <f t="shared" si="64"/>
        <v>technology</v>
      </c>
      <c r="T683" t="str">
        <f t="shared" si="65"/>
        <v>wearables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>
        <f t="shared" si="60"/>
        <v>0</v>
      </c>
      <c r="O684" s="10">
        <f t="shared" si="62"/>
        <v>42778.765300925923</v>
      </c>
      <c r="P684" s="9">
        <f t="shared" si="63"/>
        <v>42808.723634259259</v>
      </c>
      <c r="Q684" t="s">
        <v>8273</v>
      </c>
      <c r="R684">
        <f t="shared" si="61"/>
        <v>0</v>
      </c>
      <c r="S684" t="str">
        <f t="shared" si="64"/>
        <v>technology</v>
      </c>
      <c r="T684" t="str">
        <f t="shared" si="65"/>
        <v>wearables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>
        <f t="shared" si="60"/>
        <v>1</v>
      </c>
      <c r="O685" s="10">
        <f t="shared" si="62"/>
        <v>42634.900046296301</v>
      </c>
      <c r="P685" s="9">
        <f t="shared" si="63"/>
        <v>42674.900046296301</v>
      </c>
      <c r="Q685" t="s">
        <v>8273</v>
      </c>
      <c r="R685">
        <f t="shared" si="61"/>
        <v>298</v>
      </c>
      <c r="S685" t="str">
        <f t="shared" si="64"/>
        <v>technology</v>
      </c>
      <c r="T685" t="str">
        <f t="shared" si="65"/>
        <v>wearables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>
        <f t="shared" si="60"/>
        <v>7</v>
      </c>
      <c r="O686" s="10">
        <f t="shared" si="62"/>
        <v>41809.473275462966</v>
      </c>
      <c r="P686" s="9">
        <f t="shared" si="63"/>
        <v>41845.125</v>
      </c>
      <c r="Q686" t="s">
        <v>8273</v>
      </c>
      <c r="R686">
        <f t="shared" si="61"/>
        <v>3421.1428571428573</v>
      </c>
      <c r="S686" t="str">
        <f t="shared" si="64"/>
        <v>technology</v>
      </c>
      <c r="T686" t="str">
        <f t="shared" si="65"/>
        <v>wearables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>
        <f t="shared" si="60"/>
        <v>28</v>
      </c>
      <c r="O687" s="10">
        <f t="shared" si="62"/>
        <v>41971.866574074069</v>
      </c>
      <c r="P687" s="9">
        <f t="shared" si="63"/>
        <v>42016.866574074069</v>
      </c>
      <c r="Q687" t="s">
        <v>8273</v>
      </c>
      <c r="R687">
        <f t="shared" si="61"/>
        <v>19.75</v>
      </c>
      <c r="S687" t="str">
        <f t="shared" si="64"/>
        <v>technology</v>
      </c>
      <c r="T687" t="str">
        <f t="shared" si="65"/>
        <v>wearables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>
        <f t="shared" si="60"/>
        <v>0</v>
      </c>
      <c r="O688" s="10">
        <f t="shared" si="62"/>
        <v>42189.673263888893</v>
      </c>
      <c r="P688" s="9">
        <f t="shared" si="63"/>
        <v>42219.673263888893</v>
      </c>
      <c r="Q688" t="s">
        <v>8273</v>
      </c>
      <c r="R688">
        <f t="shared" si="61"/>
        <v>0</v>
      </c>
      <c r="S688" t="str">
        <f t="shared" si="64"/>
        <v>technology</v>
      </c>
      <c r="T688" t="str">
        <f t="shared" si="65"/>
        <v>wearables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>
        <f t="shared" si="60"/>
        <v>4</v>
      </c>
      <c r="O689" s="10">
        <f t="shared" si="62"/>
        <v>42711.750613425931</v>
      </c>
      <c r="P689" s="9">
        <f t="shared" si="63"/>
        <v>42771.750613425931</v>
      </c>
      <c r="Q689" t="s">
        <v>8273</v>
      </c>
      <c r="R689">
        <f t="shared" si="61"/>
        <v>887.5</v>
      </c>
      <c r="S689" t="str">
        <f t="shared" si="64"/>
        <v>technology</v>
      </c>
      <c r="T689" t="str">
        <f t="shared" si="65"/>
        <v>wearables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>
        <f t="shared" si="60"/>
        <v>73</v>
      </c>
      <c r="O690" s="10">
        <f t="shared" si="62"/>
        <v>42262.104780092588</v>
      </c>
      <c r="P690" s="9">
        <f t="shared" si="63"/>
        <v>42292.104780092588</v>
      </c>
      <c r="Q690" t="s">
        <v>8273</v>
      </c>
      <c r="R690">
        <f t="shared" si="61"/>
        <v>199.97260273972603</v>
      </c>
      <c r="S690" t="str">
        <f t="shared" si="64"/>
        <v>technology</v>
      </c>
      <c r="T690" t="str">
        <f t="shared" si="65"/>
        <v>wearables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>
        <f t="shared" si="60"/>
        <v>58</v>
      </c>
      <c r="O691" s="10">
        <f t="shared" si="62"/>
        <v>42675.66778935185</v>
      </c>
      <c r="P691" s="9">
        <f t="shared" si="63"/>
        <v>42712.207638888889</v>
      </c>
      <c r="Q691" t="s">
        <v>8273</v>
      </c>
      <c r="R691">
        <f t="shared" si="61"/>
        <v>1987.8879310344828</v>
      </c>
      <c r="S691" t="str">
        <f t="shared" si="64"/>
        <v>technology</v>
      </c>
      <c r="T691" t="str">
        <f t="shared" si="65"/>
        <v>wearables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>
        <f t="shared" si="60"/>
        <v>12</v>
      </c>
      <c r="O692" s="10">
        <f t="shared" si="62"/>
        <v>42579.634733796294</v>
      </c>
      <c r="P692" s="9">
        <f t="shared" si="63"/>
        <v>42622.25</v>
      </c>
      <c r="Q692" t="s">
        <v>8273</v>
      </c>
      <c r="R692">
        <f t="shared" si="61"/>
        <v>205.66666666666666</v>
      </c>
      <c r="S692" t="str">
        <f t="shared" si="64"/>
        <v>technology</v>
      </c>
      <c r="T692" t="str">
        <f t="shared" si="65"/>
        <v>wearables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>
        <f t="shared" si="60"/>
        <v>1</v>
      </c>
      <c r="O693" s="10">
        <f t="shared" si="62"/>
        <v>42158.028310185182</v>
      </c>
      <c r="P693" s="9">
        <f t="shared" si="63"/>
        <v>42186.028310185182</v>
      </c>
      <c r="Q693" t="s">
        <v>8273</v>
      </c>
      <c r="R693">
        <f t="shared" si="61"/>
        <v>260</v>
      </c>
      <c r="S693" t="str">
        <f t="shared" si="64"/>
        <v>technology</v>
      </c>
      <c r="T693" t="str">
        <f t="shared" si="65"/>
        <v>wearables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>
        <f t="shared" si="60"/>
        <v>7</v>
      </c>
      <c r="O694" s="10">
        <f t="shared" si="62"/>
        <v>42696.37572916667</v>
      </c>
      <c r="P694" s="9">
        <f t="shared" si="63"/>
        <v>42726.37572916667</v>
      </c>
      <c r="Q694" t="s">
        <v>8273</v>
      </c>
      <c r="R694">
        <f t="shared" si="61"/>
        <v>186.57142857142858</v>
      </c>
      <c r="S694" t="str">
        <f t="shared" si="64"/>
        <v>technology</v>
      </c>
      <c r="T694" t="str">
        <f t="shared" si="65"/>
        <v>wearables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>
        <f t="shared" si="60"/>
        <v>35</v>
      </c>
      <c r="O695" s="10">
        <f t="shared" si="62"/>
        <v>42094.808182870373</v>
      </c>
      <c r="P695" s="9">
        <f t="shared" si="63"/>
        <v>42124.808182870373</v>
      </c>
      <c r="Q695" t="s">
        <v>8273</v>
      </c>
      <c r="R695">
        <f t="shared" si="61"/>
        <v>1009.6571428571428</v>
      </c>
      <c r="S695" t="str">
        <f t="shared" si="64"/>
        <v>technology</v>
      </c>
      <c r="T695" t="str">
        <f t="shared" si="65"/>
        <v>wearables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>
        <f t="shared" si="60"/>
        <v>0</v>
      </c>
      <c r="O696" s="10">
        <f t="shared" si="62"/>
        <v>42737.663877314815</v>
      </c>
      <c r="P696" s="9">
        <f t="shared" si="63"/>
        <v>42767.663877314815</v>
      </c>
      <c r="Q696" t="s">
        <v>8273</v>
      </c>
      <c r="R696">
        <f t="shared" si="61"/>
        <v>0</v>
      </c>
      <c r="S696" t="str">
        <f t="shared" si="64"/>
        <v>technology</v>
      </c>
      <c r="T696" t="str">
        <f t="shared" si="65"/>
        <v>wearables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>
        <f t="shared" si="60"/>
        <v>1</v>
      </c>
      <c r="O697" s="10">
        <f t="shared" si="62"/>
        <v>41913.521064814813</v>
      </c>
      <c r="P697" s="9">
        <f t="shared" si="63"/>
        <v>41943.521064814813</v>
      </c>
      <c r="Q697" t="s">
        <v>8273</v>
      </c>
      <c r="R697">
        <f t="shared" si="61"/>
        <v>636</v>
      </c>
      <c r="S697" t="str">
        <f t="shared" si="64"/>
        <v>technology</v>
      </c>
      <c r="T697" t="str">
        <f t="shared" si="65"/>
        <v>wearables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>
        <f t="shared" si="60"/>
        <v>0</v>
      </c>
      <c r="O698" s="10">
        <f t="shared" si="62"/>
        <v>41815.927106481482</v>
      </c>
      <c r="P698" s="9">
        <f t="shared" si="63"/>
        <v>41845.927106481482</v>
      </c>
      <c r="Q698" t="s">
        <v>8273</v>
      </c>
      <c r="R698">
        <f t="shared" si="61"/>
        <v>0</v>
      </c>
      <c r="S698" t="str">
        <f t="shared" si="64"/>
        <v>technology</v>
      </c>
      <c r="T698" t="str">
        <f t="shared" si="65"/>
        <v>wearables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>
        <f t="shared" si="60"/>
        <v>46</v>
      </c>
      <c r="O699" s="10">
        <f t="shared" si="62"/>
        <v>42388.523020833338</v>
      </c>
      <c r="P699" s="9">
        <f t="shared" si="63"/>
        <v>42403.523020833338</v>
      </c>
      <c r="Q699" t="s">
        <v>8273</v>
      </c>
      <c r="R699">
        <f t="shared" si="61"/>
        <v>50.413043478260867</v>
      </c>
      <c r="S699" t="str">
        <f t="shared" si="64"/>
        <v>technology</v>
      </c>
      <c r="T699" t="str">
        <f t="shared" si="65"/>
        <v>wearables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>
        <f t="shared" si="60"/>
        <v>15</v>
      </c>
      <c r="O700" s="10">
        <f t="shared" si="62"/>
        <v>41866.931076388893</v>
      </c>
      <c r="P700" s="9">
        <f t="shared" si="63"/>
        <v>41900.083333333336</v>
      </c>
      <c r="Q700" t="s">
        <v>8273</v>
      </c>
      <c r="R700">
        <f t="shared" si="61"/>
        <v>1026</v>
      </c>
      <c r="S700" t="str">
        <f t="shared" si="64"/>
        <v>technology</v>
      </c>
      <c r="T700" t="str">
        <f t="shared" si="65"/>
        <v>wearables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>
        <f t="shared" si="60"/>
        <v>82</v>
      </c>
      <c r="O701" s="10">
        <f t="shared" si="62"/>
        <v>41563.485509259262</v>
      </c>
      <c r="P701" s="9">
        <f t="shared" si="63"/>
        <v>41600.666666666664</v>
      </c>
      <c r="Q701" t="s">
        <v>8273</v>
      </c>
      <c r="R701">
        <f t="shared" si="61"/>
        <v>1306.6919512195122</v>
      </c>
      <c r="S701" t="str">
        <f t="shared" si="64"/>
        <v>technology</v>
      </c>
      <c r="T701" t="str">
        <f t="shared" si="65"/>
        <v>wearables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>
        <f t="shared" si="60"/>
        <v>3</v>
      </c>
      <c r="O702" s="10">
        <f t="shared" si="62"/>
        <v>42715.688437500001</v>
      </c>
      <c r="P702" s="9">
        <f t="shared" si="63"/>
        <v>42745.688437500001</v>
      </c>
      <c r="Q702" t="s">
        <v>8273</v>
      </c>
      <c r="R702">
        <f t="shared" si="61"/>
        <v>134.33333333333334</v>
      </c>
      <c r="S702" t="str">
        <f t="shared" si="64"/>
        <v>technology</v>
      </c>
      <c r="T702" t="str">
        <f t="shared" si="65"/>
        <v>wearables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>
        <f t="shared" si="60"/>
        <v>27</v>
      </c>
      <c r="O703" s="10">
        <f t="shared" si="62"/>
        <v>41813.662962962961</v>
      </c>
      <c r="P703" s="9">
        <f t="shared" si="63"/>
        <v>41843.662962962961</v>
      </c>
      <c r="Q703" t="s">
        <v>8273</v>
      </c>
      <c r="R703">
        <f t="shared" si="61"/>
        <v>226.59259259259258</v>
      </c>
      <c r="S703" t="str">
        <f t="shared" si="64"/>
        <v>technology</v>
      </c>
      <c r="T703" t="str">
        <f t="shared" si="65"/>
        <v>wearables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>
        <f t="shared" si="60"/>
        <v>31</v>
      </c>
      <c r="O704" s="10">
        <f t="shared" si="62"/>
        <v>42668.726701388892</v>
      </c>
      <c r="P704" s="9">
        <f t="shared" si="63"/>
        <v>42698.768368055556</v>
      </c>
      <c r="Q704" t="s">
        <v>8273</v>
      </c>
      <c r="R704">
        <f t="shared" si="61"/>
        <v>149.09709677419355</v>
      </c>
      <c r="S704" t="str">
        <f t="shared" si="64"/>
        <v>technology</v>
      </c>
      <c r="T704" t="str">
        <f t="shared" si="65"/>
        <v>wearables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>
        <f t="shared" si="60"/>
        <v>6</v>
      </c>
      <c r="O705" s="10">
        <f t="shared" si="62"/>
        <v>42711.950798611113</v>
      </c>
      <c r="P705" s="9">
        <f t="shared" si="63"/>
        <v>42766.98055555555</v>
      </c>
      <c r="Q705" t="s">
        <v>8273</v>
      </c>
      <c r="R705">
        <f t="shared" si="61"/>
        <v>139.5</v>
      </c>
      <c r="S705" t="str">
        <f t="shared" si="64"/>
        <v>technology</v>
      </c>
      <c r="T705" t="str">
        <f t="shared" si="65"/>
        <v>wearables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>
        <f t="shared" ref="N706:N769" si="66">ROUND((E706*100)/D706, 0)</f>
        <v>1</v>
      </c>
      <c r="O706" s="10">
        <f t="shared" si="62"/>
        <v>42726.192916666667</v>
      </c>
      <c r="P706" s="9">
        <f t="shared" si="63"/>
        <v>42786.192916666667</v>
      </c>
      <c r="Q706" t="s">
        <v>8273</v>
      </c>
      <c r="R706">
        <f t="shared" ref="R706:R769" si="67">IF(N706, E706/N706, 0)</f>
        <v>481</v>
      </c>
      <c r="S706" t="str">
        <f t="shared" si="64"/>
        <v>technology</v>
      </c>
      <c r="T706" t="str">
        <f t="shared" si="65"/>
        <v>wearables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>
        <f t="shared" si="66"/>
        <v>1</v>
      </c>
      <c r="O707" s="10">
        <f t="shared" ref="O707:O770" si="68">(J707/86400)+25569</f>
        <v>42726.491643518515</v>
      </c>
      <c r="P707" s="9">
        <f t="shared" ref="P707:P770" si="69">(I707/86400)+25569</f>
        <v>42756.491643518515</v>
      </c>
      <c r="Q707" t="s">
        <v>8273</v>
      </c>
      <c r="R707">
        <f t="shared" si="67"/>
        <v>977</v>
      </c>
      <c r="S707" t="str">
        <f t="shared" ref="S707:S770" si="70">IF(Q707&lt;&gt;"", LEFT(Q707, FIND("/", Q707)-1), "")</f>
        <v>technology</v>
      </c>
      <c r="T707" t="str">
        <f t="shared" ref="T707:T770" si="71">RIGHT(Q707,LEN(Q707)-FIND("/",Q707))</f>
        <v>wearables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>
        <f t="shared" si="66"/>
        <v>0</v>
      </c>
      <c r="O708" s="10">
        <f t="shared" si="68"/>
        <v>42676.995173611111</v>
      </c>
      <c r="P708" s="9">
        <f t="shared" si="69"/>
        <v>42718.777083333334</v>
      </c>
      <c r="Q708" t="s">
        <v>8273</v>
      </c>
      <c r="R708">
        <f t="shared" si="67"/>
        <v>0</v>
      </c>
      <c r="S708" t="str">
        <f t="shared" si="70"/>
        <v>technology</v>
      </c>
      <c r="T708" t="str">
        <f t="shared" si="71"/>
        <v>wearables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>
        <f t="shared" si="66"/>
        <v>79</v>
      </c>
      <c r="O709" s="10">
        <f t="shared" si="68"/>
        <v>42696.663506944446</v>
      </c>
      <c r="P709" s="9">
        <f t="shared" si="69"/>
        <v>42736.663506944446</v>
      </c>
      <c r="Q709" t="s">
        <v>8273</v>
      </c>
      <c r="R709">
        <f t="shared" si="67"/>
        <v>679.37468354430382</v>
      </c>
      <c r="S709" t="str">
        <f t="shared" si="70"/>
        <v>technology</v>
      </c>
      <c r="T709" t="str">
        <f t="shared" si="71"/>
        <v>wearables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>
        <f t="shared" si="66"/>
        <v>22</v>
      </c>
      <c r="O710" s="10">
        <f t="shared" si="68"/>
        <v>41835.581018518518</v>
      </c>
      <c r="P710" s="9">
        <f t="shared" si="69"/>
        <v>41895.581018518518</v>
      </c>
      <c r="Q710" t="s">
        <v>8273</v>
      </c>
      <c r="R710">
        <f t="shared" si="67"/>
        <v>401.68181818181819</v>
      </c>
      <c r="S710" t="str">
        <f t="shared" si="70"/>
        <v>technology</v>
      </c>
      <c r="T710" t="str">
        <f t="shared" si="71"/>
        <v>wearables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>
        <f t="shared" si="66"/>
        <v>0</v>
      </c>
      <c r="O711" s="10">
        <f t="shared" si="68"/>
        <v>41948.041192129633</v>
      </c>
      <c r="P711" s="9">
        <f t="shared" si="69"/>
        <v>41978.041192129633</v>
      </c>
      <c r="Q711" t="s">
        <v>8273</v>
      </c>
      <c r="R711">
        <f t="shared" si="67"/>
        <v>0</v>
      </c>
      <c r="S711" t="str">
        <f t="shared" si="70"/>
        <v>technology</v>
      </c>
      <c r="T711" t="str">
        <f t="shared" si="71"/>
        <v>wearables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>
        <f t="shared" si="66"/>
        <v>0</v>
      </c>
      <c r="O712" s="10">
        <f t="shared" si="68"/>
        <v>41837.984976851854</v>
      </c>
      <c r="P712" s="9">
        <f t="shared" si="69"/>
        <v>41871.030555555553</v>
      </c>
      <c r="Q712" t="s">
        <v>8273</v>
      </c>
      <c r="R712">
        <f t="shared" si="67"/>
        <v>0</v>
      </c>
      <c r="S712" t="str">
        <f t="shared" si="70"/>
        <v>technology</v>
      </c>
      <c r="T712" t="str">
        <f t="shared" si="71"/>
        <v>wearables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>
        <f t="shared" si="66"/>
        <v>34</v>
      </c>
      <c r="O713" s="10">
        <f t="shared" si="68"/>
        <v>42678.459120370375</v>
      </c>
      <c r="P713" s="9">
        <f t="shared" si="69"/>
        <v>42718.500787037032</v>
      </c>
      <c r="Q713" t="s">
        <v>8273</v>
      </c>
      <c r="R713">
        <f t="shared" si="67"/>
        <v>993.85294117647061</v>
      </c>
      <c r="S713" t="str">
        <f t="shared" si="70"/>
        <v>technology</v>
      </c>
      <c r="T713" t="str">
        <f t="shared" si="71"/>
        <v>wearables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>
        <f t="shared" si="66"/>
        <v>0</v>
      </c>
      <c r="O714" s="10">
        <f t="shared" si="68"/>
        <v>42384.680925925924</v>
      </c>
      <c r="P714" s="9">
        <f t="shared" si="69"/>
        <v>42414.680925925924</v>
      </c>
      <c r="Q714" t="s">
        <v>8273</v>
      </c>
      <c r="R714">
        <f t="shared" si="67"/>
        <v>0</v>
      </c>
      <c r="S714" t="str">
        <f t="shared" si="70"/>
        <v>technology</v>
      </c>
      <c r="T714" t="str">
        <f t="shared" si="71"/>
        <v>wearables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>
        <f t="shared" si="66"/>
        <v>1</v>
      </c>
      <c r="O715" s="10">
        <f t="shared" si="68"/>
        <v>42496.529305555552</v>
      </c>
      <c r="P715" s="9">
        <f t="shared" si="69"/>
        <v>42526.529305555552</v>
      </c>
      <c r="Q715" t="s">
        <v>8273</v>
      </c>
      <c r="R715">
        <f t="shared" si="67"/>
        <v>199</v>
      </c>
      <c r="S715" t="str">
        <f t="shared" si="70"/>
        <v>technology</v>
      </c>
      <c r="T715" t="str">
        <f t="shared" si="71"/>
        <v>wearables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>
        <f t="shared" si="66"/>
        <v>15</v>
      </c>
      <c r="O716" s="10">
        <f t="shared" si="68"/>
        <v>42734.787986111114</v>
      </c>
      <c r="P716" s="9">
        <f t="shared" si="69"/>
        <v>42794.787986111114</v>
      </c>
      <c r="Q716" t="s">
        <v>8273</v>
      </c>
      <c r="R716">
        <f t="shared" si="67"/>
        <v>149.93333333333334</v>
      </c>
      <c r="S716" t="str">
        <f t="shared" si="70"/>
        <v>technology</v>
      </c>
      <c r="T716" t="str">
        <f t="shared" si="71"/>
        <v>wearables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>
        <f t="shared" si="66"/>
        <v>5</v>
      </c>
      <c r="O717" s="10">
        <f t="shared" si="68"/>
        <v>42273.090740740736</v>
      </c>
      <c r="P717" s="9">
        <f t="shared" si="69"/>
        <v>42313.132407407407</v>
      </c>
      <c r="Q717" t="s">
        <v>8273</v>
      </c>
      <c r="R717">
        <f t="shared" si="67"/>
        <v>277.8</v>
      </c>
      <c r="S717" t="str">
        <f t="shared" si="70"/>
        <v>technology</v>
      </c>
      <c r="T717" t="str">
        <f t="shared" si="71"/>
        <v>wearables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>
        <f t="shared" si="66"/>
        <v>10</v>
      </c>
      <c r="O718" s="10">
        <f t="shared" si="68"/>
        <v>41940.658645833333</v>
      </c>
      <c r="P718" s="9">
        <f t="shared" si="69"/>
        <v>41974</v>
      </c>
      <c r="Q718" t="s">
        <v>8273</v>
      </c>
      <c r="R718">
        <f t="shared" si="67"/>
        <v>71.5</v>
      </c>
      <c r="S718" t="str">
        <f t="shared" si="70"/>
        <v>technology</v>
      </c>
      <c r="T718" t="str">
        <f t="shared" si="71"/>
        <v>wearables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>
        <f t="shared" si="66"/>
        <v>0</v>
      </c>
      <c r="O719" s="10">
        <f t="shared" si="68"/>
        <v>41857.854189814811</v>
      </c>
      <c r="P719" s="9">
        <f t="shared" si="69"/>
        <v>41887.854189814811</v>
      </c>
      <c r="Q719" t="s">
        <v>8273</v>
      </c>
      <c r="R719">
        <f t="shared" si="67"/>
        <v>0</v>
      </c>
      <c r="S719" t="str">
        <f t="shared" si="70"/>
        <v>technology</v>
      </c>
      <c r="T719" t="str">
        <f t="shared" si="71"/>
        <v>wearables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>
        <f t="shared" si="66"/>
        <v>1</v>
      </c>
      <c r="O720" s="10">
        <f t="shared" si="68"/>
        <v>42752.845451388886</v>
      </c>
      <c r="P720" s="9">
        <f t="shared" si="69"/>
        <v>42784.249305555553</v>
      </c>
      <c r="Q720" t="s">
        <v>8273</v>
      </c>
      <c r="R720">
        <f t="shared" si="67"/>
        <v>90</v>
      </c>
      <c r="S720" t="str">
        <f t="shared" si="70"/>
        <v>technology</v>
      </c>
      <c r="T720" t="str">
        <f t="shared" si="71"/>
        <v>wearables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>
        <f t="shared" si="66"/>
        <v>1</v>
      </c>
      <c r="O721" s="10">
        <f t="shared" si="68"/>
        <v>42409.040231481486</v>
      </c>
      <c r="P721" s="9">
        <f t="shared" si="69"/>
        <v>42423.040231481486</v>
      </c>
      <c r="Q721" t="s">
        <v>8273</v>
      </c>
      <c r="R721">
        <f t="shared" si="67"/>
        <v>194</v>
      </c>
      <c r="S721" t="str">
        <f t="shared" si="70"/>
        <v>technology</v>
      </c>
      <c r="T721" t="str">
        <f t="shared" si="71"/>
        <v>wearables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>
        <f t="shared" si="66"/>
        <v>144</v>
      </c>
      <c r="O722" s="10">
        <f t="shared" si="68"/>
        <v>40909.649201388893</v>
      </c>
      <c r="P722" s="9">
        <f t="shared" si="69"/>
        <v>40937.649201388893</v>
      </c>
      <c r="Q722" t="s">
        <v>8274</v>
      </c>
      <c r="R722">
        <f t="shared" si="67"/>
        <v>18.993055555555557</v>
      </c>
      <c r="S722" t="str">
        <f t="shared" si="70"/>
        <v>publishing</v>
      </c>
      <c r="T722" t="str">
        <f t="shared" si="71"/>
        <v>nonfiction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>
        <f t="shared" si="66"/>
        <v>122</v>
      </c>
      <c r="O723" s="10">
        <f t="shared" si="68"/>
        <v>41807.571840277778</v>
      </c>
      <c r="P723" s="9">
        <f t="shared" si="69"/>
        <v>41852.571840277778</v>
      </c>
      <c r="Q723" t="s">
        <v>8274</v>
      </c>
      <c r="R723">
        <f t="shared" si="67"/>
        <v>82.073770491803273</v>
      </c>
      <c r="S723" t="str">
        <f t="shared" si="70"/>
        <v>publishing</v>
      </c>
      <c r="T723" t="str">
        <f t="shared" si="71"/>
        <v>nonfiction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>
        <f t="shared" si="66"/>
        <v>132</v>
      </c>
      <c r="O724" s="10">
        <f t="shared" si="68"/>
        <v>40977.805300925924</v>
      </c>
      <c r="P724" s="9">
        <f t="shared" si="69"/>
        <v>41007.76363425926</v>
      </c>
      <c r="Q724" t="s">
        <v>8274</v>
      </c>
      <c r="R724">
        <f t="shared" si="67"/>
        <v>250.04545454545453</v>
      </c>
      <c r="S724" t="str">
        <f t="shared" si="70"/>
        <v>publishing</v>
      </c>
      <c r="T724" t="str">
        <f t="shared" si="71"/>
        <v>nonfiction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>
        <f t="shared" si="66"/>
        <v>109</v>
      </c>
      <c r="O725" s="10">
        <f t="shared" si="68"/>
        <v>42184.81653935185</v>
      </c>
      <c r="P725" s="9">
        <f t="shared" si="69"/>
        <v>42215.165972222225</v>
      </c>
      <c r="Q725" t="s">
        <v>8274</v>
      </c>
      <c r="R725">
        <f t="shared" si="67"/>
        <v>50.174311926605505</v>
      </c>
      <c r="S725" t="str">
        <f t="shared" si="70"/>
        <v>publishing</v>
      </c>
      <c r="T725" t="str">
        <f t="shared" si="71"/>
        <v>nonfiction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>
        <f t="shared" si="66"/>
        <v>105</v>
      </c>
      <c r="O726" s="10">
        <f t="shared" si="68"/>
        <v>40694.638460648144</v>
      </c>
      <c r="P726" s="9">
        <f t="shared" si="69"/>
        <v>40724.638460648144</v>
      </c>
      <c r="Q726" t="s">
        <v>8274</v>
      </c>
      <c r="R726">
        <f t="shared" si="67"/>
        <v>70.314380952380958</v>
      </c>
      <c r="S726" t="str">
        <f t="shared" si="70"/>
        <v>publishing</v>
      </c>
      <c r="T726" t="str">
        <f t="shared" si="71"/>
        <v>nonfiction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>
        <f t="shared" si="66"/>
        <v>100</v>
      </c>
      <c r="O727" s="10">
        <f t="shared" si="68"/>
        <v>42321.626296296294</v>
      </c>
      <c r="P727" s="9">
        <f t="shared" si="69"/>
        <v>42351.626296296294</v>
      </c>
      <c r="Q727" t="s">
        <v>8274</v>
      </c>
      <c r="R727">
        <f t="shared" si="67"/>
        <v>200.7</v>
      </c>
      <c r="S727" t="str">
        <f t="shared" si="70"/>
        <v>publishing</v>
      </c>
      <c r="T727" t="str">
        <f t="shared" si="71"/>
        <v>nonfiction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>
        <f t="shared" si="66"/>
        <v>101</v>
      </c>
      <c r="O728" s="10">
        <f t="shared" si="68"/>
        <v>41346.042673611111</v>
      </c>
      <c r="P728" s="9">
        <f t="shared" si="69"/>
        <v>41376.042673611111</v>
      </c>
      <c r="Q728" t="s">
        <v>8274</v>
      </c>
      <c r="R728">
        <f t="shared" si="67"/>
        <v>25.099009900990097</v>
      </c>
      <c r="S728" t="str">
        <f t="shared" si="70"/>
        <v>publishing</v>
      </c>
      <c r="T728" t="str">
        <f t="shared" si="71"/>
        <v>nonfiction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>
        <f t="shared" si="66"/>
        <v>156</v>
      </c>
      <c r="O729" s="10">
        <f t="shared" si="68"/>
        <v>41247.020243055558</v>
      </c>
      <c r="P729" s="9">
        <f t="shared" si="69"/>
        <v>41288.888888888891</v>
      </c>
      <c r="Q729" t="s">
        <v>8274</v>
      </c>
      <c r="R729">
        <f t="shared" si="67"/>
        <v>34.891025641025642</v>
      </c>
      <c r="S729" t="str">
        <f t="shared" si="70"/>
        <v>publishing</v>
      </c>
      <c r="T729" t="str">
        <f t="shared" si="71"/>
        <v>nonfiction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>
        <f t="shared" si="66"/>
        <v>106</v>
      </c>
      <c r="O730" s="10">
        <f t="shared" si="68"/>
        <v>40731.837465277778</v>
      </c>
      <c r="P730" s="9">
        <f t="shared" si="69"/>
        <v>40776.837465277778</v>
      </c>
      <c r="Q730" t="s">
        <v>8274</v>
      </c>
      <c r="R730">
        <f t="shared" si="67"/>
        <v>74.692924528301887</v>
      </c>
      <c r="S730" t="str">
        <f t="shared" si="70"/>
        <v>publishing</v>
      </c>
      <c r="T730" t="str">
        <f t="shared" si="71"/>
        <v>nonfiction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>
        <f t="shared" si="66"/>
        <v>131</v>
      </c>
      <c r="O731" s="10">
        <f t="shared" si="68"/>
        <v>41111.185891203706</v>
      </c>
      <c r="P731" s="9">
        <f t="shared" si="69"/>
        <v>41171.185891203706</v>
      </c>
      <c r="Q731" t="s">
        <v>8274</v>
      </c>
      <c r="R731">
        <f t="shared" si="67"/>
        <v>39.893129770992367</v>
      </c>
      <c r="S731" t="str">
        <f t="shared" si="70"/>
        <v>publishing</v>
      </c>
      <c r="T731" t="str">
        <f t="shared" si="71"/>
        <v>nonfiction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>
        <f t="shared" si="66"/>
        <v>132</v>
      </c>
      <c r="O732" s="10">
        <f t="shared" si="68"/>
        <v>40854.745266203703</v>
      </c>
      <c r="P732" s="9">
        <f t="shared" si="69"/>
        <v>40884.745266203703</v>
      </c>
      <c r="Q732" t="s">
        <v>8274</v>
      </c>
      <c r="R732">
        <f t="shared" si="67"/>
        <v>200.28787878787878</v>
      </c>
      <c r="S732" t="str">
        <f t="shared" si="70"/>
        <v>publishing</v>
      </c>
      <c r="T732" t="str">
        <f t="shared" si="71"/>
        <v>nonfiction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>
        <f t="shared" si="66"/>
        <v>126</v>
      </c>
      <c r="O733" s="10">
        <f t="shared" si="68"/>
        <v>40879.795682870368</v>
      </c>
      <c r="P733" s="9">
        <f t="shared" si="69"/>
        <v>40930.25</v>
      </c>
      <c r="Q733" t="s">
        <v>8274</v>
      </c>
      <c r="R733">
        <f t="shared" si="67"/>
        <v>50</v>
      </c>
      <c r="S733" t="str">
        <f t="shared" si="70"/>
        <v>publishing</v>
      </c>
      <c r="T733" t="str">
        <f t="shared" si="71"/>
        <v>nonfiction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>
        <f t="shared" si="66"/>
        <v>160</v>
      </c>
      <c r="O734" s="10">
        <f t="shared" si="68"/>
        <v>41486.424317129626</v>
      </c>
      <c r="P734" s="9">
        <f t="shared" si="69"/>
        <v>41546.424317129626</v>
      </c>
      <c r="Q734" t="s">
        <v>8274</v>
      </c>
      <c r="R734">
        <f t="shared" si="67"/>
        <v>0.4</v>
      </c>
      <c r="S734" t="str">
        <f t="shared" si="70"/>
        <v>publishing</v>
      </c>
      <c r="T734" t="str">
        <f t="shared" si="71"/>
        <v>nonfiction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>
        <f t="shared" si="66"/>
        <v>120</v>
      </c>
      <c r="O735" s="10">
        <f t="shared" si="68"/>
        <v>41598.420046296298</v>
      </c>
      <c r="P735" s="9">
        <f t="shared" si="69"/>
        <v>41628.420046296298</v>
      </c>
      <c r="Q735" t="s">
        <v>8274</v>
      </c>
      <c r="R735">
        <f t="shared" si="67"/>
        <v>25.1</v>
      </c>
      <c r="S735" t="str">
        <f t="shared" si="70"/>
        <v>publishing</v>
      </c>
      <c r="T735" t="str">
        <f t="shared" si="71"/>
        <v>nonfiction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>
        <f t="shared" si="66"/>
        <v>126</v>
      </c>
      <c r="O736" s="10">
        <f t="shared" si="68"/>
        <v>42102.164583333331</v>
      </c>
      <c r="P736" s="9">
        <f t="shared" si="69"/>
        <v>42133.208333333328</v>
      </c>
      <c r="Q736" t="s">
        <v>8274</v>
      </c>
      <c r="R736">
        <f t="shared" si="67"/>
        <v>84.682539682539684</v>
      </c>
      <c r="S736" t="str">
        <f t="shared" si="70"/>
        <v>publishing</v>
      </c>
      <c r="T736" t="str">
        <f t="shared" si="71"/>
        <v>nonfiction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>
        <f t="shared" si="66"/>
        <v>114</v>
      </c>
      <c r="O737" s="10">
        <f t="shared" si="68"/>
        <v>41946.029467592591</v>
      </c>
      <c r="P737" s="9">
        <f t="shared" si="69"/>
        <v>41977.027083333334</v>
      </c>
      <c r="Q737" t="s">
        <v>8274</v>
      </c>
      <c r="R737">
        <f t="shared" si="67"/>
        <v>471.67543859649123</v>
      </c>
      <c r="S737" t="str">
        <f t="shared" si="70"/>
        <v>publishing</v>
      </c>
      <c r="T737" t="str">
        <f t="shared" si="71"/>
        <v>nonfiction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>
        <f t="shared" si="66"/>
        <v>315</v>
      </c>
      <c r="O738" s="10">
        <f t="shared" si="68"/>
        <v>41579.734259259261</v>
      </c>
      <c r="P738" s="9">
        <f t="shared" si="69"/>
        <v>41599.207638888889</v>
      </c>
      <c r="Q738" t="s">
        <v>8274</v>
      </c>
      <c r="R738">
        <f t="shared" si="67"/>
        <v>36.015873015873019</v>
      </c>
      <c r="S738" t="str">
        <f t="shared" si="70"/>
        <v>publishing</v>
      </c>
      <c r="T738" t="str">
        <f t="shared" si="71"/>
        <v>nonfiction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>
        <f t="shared" si="66"/>
        <v>122</v>
      </c>
      <c r="O739" s="10">
        <f t="shared" si="68"/>
        <v>41667.275312500002</v>
      </c>
      <c r="P739" s="9">
        <f t="shared" si="69"/>
        <v>41684.833333333336</v>
      </c>
      <c r="Q739" t="s">
        <v>8274</v>
      </c>
      <c r="R739">
        <f t="shared" si="67"/>
        <v>50.16393442622951</v>
      </c>
      <c r="S739" t="str">
        <f t="shared" si="70"/>
        <v>publishing</v>
      </c>
      <c r="T739" t="str">
        <f t="shared" si="71"/>
        <v>nonfiction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>
        <f t="shared" si="66"/>
        <v>107</v>
      </c>
      <c r="O740" s="10">
        <f t="shared" si="68"/>
        <v>41943.604097222225</v>
      </c>
      <c r="P740" s="9">
        <f t="shared" si="69"/>
        <v>41974.207638888889</v>
      </c>
      <c r="Q740" t="s">
        <v>8274</v>
      </c>
      <c r="R740">
        <f t="shared" si="67"/>
        <v>14.962616822429906</v>
      </c>
      <c r="S740" t="str">
        <f t="shared" si="70"/>
        <v>publishing</v>
      </c>
      <c r="T740" t="str">
        <f t="shared" si="71"/>
        <v>nonfiction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>
        <f t="shared" si="66"/>
        <v>158</v>
      </c>
      <c r="O741" s="10">
        <f t="shared" si="68"/>
        <v>41829.502650462964</v>
      </c>
      <c r="P741" s="9">
        <f t="shared" si="69"/>
        <v>41862.502650462964</v>
      </c>
      <c r="Q741" t="s">
        <v>8274</v>
      </c>
      <c r="R741">
        <f t="shared" si="67"/>
        <v>60.12658227848101</v>
      </c>
      <c r="S741" t="str">
        <f t="shared" si="70"/>
        <v>publishing</v>
      </c>
      <c r="T741" t="str">
        <f t="shared" si="71"/>
        <v>nonfiction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>
        <f t="shared" si="66"/>
        <v>107</v>
      </c>
      <c r="O742" s="10">
        <f t="shared" si="68"/>
        <v>42162.146782407406</v>
      </c>
      <c r="P742" s="9">
        <f t="shared" si="69"/>
        <v>42176.146782407406</v>
      </c>
      <c r="Q742" t="s">
        <v>8274</v>
      </c>
      <c r="R742">
        <f t="shared" si="67"/>
        <v>30.11214953271028</v>
      </c>
      <c r="S742" t="str">
        <f t="shared" si="70"/>
        <v>publishing</v>
      </c>
      <c r="T742" t="str">
        <f t="shared" si="71"/>
        <v>nonfiction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>
        <f t="shared" si="66"/>
        <v>102</v>
      </c>
      <c r="O743" s="10">
        <f t="shared" si="68"/>
        <v>41401.648217592592</v>
      </c>
      <c r="P743" s="9">
        <f t="shared" si="69"/>
        <v>41436.648217592592</v>
      </c>
      <c r="Q743" t="s">
        <v>8274</v>
      </c>
      <c r="R743">
        <f t="shared" si="67"/>
        <v>130.33137254901959</v>
      </c>
      <c r="S743" t="str">
        <f t="shared" si="70"/>
        <v>publishing</v>
      </c>
      <c r="T743" t="str">
        <f t="shared" si="71"/>
        <v>nonfiction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>
        <f t="shared" si="66"/>
        <v>111</v>
      </c>
      <c r="O744" s="10">
        <f t="shared" si="68"/>
        <v>41689.917962962965</v>
      </c>
      <c r="P744" s="9">
        <f t="shared" si="69"/>
        <v>41719.876296296294</v>
      </c>
      <c r="Q744" t="s">
        <v>8274</v>
      </c>
      <c r="R744">
        <f t="shared" si="67"/>
        <v>13.963963963963964</v>
      </c>
      <c r="S744" t="str">
        <f t="shared" si="70"/>
        <v>publishing</v>
      </c>
      <c r="T744" t="str">
        <f t="shared" si="71"/>
        <v>nonfiction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>
        <f t="shared" si="66"/>
        <v>148</v>
      </c>
      <c r="O745" s="10">
        <f t="shared" si="68"/>
        <v>40990.709317129629</v>
      </c>
      <c r="P745" s="9">
        <f t="shared" si="69"/>
        <v>41015.875</v>
      </c>
      <c r="Q745" t="s">
        <v>8274</v>
      </c>
      <c r="R745">
        <f t="shared" si="67"/>
        <v>5.5</v>
      </c>
      <c r="S745" t="str">
        <f t="shared" si="70"/>
        <v>publishing</v>
      </c>
      <c r="T745" t="str">
        <f t="shared" si="71"/>
        <v>nonfiction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>
        <f t="shared" si="66"/>
        <v>102</v>
      </c>
      <c r="O746" s="10">
        <f t="shared" si="68"/>
        <v>41226.95721064815</v>
      </c>
      <c r="P746" s="9">
        <f t="shared" si="69"/>
        <v>41256.95721064815</v>
      </c>
      <c r="Q746" t="s">
        <v>8274</v>
      </c>
      <c r="R746">
        <f t="shared" si="67"/>
        <v>50.156862745098039</v>
      </c>
      <c r="S746" t="str">
        <f t="shared" si="70"/>
        <v>publishing</v>
      </c>
      <c r="T746" t="str">
        <f t="shared" si="71"/>
        <v>nonfiction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>
        <f t="shared" si="66"/>
        <v>179</v>
      </c>
      <c r="O747" s="10">
        <f t="shared" si="68"/>
        <v>41367.572280092594</v>
      </c>
      <c r="P747" s="9">
        <f t="shared" si="69"/>
        <v>41397.572280092594</v>
      </c>
      <c r="Q747" t="s">
        <v>8274</v>
      </c>
      <c r="R747">
        <f t="shared" si="67"/>
        <v>22.212290502793294</v>
      </c>
      <c r="S747" t="str">
        <f t="shared" si="70"/>
        <v>publishing</v>
      </c>
      <c r="T747" t="str">
        <f t="shared" si="71"/>
        <v>nonfiction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>
        <f t="shared" si="66"/>
        <v>111</v>
      </c>
      <c r="O748" s="10">
        <f t="shared" si="68"/>
        <v>41157.042928240742</v>
      </c>
      <c r="P748" s="9">
        <f t="shared" si="69"/>
        <v>41175.165972222225</v>
      </c>
      <c r="Q748" t="s">
        <v>8274</v>
      </c>
      <c r="R748">
        <f t="shared" si="67"/>
        <v>29.891891891891891</v>
      </c>
      <c r="S748" t="str">
        <f t="shared" si="70"/>
        <v>publishing</v>
      </c>
      <c r="T748" t="str">
        <f t="shared" si="71"/>
        <v>nonfiction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>
        <f t="shared" si="66"/>
        <v>100</v>
      </c>
      <c r="O749" s="10">
        <f t="shared" si="68"/>
        <v>41988.548831018517</v>
      </c>
      <c r="P749" s="9">
        <f t="shared" si="69"/>
        <v>42019.454166666663</v>
      </c>
      <c r="Q749" t="s">
        <v>8274</v>
      </c>
      <c r="R749">
        <f t="shared" si="67"/>
        <v>70.03</v>
      </c>
      <c r="S749" t="str">
        <f t="shared" si="70"/>
        <v>publishing</v>
      </c>
      <c r="T749" t="str">
        <f t="shared" si="71"/>
        <v>nonfiction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>
        <f t="shared" si="66"/>
        <v>100</v>
      </c>
      <c r="O750" s="10">
        <f t="shared" si="68"/>
        <v>41831.846828703703</v>
      </c>
      <c r="P750" s="9">
        <f t="shared" si="69"/>
        <v>41861.846828703703</v>
      </c>
      <c r="Q750" t="s">
        <v>8274</v>
      </c>
      <c r="R750">
        <f t="shared" si="67"/>
        <v>20.05</v>
      </c>
      <c r="S750" t="str">
        <f t="shared" si="70"/>
        <v>publishing</v>
      </c>
      <c r="T750" t="str">
        <f t="shared" si="71"/>
        <v>nonfiction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>
        <f t="shared" si="66"/>
        <v>106</v>
      </c>
      <c r="O751" s="10">
        <f t="shared" si="68"/>
        <v>42733.94131944445</v>
      </c>
      <c r="P751" s="9">
        <f t="shared" si="69"/>
        <v>42763.94131944445</v>
      </c>
      <c r="Q751" t="s">
        <v>8274</v>
      </c>
      <c r="R751">
        <f t="shared" si="67"/>
        <v>99.584905660377359</v>
      </c>
      <c r="S751" t="str">
        <f t="shared" si="70"/>
        <v>publishing</v>
      </c>
      <c r="T751" t="str">
        <f t="shared" si="71"/>
        <v>nonfiction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>
        <f t="shared" si="66"/>
        <v>103</v>
      </c>
      <c r="O752" s="10">
        <f t="shared" si="68"/>
        <v>41299.878148148149</v>
      </c>
      <c r="P752" s="9">
        <f t="shared" si="69"/>
        <v>41329.878148148149</v>
      </c>
      <c r="Q752" t="s">
        <v>8274</v>
      </c>
      <c r="R752">
        <f t="shared" si="67"/>
        <v>44.262135922330096</v>
      </c>
      <c r="S752" t="str">
        <f t="shared" si="70"/>
        <v>publishing</v>
      </c>
      <c r="T752" t="str">
        <f t="shared" si="71"/>
        <v>nonfiction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>
        <f t="shared" si="66"/>
        <v>119</v>
      </c>
      <c r="O753" s="10">
        <f t="shared" si="68"/>
        <v>40713.630497685182</v>
      </c>
      <c r="P753" s="9">
        <f t="shared" si="69"/>
        <v>40759.630497685182</v>
      </c>
      <c r="Q753" t="s">
        <v>8274</v>
      </c>
      <c r="R753">
        <f t="shared" si="67"/>
        <v>29.873949579831933</v>
      </c>
      <c r="S753" t="str">
        <f t="shared" si="70"/>
        <v>publishing</v>
      </c>
      <c r="T753" t="str">
        <f t="shared" si="71"/>
        <v>nonfiction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>
        <f t="shared" si="66"/>
        <v>112</v>
      </c>
      <c r="O754" s="10">
        <f t="shared" si="68"/>
        <v>42639.421493055561</v>
      </c>
      <c r="P754" s="9">
        <f t="shared" si="69"/>
        <v>42659.458333333328</v>
      </c>
      <c r="Q754" t="s">
        <v>8274</v>
      </c>
      <c r="R754">
        <f t="shared" si="67"/>
        <v>49.866071428571431</v>
      </c>
      <c r="S754" t="str">
        <f t="shared" si="70"/>
        <v>publishing</v>
      </c>
      <c r="T754" t="str">
        <f t="shared" si="71"/>
        <v>nonfiction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>
        <f t="shared" si="66"/>
        <v>128</v>
      </c>
      <c r="O755" s="10">
        <f t="shared" si="68"/>
        <v>42019.590173611112</v>
      </c>
      <c r="P755" s="9">
        <f t="shared" si="69"/>
        <v>42049.590173611112</v>
      </c>
      <c r="Q755" t="s">
        <v>8274</v>
      </c>
      <c r="R755">
        <f t="shared" si="67"/>
        <v>100</v>
      </c>
      <c r="S755" t="str">
        <f t="shared" si="70"/>
        <v>publishing</v>
      </c>
      <c r="T755" t="str">
        <f t="shared" si="71"/>
        <v>nonfiction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>
        <f t="shared" si="66"/>
        <v>104</v>
      </c>
      <c r="O756" s="10">
        <f t="shared" si="68"/>
        <v>41249.749085648145</v>
      </c>
      <c r="P756" s="9">
        <f t="shared" si="69"/>
        <v>41279.749085648145</v>
      </c>
      <c r="Q756" t="s">
        <v>8274</v>
      </c>
      <c r="R756">
        <f t="shared" si="67"/>
        <v>19.951923076923077</v>
      </c>
      <c r="S756" t="str">
        <f t="shared" si="70"/>
        <v>publishing</v>
      </c>
      <c r="T756" t="str">
        <f t="shared" si="71"/>
        <v>nonfiction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>
        <f t="shared" si="66"/>
        <v>102</v>
      </c>
      <c r="O757" s="10">
        <f t="shared" si="68"/>
        <v>41383.605057870373</v>
      </c>
      <c r="P757" s="9">
        <f t="shared" si="69"/>
        <v>41414.02847222222</v>
      </c>
      <c r="Q757" t="s">
        <v>8274</v>
      </c>
      <c r="R757">
        <f t="shared" si="67"/>
        <v>24.97735294117647</v>
      </c>
      <c r="S757" t="str">
        <f t="shared" si="70"/>
        <v>publishing</v>
      </c>
      <c r="T757" t="str">
        <f t="shared" si="71"/>
        <v>nonfiction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>
        <f t="shared" si="66"/>
        <v>118</v>
      </c>
      <c r="O758" s="10">
        <f t="shared" si="68"/>
        <v>40590.766886574071</v>
      </c>
      <c r="P758" s="9">
        <f t="shared" si="69"/>
        <v>40651.725219907406</v>
      </c>
      <c r="Q758" t="s">
        <v>8274</v>
      </c>
      <c r="R758">
        <f t="shared" si="67"/>
        <v>6.9830508474576272</v>
      </c>
      <c r="S758" t="str">
        <f t="shared" si="70"/>
        <v>publishing</v>
      </c>
      <c r="T758" t="str">
        <f t="shared" si="71"/>
        <v>nonfiction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>
        <f t="shared" si="66"/>
        <v>238</v>
      </c>
      <c r="O759" s="10">
        <f t="shared" si="68"/>
        <v>41235.054560185185</v>
      </c>
      <c r="P759" s="9">
        <f t="shared" si="69"/>
        <v>41249.054560185185</v>
      </c>
      <c r="Q759" t="s">
        <v>8274</v>
      </c>
      <c r="R759">
        <f t="shared" si="67"/>
        <v>2.5</v>
      </c>
      <c r="S759" t="str">
        <f t="shared" si="70"/>
        <v>publishing</v>
      </c>
      <c r="T759" t="str">
        <f t="shared" si="71"/>
        <v>nonfiction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>
        <f t="shared" si="66"/>
        <v>102</v>
      </c>
      <c r="O760" s="10">
        <f t="shared" si="68"/>
        <v>40429.836435185185</v>
      </c>
      <c r="P760" s="9">
        <f t="shared" si="69"/>
        <v>40459.836435185185</v>
      </c>
      <c r="Q760" t="s">
        <v>8274</v>
      </c>
      <c r="R760">
        <f t="shared" si="67"/>
        <v>25</v>
      </c>
      <c r="S760" t="str">
        <f t="shared" si="70"/>
        <v>publishing</v>
      </c>
      <c r="T760" t="str">
        <f t="shared" si="71"/>
        <v>nonfiction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>
        <f t="shared" si="66"/>
        <v>102</v>
      </c>
      <c r="O761" s="10">
        <f t="shared" si="68"/>
        <v>41789.330312500002</v>
      </c>
      <c r="P761" s="9">
        <f t="shared" si="69"/>
        <v>41829.330312500002</v>
      </c>
      <c r="Q761" t="s">
        <v>8274</v>
      </c>
      <c r="R761">
        <f t="shared" si="67"/>
        <v>49.96078431372549</v>
      </c>
      <c r="S761" t="str">
        <f t="shared" si="70"/>
        <v>publishing</v>
      </c>
      <c r="T761" t="str">
        <f t="shared" si="71"/>
        <v>nonfiction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>
        <f t="shared" si="66"/>
        <v>0</v>
      </c>
      <c r="O762" s="10">
        <f t="shared" si="68"/>
        <v>42670.764039351852</v>
      </c>
      <c r="P762" s="9">
        <f t="shared" si="69"/>
        <v>42700.805706018524</v>
      </c>
      <c r="Q762" t="s">
        <v>8275</v>
      </c>
      <c r="R762">
        <f t="shared" si="67"/>
        <v>0</v>
      </c>
      <c r="S762" t="str">
        <f t="shared" si="70"/>
        <v>publishing</v>
      </c>
      <c r="T762" t="str">
        <f t="shared" si="71"/>
        <v>fiction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>
        <f t="shared" si="66"/>
        <v>5</v>
      </c>
      <c r="O763" s="10">
        <f t="shared" si="68"/>
        <v>41642.751458333332</v>
      </c>
      <c r="P763" s="9">
        <f t="shared" si="69"/>
        <v>41672.751458333332</v>
      </c>
      <c r="Q763" t="s">
        <v>8275</v>
      </c>
      <c r="R763">
        <f t="shared" si="67"/>
        <v>47</v>
      </c>
      <c r="S763" t="str">
        <f t="shared" si="70"/>
        <v>publishing</v>
      </c>
      <c r="T763" t="str">
        <f t="shared" si="71"/>
        <v>fiction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>
        <f t="shared" si="66"/>
        <v>0</v>
      </c>
      <c r="O764" s="10">
        <f t="shared" si="68"/>
        <v>42690.858449074076</v>
      </c>
      <c r="P764" s="9">
        <f t="shared" si="69"/>
        <v>42708.25</v>
      </c>
      <c r="Q764" t="s">
        <v>8275</v>
      </c>
      <c r="R764">
        <f t="shared" si="67"/>
        <v>0</v>
      </c>
      <c r="S764" t="str">
        <f t="shared" si="70"/>
        <v>publishing</v>
      </c>
      <c r="T764" t="str">
        <f t="shared" si="71"/>
        <v>fiction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>
        <f t="shared" si="66"/>
        <v>0</v>
      </c>
      <c r="O765" s="10">
        <f t="shared" si="68"/>
        <v>41471.446851851855</v>
      </c>
      <c r="P765" s="9">
        <f t="shared" si="69"/>
        <v>41501.446851851855</v>
      </c>
      <c r="Q765" t="s">
        <v>8275</v>
      </c>
      <c r="R765">
        <f t="shared" si="67"/>
        <v>0</v>
      </c>
      <c r="S765" t="str">
        <f t="shared" si="70"/>
        <v>publishing</v>
      </c>
      <c r="T765" t="str">
        <f t="shared" si="71"/>
        <v>fiction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>
        <f t="shared" si="66"/>
        <v>0</v>
      </c>
      <c r="O766" s="10">
        <f t="shared" si="68"/>
        <v>42227.173159722224</v>
      </c>
      <c r="P766" s="9">
        <f t="shared" si="69"/>
        <v>42257.173159722224</v>
      </c>
      <c r="Q766" t="s">
        <v>8275</v>
      </c>
      <c r="R766">
        <f t="shared" si="67"/>
        <v>0</v>
      </c>
      <c r="S766" t="str">
        <f t="shared" si="70"/>
        <v>publishing</v>
      </c>
      <c r="T766" t="str">
        <f t="shared" si="71"/>
        <v>fiction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>
        <f t="shared" si="66"/>
        <v>36</v>
      </c>
      <c r="O767" s="10">
        <f t="shared" si="68"/>
        <v>41901.542638888888</v>
      </c>
      <c r="P767" s="9">
        <f t="shared" si="69"/>
        <v>41931.542638888888</v>
      </c>
      <c r="Q767" t="s">
        <v>8275</v>
      </c>
      <c r="R767">
        <f t="shared" si="67"/>
        <v>70.027777777777771</v>
      </c>
      <c r="S767" t="str">
        <f t="shared" si="70"/>
        <v>publishing</v>
      </c>
      <c r="T767" t="str">
        <f t="shared" si="71"/>
        <v>fiction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>
        <f t="shared" si="66"/>
        <v>0</v>
      </c>
      <c r="O768" s="10">
        <f t="shared" si="68"/>
        <v>42021.783368055556</v>
      </c>
      <c r="P768" s="9">
        <f t="shared" si="69"/>
        <v>42051.783368055556</v>
      </c>
      <c r="Q768" t="s">
        <v>8275</v>
      </c>
      <c r="R768">
        <f t="shared" si="67"/>
        <v>0</v>
      </c>
      <c r="S768" t="str">
        <f t="shared" si="70"/>
        <v>publishing</v>
      </c>
      <c r="T768" t="str">
        <f t="shared" si="71"/>
        <v>fiction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>
        <f t="shared" si="66"/>
        <v>4</v>
      </c>
      <c r="O769" s="10">
        <f t="shared" si="68"/>
        <v>42115.143634259264</v>
      </c>
      <c r="P769" s="9">
        <f t="shared" si="69"/>
        <v>42145.143634259264</v>
      </c>
      <c r="Q769" t="s">
        <v>8275</v>
      </c>
      <c r="R769">
        <f t="shared" si="67"/>
        <v>44.25</v>
      </c>
      <c r="S769" t="str">
        <f t="shared" si="70"/>
        <v>publishing</v>
      </c>
      <c r="T769" t="str">
        <f t="shared" si="71"/>
        <v>fiction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>
        <f t="shared" ref="N770:N833" si="72">ROUND((E770*100)/D770, 0)</f>
        <v>0</v>
      </c>
      <c r="O770" s="10">
        <f t="shared" si="68"/>
        <v>41594.207060185188</v>
      </c>
      <c r="P770" s="9">
        <f t="shared" si="69"/>
        <v>41624.207060185188</v>
      </c>
      <c r="Q770" t="s">
        <v>8275</v>
      </c>
      <c r="R770">
        <f t="shared" ref="R770:R833" si="73">IF(N770, E770/N770, 0)</f>
        <v>0</v>
      </c>
      <c r="S770" t="str">
        <f t="shared" si="70"/>
        <v>publishing</v>
      </c>
      <c r="T770" t="str">
        <f t="shared" si="71"/>
        <v>fiction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>
        <f t="shared" si="72"/>
        <v>41</v>
      </c>
      <c r="O771" s="10">
        <f t="shared" ref="O771:O834" si="74">(J771/86400)+25569</f>
        <v>41604.996458333335</v>
      </c>
      <c r="P771" s="9">
        <f t="shared" ref="P771:P834" si="75">(I771/86400)+25569</f>
        <v>41634.996458333335</v>
      </c>
      <c r="Q771" t="s">
        <v>8275</v>
      </c>
      <c r="R771">
        <f t="shared" si="73"/>
        <v>40.390243902439025</v>
      </c>
      <c r="S771" t="str">
        <f t="shared" ref="S771:S834" si="76">IF(Q771&lt;&gt;"", LEFT(Q771, FIND("/", Q771)-1), "")</f>
        <v>publishing</v>
      </c>
      <c r="T771" t="str">
        <f t="shared" ref="T771:T834" si="77">RIGHT(Q771,LEN(Q771)-FIND("/",Q771))</f>
        <v>fiction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>
        <f t="shared" si="72"/>
        <v>0</v>
      </c>
      <c r="O772" s="10">
        <f t="shared" si="74"/>
        <v>41289.9996412037</v>
      </c>
      <c r="P772" s="9">
        <f t="shared" si="75"/>
        <v>41329.9996412037</v>
      </c>
      <c r="Q772" t="s">
        <v>8275</v>
      </c>
      <c r="R772">
        <f t="shared" si="73"/>
        <v>0</v>
      </c>
      <c r="S772" t="str">
        <f t="shared" si="76"/>
        <v>publishing</v>
      </c>
      <c r="T772" t="str">
        <f t="shared" si="77"/>
        <v>fiction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>
        <f t="shared" si="72"/>
        <v>0</v>
      </c>
      <c r="O773" s="10">
        <f t="shared" si="74"/>
        <v>42349.824097222227</v>
      </c>
      <c r="P773" s="9">
        <f t="shared" si="75"/>
        <v>42399.824097222227</v>
      </c>
      <c r="Q773" t="s">
        <v>8275</v>
      </c>
      <c r="R773">
        <f t="shared" si="73"/>
        <v>0</v>
      </c>
      <c r="S773" t="str">
        <f t="shared" si="76"/>
        <v>publishing</v>
      </c>
      <c r="T773" t="str">
        <f t="shared" si="77"/>
        <v>fiction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>
        <f t="shared" si="72"/>
        <v>3</v>
      </c>
      <c r="O774" s="10">
        <f t="shared" si="74"/>
        <v>40068.056932870371</v>
      </c>
      <c r="P774" s="9">
        <f t="shared" si="75"/>
        <v>40118.165972222225</v>
      </c>
      <c r="Q774" t="s">
        <v>8275</v>
      </c>
      <c r="R774">
        <f t="shared" si="73"/>
        <v>16.666666666666668</v>
      </c>
      <c r="S774" t="str">
        <f t="shared" si="76"/>
        <v>publishing</v>
      </c>
      <c r="T774" t="str">
        <f t="shared" si="77"/>
        <v>fiction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>
        <f t="shared" si="72"/>
        <v>1</v>
      </c>
      <c r="O775" s="10">
        <f t="shared" si="74"/>
        <v>42100.735937500001</v>
      </c>
      <c r="P775" s="9">
        <f t="shared" si="75"/>
        <v>42134.959027777775</v>
      </c>
      <c r="Q775" t="s">
        <v>8275</v>
      </c>
      <c r="R775">
        <f t="shared" si="73"/>
        <v>32</v>
      </c>
      <c r="S775" t="str">
        <f t="shared" si="76"/>
        <v>publishing</v>
      </c>
      <c r="T775" t="str">
        <f t="shared" si="77"/>
        <v>fiction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>
        <f t="shared" si="72"/>
        <v>70</v>
      </c>
      <c r="O776" s="10">
        <f t="shared" si="74"/>
        <v>41663.780300925922</v>
      </c>
      <c r="P776" s="9">
        <f t="shared" si="75"/>
        <v>41693.780300925922</v>
      </c>
      <c r="Q776" t="s">
        <v>8275</v>
      </c>
      <c r="R776">
        <f t="shared" si="73"/>
        <v>5.0142857142857142</v>
      </c>
      <c r="S776" t="str">
        <f t="shared" si="76"/>
        <v>publishing</v>
      </c>
      <c r="T776" t="str">
        <f t="shared" si="77"/>
        <v>fiction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>
        <f t="shared" si="72"/>
        <v>2</v>
      </c>
      <c r="O777" s="10">
        <f t="shared" si="74"/>
        <v>40863.060127314813</v>
      </c>
      <c r="P777" s="9">
        <f t="shared" si="75"/>
        <v>40893.060127314813</v>
      </c>
      <c r="Q777" t="s">
        <v>8275</v>
      </c>
      <c r="R777">
        <f t="shared" si="73"/>
        <v>85</v>
      </c>
      <c r="S777" t="str">
        <f t="shared" si="76"/>
        <v>publishing</v>
      </c>
      <c r="T777" t="str">
        <f t="shared" si="77"/>
        <v>fiction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>
        <f t="shared" si="72"/>
        <v>51</v>
      </c>
      <c r="O778" s="10">
        <f t="shared" si="74"/>
        <v>42250.685706018514</v>
      </c>
      <c r="P778" s="9">
        <f t="shared" si="75"/>
        <v>42288.208333333328</v>
      </c>
      <c r="Q778" t="s">
        <v>8275</v>
      </c>
      <c r="R778">
        <f t="shared" si="73"/>
        <v>70.549019607843135</v>
      </c>
      <c r="S778" t="str">
        <f t="shared" si="76"/>
        <v>publishing</v>
      </c>
      <c r="T778" t="str">
        <f t="shared" si="77"/>
        <v>fiction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>
        <f t="shared" si="72"/>
        <v>1</v>
      </c>
      <c r="O779" s="10">
        <f t="shared" si="74"/>
        <v>41456.981215277774</v>
      </c>
      <c r="P779" s="9">
        <f t="shared" si="75"/>
        <v>41486.981215277774</v>
      </c>
      <c r="Q779" t="s">
        <v>8275</v>
      </c>
      <c r="R779">
        <f t="shared" si="73"/>
        <v>21</v>
      </c>
      <c r="S779" t="str">
        <f t="shared" si="76"/>
        <v>publishing</v>
      </c>
      <c r="T779" t="str">
        <f t="shared" si="77"/>
        <v>fiction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>
        <f t="shared" si="72"/>
        <v>0</v>
      </c>
      <c r="O780" s="10">
        <f t="shared" si="74"/>
        <v>41729.702314814815</v>
      </c>
      <c r="P780" s="9">
        <f t="shared" si="75"/>
        <v>41759.702314814815</v>
      </c>
      <c r="Q780" t="s">
        <v>8275</v>
      </c>
      <c r="R780">
        <f t="shared" si="73"/>
        <v>0</v>
      </c>
      <c r="S780" t="str">
        <f t="shared" si="76"/>
        <v>publishing</v>
      </c>
      <c r="T780" t="str">
        <f t="shared" si="77"/>
        <v>fiction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>
        <f t="shared" si="72"/>
        <v>3</v>
      </c>
      <c r="O781" s="10">
        <f t="shared" si="74"/>
        <v>40436.68408564815</v>
      </c>
      <c r="P781" s="9">
        <f t="shared" si="75"/>
        <v>40466.166666666664</v>
      </c>
      <c r="Q781" t="s">
        <v>8275</v>
      </c>
      <c r="R781">
        <f t="shared" si="73"/>
        <v>133.33333333333334</v>
      </c>
      <c r="S781" t="str">
        <f t="shared" si="76"/>
        <v>publishing</v>
      </c>
      <c r="T781" t="str">
        <f t="shared" si="77"/>
        <v>fiction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>
        <f t="shared" si="72"/>
        <v>104</v>
      </c>
      <c r="O782" s="10">
        <f t="shared" si="74"/>
        <v>40636.673900462964</v>
      </c>
      <c r="P782" s="9">
        <f t="shared" si="75"/>
        <v>40666.673900462964</v>
      </c>
      <c r="Q782" t="s">
        <v>8276</v>
      </c>
      <c r="R782">
        <f t="shared" si="73"/>
        <v>10</v>
      </c>
      <c r="S782" t="str">
        <f t="shared" si="76"/>
        <v>music</v>
      </c>
      <c r="T782" t="str">
        <f t="shared" si="77"/>
        <v>rock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>
        <f t="shared" si="72"/>
        <v>133</v>
      </c>
      <c r="O783" s="10">
        <f t="shared" si="74"/>
        <v>41403.000856481478</v>
      </c>
      <c r="P783" s="9">
        <f t="shared" si="75"/>
        <v>41433.000856481478</v>
      </c>
      <c r="Q783" t="s">
        <v>8276</v>
      </c>
      <c r="R783">
        <f t="shared" si="73"/>
        <v>8.0092481203007519</v>
      </c>
      <c r="S783" t="str">
        <f t="shared" si="76"/>
        <v>music</v>
      </c>
      <c r="T783" t="str">
        <f t="shared" si="77"/>
        <v>rock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>
        <f t="shared" si="72"/>
        <v>100</v>
      </c>
      <c r="O784" s="10">
        <f t="shared" si="74"/>
        <v>41116.758125</v>
      </c>
      <c r="P784" s="9">
        <f t="shared" si="75"/>
        <v>41146.758125</v>
      </c>
      <c r="Q784" t="s">
        <v>8276</v>
      </c>
      <c r="R784">
        <f t="shared" si="73"/>
        <v>7</v>
      </c>
      <c r="S784" t="str">
        <f t="shared" si="76"/>
        <v>music</v>
      </c>
      <c r="T784" t="str">
        <f t="shared" si="77"/>
        <v>rock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>
        <f t="shared" si="72"/>
        <v>148</v>
      </c>
      <c r="O785" s="10">
        <f t="shared" si="74"/>
        <v>40987.773715277777</v>
      </c>
      <c r="P785" s="9">
        <f t="shared" si="75"/>
        <v>41026.916666666664</v>
      </c>
      <c r="Q785" t="s">
        <v>8276</v>
      </c>
      <c r="R785">
        <f t="shared" si="73"/>
        <v>15.013513513513514</v>
      </c>
      <c r="S785" t="str">
        <f t="shared" si="76"/>
        <v>music</v>
      </c>
      <c r="T785" t="str">
        <f t="shared" si="77"/>
        <v>rock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>
        <f t="shared" si="72"/>
        <v>103</v>
      </c>
      <c r="O786" s="10">
        <f t="shared" si="74"/>
        <v>41675.149525462963</v>
      </c>
      <c r="P786" s="9">
        <f t="shared" si="75"/>
        <v>41715.107858796298</v>
      </c>
      <c r="Q786" t="s">
        <v>8276</v>
      </c>
      <c r="R786">
        <f t="shared" si="73"/>
        <v>9.9514563106796121</v>
      </c>
      <c r="S786" t="str">
        <f t="shared" si="76"/>
        <v>music</v>
      </c>
      <c r="T786" t="str">
        <f t="shared" si="77"/>
        <v>rock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>
        <f t="shared" si="72"/>
        <v>181</v>
      </c>
      <c r="O787" s="10">
        <f t="shared" si="74"/>
        <v>41303.593923611115</v>
      </c>
      <c r="P787" s="9">
        <f t="shared" si="75"/>
        <v>41333.593923611115</v>
      </c>
      <c r="Q787" t="s">
        <v>8276</v>
      </c>
      <c r="R787">
        <f t="shared" si="73"/>
        <v>4.9897237569060771</v>
      </c>
      <c r="S787" t="str">
        <f t="shared" si="76"/>
        <v>music</v>
      </c>
      <c r="T787" t="str">
        <f t="shared" si="77"/>
        <v>rock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>
        <f t="shared" si="72"/>
        <v>143</v>
      </c>
      <c r="O788" s="10">
        <f t="shared" si="74"/>
        <v>40983.055949074071</v>
      </c>
      <c r="P788" s="9">
        <f t="shared" si="75"/>
        <v>41040.657638888893</v>
      </c>
      <c r="Q788" t="s">
        <v>8276</v>
      </c>
      <c r="R788">
        <f t="shared" si="73"/>
        <v>49.930069930069934</v>
      </c>
      <c r="S788" t="str">
        <f t="shared" si="76"/>
        <v>music</v>
      </c>
      <c r="T788" t="str">
        <f t="shared" si="77"/>
        <v>rock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>
        <f t="shared" si="72"/>
        <v>114</v>
      </c>
      <c r="O789" s="10">
        <f t="shared" si="74"/>
        <v>41549.627615740741</v>
      </c>
      <c r="P789" s="9">
        <f t="shared" si="75"/>
        <v>41579.627615740741</v>
      </c>
      <c r="Q789" t="s">
        <v>8276</v>
      </c>
      <c r="R789">
        <f t="shared" si="73"/>
        <v>12.017543859649123</v>
      </c>
      <c r="S789" t="str">
        <f t="shared" si="76"/>
        <v>music</v>
      </c>
      <c r="T789" t="str">
        <f t="shared" si="77"/>
        <v>rock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>
        <f t="shared" si="72"/>
        <v>204</v>
      </c>
      <c r="O790" s="10">
        <f t="shared" si="74"/>
        <v>41059.006805555553</v>
      </c>
      <c r="P790" s="9">
        <f t="shared" si="75"/>
        <v>41097.165972222225</v>
      </c>
      <c r="Q790" t="s">
        <v>8276</v>
      </c>
      <c r="R790">
        <f t="shared" si="73"/>
        <v>9.975735294117646</v>
      </c>
      <c r="S790" t="str">
        <f t="shared" si="76"/>
        <v>music</v>
      </c>
      <c r="T790" t="str">
        <f t="shared" si="77"/>
        <v>rock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>
        <f t="shared" si="72"/>
        <v>109</v>
      </c>
      <c r="O791" s="10">
        <f t="shared" si="74"/>
        <v>41277.186111111107</v>
      </c>
      <c r="P791" s="9">
        <f t="shared" si="75"/>
        <v>41295.332638888889</v>
      </c>
      <c r="Q791" t="s">
        <v>8276</v>
      </c>
      <c r="R791">
        <f t="shared" si="73"/>
        <v>17.064220183486238</v>
      </c>
      <c r="S791" t="str">
        <f t="shared" si="76"/>
        <v>music</v>
      </c>
      <c r="T791" t="str">
        <f t="shared" si="77"/>
        <v>rock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>
        <f t="shared" si="72"/>
        <v>144</v>
      </c>
      <c r="O792" s="10">
        <f t="shared" si="74"/>
        <v>41276.047905092593</v>
      </c>
      <c r="P792" s="9">
        <f t="shared" si="75"/>
        <v>41306.047905092593</v>
      </c>
      <c r="Q792" t="s">
        <v>8276</v>
      </c>
      <c r="R792">
        <f t="shared" si="73"/>
        <v>100.26013888888889</v>
      </c>
      <c r="S792" t="str">
        <f t="shared" si="76"/>
        <v>music</v>
      </c>
      <c r="T792" t="str">
        <f t="shared" si="77"/>
        <v>rock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>
        <f t="shared" si="72"/>
        <v>104</v>
      </c>
      <c r="O793" s="10">
        <f t="shared" si="74"/>
        <v>41557.780624999999</v>
      </c>
      <c r="P793" s="9">
        <f t="shared" si="75"/>
        <v>41591.249305555553</v>
      </c>
      <c r="Q793" t="s">
        <v>8276</v>
      </c>
      <c r="R793">
        <f t="shared" si="73"/>
        <v>74.90384615384616</v>
      </c>
      <c r="S793" t="str">
        <f t="shared" si="76"/>
        <v>music</v>
      </c>
      <c r="T793" t="str">
        <f t="shared" si="77"/>
        <v>rock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>
        <f t="shared" si="72"/>
        <v>100</v>
      </c>
      <c r="O794" s="10">
        <f t="shared" si="74"/>
        <v>41555.87364583333</v>
      </c>
      <c r="P794" s="9">
        <f t="shared" si="75"/>
        <v>41585.915312500001</v>
      </c>
      <c r="Q794" t="s">
        <v>8276</v>
      </c>
      <c r="R794">
        <f t="shared" si="73"/>
        <v>25.1111</v>
      </c>
      <c r="S794" t="str">
        <f t="shared" si="76"/>
        <v>music</v>
      </c>
      <c r="T794" t="str">
        <f t="shared" si="77"/>
        <v>rock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>
        <f t="shared" si="72"/>
        <v>103</v>
      </c>
      <c r="O795" s="10">
        <f t="shared" si="74"/>
        <v>41442.741249999999</v>
      </c>
      <c r="P795" s="9">
        <f t="shared" si="75"/>
        <v>41458.207638888889</v>
      </c>
      <c r="Q795" t="s">
        <v>8276</v>
      </c>
      <c r="R795">
        <f t="shared" si="73"/>
        <v>27.441067961165047</v>
      </c>
      <c r="S795" t="str">
        <f t="shared" si="76"/>
        <v>music</v>
      </c>
      <c r="T795" t="str">
        <f t="shared" si="77"/>
        <v>rock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>
        <f t="shared" si="72"/>
        <v>105</v>
      </c>
      <c r="O796" s="10">
        <f t="shared" si="74"/>
        <v>40736.115011574075</v>
      </c>
      <c r="P796" s="9">
        <f t="shared" si="75"/>
        <v>40791.712500000001</v>
      </c>
      <c r="Q796" t="s">
        <v>8276</v>
      </c>
      <c r="R796">
        <f t="shared" si="73"/>
        <v>80.238095238095241</v>
      </c>
      <c r="S796" t="str">
        <f t="shared" si="76"/>
        <v>music</v>
      </c>
      <c r="T796" t="str">
        <f t="shared" si="77"/>
        <v>rock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>
        <f t="shared" si="72"/>
        <v>112</v>
      </c>
      <c r="O797" s="10">
        <f t="shared" si="74"/>
        <v>40963.613032407404</v>
      </c>
      <c r="P797" s="9">
        <f t="shared" si="75"/>
        <v>41006.207638888889</v>
      </c>
      <c r="Q797" t="s">
        <v>8276</v>
      </c>
      <c r="R797">
        <f t="shared" si="73"/>
        <v>139.73214285714286</v>
      </c>
      <c r="S797" t="str">
        <f t="shared" si="76"/>
        <v>music</v>
      </c>
      <c r="T797" t="str">
        <f t="shared" si="77"/>
        <v>rock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>
        <f t="shared" si="72"/>
        <v>101</v>
      </c>
      <c r="O798" s="10">
        <f t="shared" si="74"/>
        <v>41502.882928240739</v>
      </c>
      <c r="P798" s="9">
        <f t="shared" si="75"/>
        <v>41532.881944444445</v>
      </c>
      <c r="Q798" t="s">
        <v>8276</v>
      </c>
      <c r="R798">
        <f t="shared" si="73"/>
        <v>100.34653465346534</v>
      </c>
      <c r="S798" t="str">
        <f t="shared" si="76"/>
        <v>music</v>
      </c>
      <c r="T798" t="str">
        <f t="shared" si="77"/>
        <v>rock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>
        <f t="shared" si="72"/>
        <v>108</v>
      </c>
      <c r="O799" s="10">
        <f t="shared" si="74"/>
        <v>40996.994074074071</v>
      </c>
      <c r="P799" s="9">
        <f t="shared" si="75"/>
        <v>41028.166666666664</v>
      </c>
      <c r="Q799" t="s">
        <v>8276</v>
      </c>
      <c r="R799">
        <f t="shared" si="73"/>
        <v>29.87037037037037</v>
      </c>
      <c r="S799" t="str">
        <f t="shared" si="76"/>
        <v>music</v>
      </c>
      <c r="T799" t="str">
        <f t="shared" si="77"/>
        <v>rock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>
        <f t="shared" si="72"/>
        <v>115</v>
      </c>
      <c r="O800" s="10">
        <f t="shared" si="74"/>
        <v>41882.590127314819</v>
      </c>
      <c r="P800" s="9">
        <f t="shared" si="75"/>
        <v>41912.590127314819</v>
      </c>
      <c r="Q800" t="s">
        <v>8276</v>
      </c>
      <c r="R800">
        <f t="shared" si="73"/>
        <v>34.96521739130435</v>
      </c>
      <c r="S800" t="str">
        <f t="shared" si="76"/>
        <v>music</v>
      </c>
      <c r="T800" t="str">
        <f t="shared" si="77"/>
        <v>rock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>
        <f t="shared" si="72"/>
        <v>100</v>
      </c>
      <c r="O801" s="10">
        <f t="shared" si="74"/>
        <v>40996.667199074072</v>
      </c>
      <c r="P801" s="9">
        <f t="shared" si="75"/>
        <v>41026.667199074072</v>
      </c>
      <c r="Q801" t="s">
        <v>8276</v>
      </c>
      <c r="R801">
        <f t="shared" si="73"/>
        <v>50.01</v>
      </c>
      <c r="S801" t="str">
        <f t="shared" si="76"/>
        <v>music</v>
      </c>
      <c r="T801" t="str">
        <f t="shared" si="77"/>
        <v>rock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>
        <f t="shared" si="72"/>
        <v>152</v>
      </c>
      <c r="O802" s="10">
        <f t="shared" si="74"/>
        <v>41863.433495370373</v>
      </c>
      <c r="P802" s="9">
        <f t="shared" si="75"/>
        <v>41893.433495370373</v>
      </c>
      <c r="Q802" t="s">
        <v>8276</v>
      </c>
      <c r="R802">
        <f t="shared" si="73"/>
        <v>15.013157894736842</v>
      </c>
      <c r="S802" t="str">
        <f t="shared" si="76"/>
        <v>music</v>
      </c>
      <c r="T802" t="str">
        <f t="shared" si="77"/>
        <v>rock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>
        <f t="shared" si="72"/>
        <v>112</v>
      </c>
      <c r="O803" s="10">
        <f t="shared" si="74"/>
        <v>40695.795370370368</v>
      </c>
      <c r="P803" s="9">
        <f t="shared" si="75"/>
        <v>40725.795370370368</v>
      </c>
      <c r="Q803" t="s">
        <v>8276</v>
      </c>
      <c r="R803">
        <f t="shared" si="73"/>
        <v>19.91455357142857</v>
      </c>
      <c r="S803" t="str">
        <f t="shared" si="76"/>
        <v>music</v>
      </c>
      <c r="T803" t="str">
        <f t="shared" si="77"/>
        <v>rock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>
        <f t="shared" si="72"/>
        <v>101</v>
      </c>
      <c r="O804" s="10">
        <f t="shared" si="74"/>
        <v>41123.022268518514</v>
      </c>
      <c r="P804" s="9">
        <f t="shared" si="75"/>
        <v>41169.170138888891</v>
      </c>
      <c r="Q804" t="s">
        <v>8276</v>
      </c>
      <c r="R804">
        <f t="shared" si="73"/>
        <v>60.198019801980195</v>
      </c>
      <c r="S804" t="str">
        <f t="shared" si="76"/>
        <v>music</v>
      </c>
      <c r="T804" t="str">
        <f t="shared" si="77"/>
        <v>rock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>
        <f t="shared" si="72"/>
        <v>123</v>
      </c>
      <c r="O805" s="10">
        <f t="shared" si="74"/>
        <v>40665.949976851851</v>
      </c>
      <c r="P805" s="9">
        <f t="shared" si="75"/>
        <v>40692.041666666664</v>
      </c>
      <c r="Q805" t="s">
        <v>8276</v>
      </c>
      <c r="R805">
        <f t="shared" si="73"/>
        <v>23.048780487804876</v>
      </c>
      <c r="S805" t="str">
        <f t="shared" si="76"/>
        <v>music</v>
      </c>
      <c r="T805" t="str">
        <f t="shared" si="77"/>
        <v>rock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>
        <f t="shared" si="72"/>
        <v>100</v>
      </c>
      <c r="O806" s="10">
        <f t="shared" si="74"/>
        <v>40730.105624999997</v>
      </c>
      <c r="P806" s="9">
        <f t="shared" si="75"/>
        <v>40747.165972222225</v>
      </c>
      <c r="Q806" t="s">
        <v>8276</v>
      </c>
      <c r="R806">
        <f t="shared" si="73"/>
        <v>55</v>
      </c>
      <c r="S806" t="str">
        <f t="shared" si="76"/>
        <v>music</v>
      </c>
      <c r="T806" t="str">
        <f t="shared" si="77"/>
        <v>rock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>
        <f t="shared" si="72"/>
        <v>105</v>
      </c>
      <c r="O807" s="10">
        <f t="shared" si="74"/>
        <v>40690.823055555556</v>
      </c>
      <c r="P807" s="9">
        <f t="shared" si="75"/>
        <v>40740.958333333336</v>
      </c>
      <c r="Q807" t="s">
        <v>8276</v>
      </c>
      <c r="R807">
        <f t="shared" si="73"/>
        <v>30</v>
      </c>
      <c r="S807" t="str">
        <f t="shared" si="76"/>
        <v>music</v>
      </c>
      <c r="T807" t="str">
        <f t="shared" si="77"/>
        <v>rock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>
        <f t="shared" si="72"/>
        <v>104</v>
      </c>
      <c r="O808" s="10">
        <f t="shared" si="74"/>
        <v>40763.691423611112</v>
      </c>
      <c r="P808" s="9">
        <f t="shared" si="75"/>
        <v>40793.691423611112</v>
      </c>
      <c r="Q808" t="s">
        <v>8276</v>
      </c>
      <c r="R808">
        <f t="shared" si="73"/>
        <v>80.336538461538467</v>
      </c>
      <c r="S808" t="str">
        <f t="shared" si="76"/>
        <v>music</v>
      </c>
      <c r="T808" t="str">
        <f t="shared" si="77"/>
        <v>rock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>
        <f t="shared" si="72"/>
        <v>105</v>
      </c>
      <c r="O809" s="10">
        <f t="shared" si="74"/>
        <v>42759.628599537042</v>
      </c>
      <c r="P809" s="9">
        <f t="shared" si="75"/>
        <v>42795.083333333328</v>
      </c>
      <c r="Q809" t="s">
        <v>8276</v>
      </c>
      <c r="R809">
        <f t="shared" si="73"/>
        <v>40.047619047619051</v>
      </c>
      <c r="S809" t="str">
        <f t="shared" si="76"/>
        <v>music</v>
      </c>
      <c r="T809" t="str">
        <f t="shared" si="77"/>
        <v>rock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>
        <f t="shared" si="72"/>
        <v>100</v>
      </c>
      <c r="O810" s="10">
        <f t="shared" si="74"/>
        <v>41962.100532407407</v>
      </c>
      <c r="P810" s="9">
        <f t="shared" si="75"/>
        <v>41995.207638888889</v>
      </c>
      <c r="Q810" t="s">
        <v>8276</v>
      </c>
      <c r="R810">
        <f t="shared" si="73"/>
        <v>45</v>
      </c>
      <c r="S810" t="str">
        <f t="shared" si="76"/>
        <v>music</v>
      </c>
      <c r="T810" t="str">
        <f t="shared" si="77"/>
        <v>rock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>
        <f t="shared" si="72"/>
        <v>104</v>
      </c>
      <c r="O811" s="10">
        <f t="shared" si="74"/>
        <v>41628.833680555559</v>
      </c>
      <c r="P811" s="9">
        <f t="shared" si="75"/>
        <v>41658.833680555559</v>
      </c>
      <c r="Q811" t="s">
        <v>8276</v>
      </c>
      <c r="R811">
        <f t="shared" si="73"/>
        <v>39.91346153846154</v>
      </c>
      <c r="S811" t="str">
        <f t="shared" si="76"/>
        <v>music</v>
      </c>
      <c r="T811" t="str">
        <f t="shared" si="77"/>
        <v>rock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>
        <f t="shared" si="72"/>
        <v>105</v>
      </c>
      <c r="O812" s="10">
        <f t="shared" si="74"/>
        <v>41123.056273148148</v>
      </c>
      <c r="P812" s="9">
        <f t="shared" si="75"/>
        <v>41153.056273148148</v>
      </c>
      <c r="Q812" t="s">
        <v>8276</v>
      </c>
      <c r="R812">
        <f t="shared" si="73"/>
        <v>15</v>
      </c>
      <c r="S812" t="str">
        <f t="shared" si="76"/>
        <v>music</v>
      </c>
      <c r="T812" t="str">
        <f t="shared" si="77"/>
        <v>rock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>
        <f t="shared" si="72"/>
        <v>104</v>
      </c>
      <c r="O813" s="10">
        <f t="shared" si="74"/>
        <v>41443.643541666665</v>
      </c>
      <c r="P813" s="9">
        <f t="shared" si="75"/>
        <v>41465.702777777777</v>
      </c>
      <c r="Q813" t="s">
        <v>8276</v>
      </c>
      <c r="R813">
        <f t="shared" si="73"/>
        <v>10</v>
      </c>
      <c r="S813" t="str">
        <f t="shared" si="76"/>
        <v>music</v>
      </c>
      <c r="T813" t="str">
        <f t="shared" si="77"/>
        <v>rock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>
        <f t="shared" si="72"/>
        <v>152</v>
      </c>
      <c r="O814" s="10">
        <f t="shared" si="74"/>
        <v>41282.017962962964</v>
      </c>
      <c r="P814" s="9">
        <f t="shared" si="75"/>
        <v>41334.581944444442</v>
      </c>
      <c r="Q814" t="s">
        <v>8276</v>
      </c>
      <c r="R814">
        <f t="shared" si="73"/>
        <v>5.9934210526315788</v>
      </c>
      <c r="S814" t="str">
        <f t="shared" si="76"/>
        <v>music</v>
      </c>
      <c r="T814" t="str">
        <f t="shared" si="77"/>
        <v>rock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>
        <f t="shared" si="72"/>
        <v>160</v>
      </c>
      <c r="O815" s="10">
        <f t="shared" si="74"/>
        <v>41080.960243055553</v>
      </c>
      <c r="P815" s="9">
        <f t="shared" si="75"/>
        <v>41110.960243055553</v>
      </c>
      <c r="Q815" t="s">
        <v>8276</v>
      </c>
      <c r="R815">
        <f t="shared" si="73"/>
        <v>14.999625</v>
      </c>
      <c r="S815" t="str">
        <f t="shared" si="76"/>
        <v>music</v>
      </c>
      <c r="T815" t="str">
        <f t="shared" si="77"/>
        <v>rock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>
        <f t="shared" si="72"/>
        <v>127</v>
      </c>
      <c r="O816" s="10">
        <f t="shared" si="74"/>
        <v>40679.743067129632</v>
      </c>
      <c r="P816" s="9">
        <f t="shared" si="75"/>
        <v>40694.75277777778</v>
      </c>
      <c r="Q816" t="s">
        <v>8276</v>
      </c>
      <c r="R816">
        <f t="shared" si="73"/>
        <v>10.023622047244094</v>
      </c>
      <c r="S816" t="str">
        <f t="shared" si="76"/>
        <v>music</v>
      </c>
      <c r="T816" t="str">
        <f t="shared" si="77"/>
        <v>rock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>
        <f t="shared" si="72"/>
        <v>107</v>
      </c>
      <c r="O817" s="10">
        <f t="shared" si="74"/>
        <v>41914.917858796296</v>
      </c>
      <c r="P817" s="9">
        <f t="shared" si="75"/>
        <v>41944.917858796296</v>
      </c>
      <c r="Q817" t="s">
        <v>8276</v>
      </c>
      <c r="R817">
        <f t="shared" si="73"/>
        <v>40</v>
      </c>
      <c r="S817" t="str">
        <f t="shared" si="76"/>
        <v>music</v>
      </c>
      <c r="T817" t="str">
        <f t="shared" si="77"/>
        <v>rock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>
        <f t="shared" si="72"/>
        <v>115</v>
      </c>
      <c r="O818" s="10">
        <f t="shared" si="74"/>
        <v>41341.870868055557</v>
      </c>
      <c r="P818" s="9">
        <f t="shared" si="75"/>
        <v>41373.270833333336</v>
      </c>
      <c r="Q818" t="s">
        <v>8276</v>
      </c>
      <c r="R818">
        <f t="shared" si="73"/>
        <v>70.074347826086964</v>
      </c>
      <c r="S818" t="str">
        <f t="shared" si="76"/>
        <v>music</v>
      </c>
      <c r="T818" t="str">
        <f t="shared" si="77"/>
        <v>rock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>
        <f t="shared" si="72"/>
        <v>137</v>
      </c>
      <c r="O819" s="10">
        <f t="shared" si="74"/>
        <v>40925.599664351852</v>
      </c>
      <c r="P819" s="9">
        <f t="shared" si="75"/>
        <v>40979.207638888889</v>
      </c>
      <c r="Q819" t="s">
        <v>8276</v>
      </c>
      <c r="R819">
        <f t="shared" si="73"/>
        <v>15.012116788321167</v>
      </c>
      <c r="S819" t="str">
        <f t="shared" si="76"/>
        <v>music</v>
      </c>
      <c r="T819" t="str">
        <f t="shared" si="77"/>
        <v>rock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>
        <f t="shared" si="72"/>
        <v>156</v>
      </c>
      <c r="O820" s="10">
        <f t="shared" si="74"/>
        <v>41120.882881944446</v>
      </c>
      <c r="P820" s="9">
        <f t="shared" si="75"/>
        <v>41128.709027777775</v>
      </c>
      <c r="Q820" t="s">
        <v>8276</v>
      </c>
      <c r="R820">
        <f t="shared" si="73"/>
        <v>3.4935897435897436</v>
      </c>
      <c r="S820" t="str">
        <f t="shared" si="76"/>
        <v>music</v>
      </c>
      <c r="T820" t="str">
        <f t="shared" si="77"/>
        <v>rock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>
        <f t="shared" si="72"/>
        <v>109</v>
      </c>
      <c r="O821" s="10">
        <f t="shared" si="74"/>
        <v>41619.998310185183</v>
      </c>
      <c r="P821" s="9">
        <f t="shared" si="75"/>
        <v>41629.197222222225</v>
      </c>
      <c r="Q821" t="s">
        <v>8276</v>
      </c>
      <c r="R821">
        <f t="shared" si="73"/>
        <v>3.9908256880733943</v>
      </c>
      <c r="S821" t="str">
        <f t="shared" si="76"/>
        <v>music</v>
      </c>
      <c r="T821" t="str">
        <f t="shared" si="77"/>
        <v>rock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>
        <f t="shared" si="72"/>
        <v>134</v>
      </c>
      <c r="O822" s="10">
        <f t="shared" si="74"/>
        <v>41768.841921296298</v>
      </c>
      <c r="P822" s="9">
        <f t="shared" si="75"/>
        <v>41799.208333333336</v>
      </c>
      <c r="Q822" t="s">
        <v>8276</v>
      </c>
      <c r="R822">
        <f t="shared" si="73"/>
        <v>20.007462686567163</v>
      </c>
      <c r="S822" t="str">
        <f t="shared" si="76"/>
        <v>music</v>
      </c>
      <c r="T822" t="str">
        <f t="shared" si="77"/>
        <v>rock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>
        <f t="shared" si="72"/>
        <v>100</v>
      </c>
      <c r="O823" s="10">
        <f t="shared" si="74"/>
        <v>42093.922048611115</v>
      </c>
      <c r="P823" s="9">
        <f t="shared" si="75"/>
        <v>42128.167361111111</v>
      </c>
      <c r="Q823" t="s">
        <v>8276</v>
      </c>
      <c r="R823">
        <f t="shared" si="73"/>
        <v>174.82</v>
      </c>
      <c r="S823" t="str">
        <f t="shared" si="76"/>
        <v>music</v>
      </c>
      <c r="T823" t="str">
        <f t="shared" si="77"/>
        <v>rock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>
        <f t="shared" si="72"/>
        <v>119</v>
      </c>
      <c r="O824" s="10">
        <f t="shared" si="74"/>
        <v>41157.947337962964</v>
      </c>
      <c r="P824" s="9">
        <f t="shared" si="75"/>
        <v>41187.947337962964</v>
      </c>
      <c r="Q824" t="s">
        <v>8276</v>
      </c>
      <c r="R824">
        <f t="shared" si="73"/>
        <v>30.042016806722689</v>
      </c>
      <c r="S824" t="str">
        <f t="shared" si="76"/>
        <v>music</v>
      </c>
      <c r="T824" t="str">
        <f t="shared" si="77"/>
        <v>rock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>
        <f t="shared" si="72"/>
        <v>180</v>
      </c>
      <c r="O825" s="10">
        <f t="shared" si="74"/>
        <v>42055.972824074073</v>
      </c>
      <c r="P825" s="9">
        <f t="shared" si="75"/>
        <v>42085.931157407409</v>
      </c>
      <c r="Q825" t="s">
        <v>8276</v>
      </c>
      <c r="R825">
        <f t="shared" si="73"/>
        <v>7.9777777777777779</v>
      </c>
      <c r="S825" t="str">
        <f t="shared" si="76"/>
        <v>music</v>
      </c>
      <c r="T825" t="str">
        <f t="shared" si="77"/>
        <v>rock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>
        <f t="shared" si="72"/>
        <v>134</v>
      </c>
      <c r="O826" s="10">
        <f t="shared" si="74"/>
        <v>40250.242106481484</v>
      </c>
      <c r="P826" s="9">
        <f t="shared" si="75"/>
        <v>40286.290972222225</v>
      </c>
      <c r="Q826" t="s">
        <v>8276</v>
      </c>
      <c r="R826">
        <f t="shared" si="73"/>
        <v>16.045522388059702</v>
      </c>
      <c r="S826" t="str">
        <f t="shared" si="76"/>
        <v>music</v>
      </c>
      <c r="T826" t="str">
        <f t="shared" si="77"/>
        <v>rock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>
        <f t="shared" si="72"/>
        <v>100</v>
      </c>
      <c r="O827" s="10">
        <f t="shared" si="74"/>
        <v>41186.306527777779</v>
      </c>
      <c r="P827" s="9">
        <f t="shared" si="75"/>
        <v>41211.306527777779</v>
      </c>
      <c r="Q827" t="s">
        <v>8276</v>
      </c>
      <c r="R827">
        <f t="shared" si="73"/>
        <v>125.54</v>
      </c>
      <c r="S827" t="str">
        <f t="shared" si="76"/>
        <v>music</v>
      </c>
      <c r="T827" t="str">
        <f t="shared" si="77"/>
        <v>rock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>
        <f t="shared" si="72"/>
        <v>101</v>
      </c>
      <c r="O828" s="10">
        <f t="shared" si="74"/>
        <v>40973.038541666669</v>
      </c>
      <c r="P828" s="9">
        <f t="shared" si="75"/>
        <v>40993.996874999997</v>
      </c>
      <c r="Q828" t="s">
        <v>8276</v>
      </c>
      <c r="R828">
        <f t="shared" si="73"/>
        <v>55.24752475247525</v>
      </c>
      <c r="S828" t="str">
        <f t="shared" si="76"/>
        <v>music</v>
      </c>
      <c r="T828" t="str">
        <f t="shared" si="77"/>
        <v>rock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>
        <f t="shared" si="72"/>
        <v>103</v>
      </c>
      <c r="O829" s="10">
        <f t="shared" si="74"/>
        <v>40927.473460648151</v>
      </c>
      <c r="P829" s="9">
        <f t="shared" si="75"/>
        <v>40953.825694444444</v>
      </c>
      <c r="Q829" t="s">
        <v>8276</v>
      </c>
      <c r="R829">
        <f t="shared" si="73"/>
        <v>3.0097087378640777</v>
      </c>
      <c r="S829" t="str">
        <f t="shared" si="76"/>
        <v>music</v>
      </c>
      <c r="T829" t="str">
        <f t="shared" si="77"/>
        <v>rock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>
        <f t="shared" si="72"/>
        <v>107</v>
      </c>
      <c r="O830" s="10">
        <f t="shared" si="74"/>
        <v>41073.050717592589</v>
      </c>
      <c r="P830" s="9">
        <f t="shared" si="75"/>
        <v>41085.683333333334</v>
      </c>
      <c r="Q830" t="s">
        <v>8276</v>
      </c>
      <c r="R830">
        <f t="shared" si="73"/>
        <v>13</v>
      </c>
      <c r="S830" t="str">
        <f t="shared" si="76"/>
        <v>music</v>
      </c>
      <c r="T830" t="str">
        <f t="shared" si="77"/>
        <v>rock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>
        <f t="shared" si="72"/>
        <v>104</v>
      </c>
      <c r="O831" s="10">
        <f t="shared" si="74"/>
        <v>42504.801388888889</v>
      </c>
      <c r="P831" s="9">
        <f t="shared" si="75"/>
        <v>42564.801388888889</v>
      </c>
      <c r="Q831" t="s">
        <v>8276</v>
      </c>
      <c r="R831">
        <f t="shared" si="73"/>
        <v>5</v>
      </c>
      <c r="S831" t="str">
        <f t="shared" si="76"/>
        <v>music</v>
      </c>
      <c r="T831" t="str">
        <f t="shared" si="77"/>
        <v>rock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>
        <f t="shared" si="72"/>
        <v>108</v>
      </c>
      <c r="O832" s="10">
        <f t="shared" si="74"/>
        <v>41325.525752314818</v>
      </c>
      <c r="P832" s="9">
        <f t="shared" si="75"/>
        <v>41355.484085648146</v>
      </c>
      <c r="Q832" t="s">
        <v>8276</v>
      </c>
      <c r="R832">
        <f t="shared" si="73"/>
        <v>17.972222222222221</v>
      </c>
      <c r="S832" t="str">
        <f t="shared" si="76"/>
        <v>music</v>
      </c>
      <c r="T832" t="str">
        <f t="shared" si="77"/>
        <v>rock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>
        <f t="shared" si="72"/>
        <v>233</v>
      </c>
      <c r="O833" s="10">
        <f t="shared" si="74"/>
        <v>40996.646921296298</v>
      </c>
      <c r="P833" s="9">
        <f t="shared" si="75"/>
        <v>41026.646921296298</v>
      </c>
      <c r="Q833" t="s">
        <v>8276</v>
      </c>
      <c r="R833">
        <f t="shared" si="73"/>
        <v>15.021459227467812</v>
      </c>
      <c r="S833" t="str">
        <f t="shared" si="76"/>
        <v>music</v>
      </c>
      <c r="T833" t="str">
        <f t="shared" si="77"/>
        <v>rock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>
        <f t="shared" ref="N834:N897" si="78">ROUND((E834*100)/D834, 0)</f>
        <v>101</v>
      </c>
      <c r="O834" s="10">
        <f t="shared" si="74"/>
        <v>40869.675173611111</v>
      </c>
      <c r="P834" s="9">
        <f t="shared" si="75"/>
        <v>40929.342361111107</v>
      </c>
      <c r="Q834" t="s">
        <v>8276</v>
      </c>
      <c r="R834">
        <f t="shared" ref="R834:R897" si="79">IF(N834, E834/N834, 0)</f>
        <v>149.41643564356434</v>
      </c>
      <c r="S834" t="str">
        <f t="shared" si="76"/>
        <v>music</v>
      </c>
      <c r="T834" t="str">
        <f t="shared" si="77"/>
        <v>rock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>
        <f t="shared" si="78"/>
        <v>102</v>
      </c>
      <c r="O835" s="10">
        <f t="shared" ref="O835:O898" si="80">(J835/86400)+25569</f>
        <v>41718.878182870372</v>
      </c>
      <c r="P835" s="9">
        <f t="shared" ref="P835:P898" si="81">(I835/86400)+25569</f>
        <v>41748.878182870372</v>
      </c>
      <c r="Q835" t="s">
        <v>8276</v>
      </c>
      <c r="R835">
        <f t="shared" si="79"/>
        <v>59.803921568627452</v>
      </c>
      <c r="S835" t="str">
        <f t="shared" ref="S835:S898" si="82">IF(Q835&lt;&gt;"", LEFT(Q835, FIND("/", Q835)-1), "")</f>
        <v>music</v>
      </c>
      <c r="T835" t="str">
        <f t="shared" ref="T835:T898" si="83">RIGHT(Q835,LEN(Q835)-FIND("/",Q835))</f>
        <v>rock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>
        <f t="shared" si="78"/>
        <v>131</v>
      </c>
      <c r="O836" s="10">
        <f t="shared" si="80"/>
        <v>41422.822824074072</v>
      </c>
      <c r="P836" s="9">
        <f t="shared" si="81"/>
        <v>41456.165972222225</v>
      </c>
      <c r="Q836" t="s">
        <v>8276</v>
      </c>
      <c r="R836">
        <f t="shared" si="79"/>
        <v>55.007633587786259</v>
      </c>
      <c r="S836" t="str">
        <f t="shared" si="82"/>
        <v>music</v>
      </c>
      <c r="T836" t="str">
        <f t="shared" si="83"/>
        <v>rock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>
        <f t="shared" si="78"/>
        <v>117</v>
      </c>
      <c r="O837" s="10">
        <f t="shared" si="80"/>
        <v>41005.45784722222</v>
      </c>
      <c r="P837" s="9">
        <f t="shared" si="81"/>
        <v>41048.125</v>
      </c>
      <c r="Q837" t="s">
        <v>8276</v>
      </c>
      <c r="R837">
        <f t="shared" si="79"/>
        <v>20.042735042735043</v>
      </c>
      <c r="S837" t="str">
        <f t="shared" si="82"/>
        <v>music</v>
      </c>
      <c r="T837" t="str">
        <f t="shared" si="83"/>
        <v>rock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>
        <f t="shared" si="78"/>
        <v>101</v>
      </c>
      <c r="O838" s="10">
        <f t="shared" si="80"/>
        <v>41524.056921296295</v>
      </c>
      <c r="P838" s="9">
        <f t="shared" si="81"/>
        <v>41554.056921296295</v>
      </c>
      <c r="Q838" t="s">
        <v>8276</v>
      </c>
      <c r="R838">
        <f t="shared" si="79"/>
        <v>49.965544554455448</v>
      </c>
      <c r="S838" t="str">
        <f t="shared" si="82"/>
        <v>music</v>
      </c>
      <c r="T838" t="str">
        <f t="shared" si="83"/>
        <v>rock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>
        <f t="shared" si="78"/>
        <v>122</v>
      </c>
      <c r="O839" s="10">
        <f t="shared" si="80"/>
        <v>41730.998402777775</v>
      </c>
      <c r="P839" s="9">
        <f t="shared" si="81"/>
        <v>41760.998402777775</v>
      </c>
      <c r="Q839" t="s">
        <v>8276</v>
      </c>
      <c r="R839">
        <f t="shared" si="79"/>
        <v>24.959016393442624</v>
      </c>
      <c r="S839" t="str">
        <f t="shared" si="82"/>
        <v>music</v>
      </c>
      <c r="T839" t="str">
        <f t="shared" si="83"/>
        <v>rock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>
        <f t="shared" si="78"/>
        <v>145</v>
      </c>
      <c r="O840" s="10">
        <f t="shared" si="80"/>
        <v>40895.897974537038</v>
      </c>
      <c r="P840" s="9">
        <f t="shared" si="81"/>
        <v>40925.897974537038</v>
      </c>
      <c r="Q840" t="s">
        <v>8276</v>
      </c>
      <c r="R840">
        <f t="shared" si="79"/>
        <v>20.055172413793102</v>
      </c>
      <c r="S840" t="str">
        <f t="shared" si="82"/>
        <v>music</v>
      </c>
      <c r="T840" t="str">
        <f t="shared" si="83"/>
        <v>rock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>
        <f t="shared" si="78"/>
        <v>117</v>
      </c>
      <c r="O841" s="10">
        <f t="shared" si="80"/>
        <v>41144.763379629629</v>
      </c>
      <c r="P841" s="9">
        <f t="shared" si="81"/>
        <v>41174.763379629629</v>
      </c>
      <c r="Q841" t="s">
        <v>8276</v>
      </c>
      <c r="R841">
        <f t="shared" si="79"/>
        <v>49.836153846153849</v>
      </c>
      <c r="S841" t="str">
        <f t="shared" si="82"/>
        <v>music</v>
      </c>
      <c r="T841" t="str">
        <f t="shared" si="83"/>
        <v>rock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>
        <f t="shared" si="78"/>
        <v>120</v>
      </c>
      <c r="O842" s="10">
        <f t="shared" si="80"/>
        <v>42607.226701388892</v>
      </c>
      <c r="P842" s="9">
        <f t="shared" si="81"/>
        <v>42637.226701388892</v>
      </c>
      <c r="Q842" t="s">
        <v>8277</v>
      </c>
      <c r="R842">
        <f t="shared" si="79"/>
        <v>100.34716666666667</v>
      </c>
      <c r="S842" t="str">
        <f t="shared" si="82"/>
        <v>music</v>
      </c>
      <c r="T842" t="str">
        <f t="shared" si="83"/>
        <v>metal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>
        <f t="shared" si="78"/>
        <v>101</v>
      </c>
      <c r="O843" s="10">
        <f t="shared" si="80"/>
        <v>41923.838692129633</v>
      </c>
      <c r="P843" s="9">
        <f t="shared" si="81"/>
        <v>41953.880358796298</v>
      </c>
      <c r="Q843" t="s">
        <v>8277</v>
      </c>
      <c r="R843">
        <f t="shared" si="79"/>
        <v>50.158415841584159</v>
      </c>
      <c r="S843" t="str">
        <f t="shared" si="82"/>
        <v>music</v>
      </c>
      <c r="T843" t="str">
        <f t="shared" si="83"/>
        <v>metal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>
        <f t="shared" si="78"/>
        <v>104</v>
      </c>
      <c r="O844" s="10">
        <f t="shared" si="80"/>
        <v>41526.59239583333</v>
      </c>
      <c r="P844" s="9">
        <f t="shared" si="81"/>
        <v>41561.165972222225</v>
      </c>
      <c r="Q844" t="s">
        <v>8277</v>
      </c>
      <c r="R844">
        <f t="shared" si="79"/>
        <v>25.076923076923077</v>
      </c>
      <c r="S844" t="str">
        <f t="shared" si="82"/>
        <v>music</v>
      </c>
      <c r="T844" t="str">
        <f t="shared" si="83"/>
        <v>metal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>
        <f t="shared" si="78"/>
        <v>267</v>
      </c>
      <c r="O845" s="10">
        <f t="shared" si="80"/>
        <v>42695.257870370369</v>
      </c>
      <c r="P845" s="9">
        <f t="shared" si="81"/>
        <v>42712.333333333328</v>
      </c>
      <c r="Q845" t="s">
        <v>8277</v>
      </c>
      <c r="R845">
        <f t="shared" si="79"/>
        <v>30.014981273408239</v>
      </c>
      <c r="S845" t="str">
        <f t="shared" si="82"/>
        <v>music</v>
      </c>
      <c r="T845" t="str">
        <f t="shared" si="83"/>
        <v>metal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>
        <f t="shared" si="78"/>
        <v>194</v>
      </c>
      <c r="O846" s="10">
        <f t="shared" si="80"/>
        <v>41905.684629629628</v>
      </c>
      <c r="P846" s="9">
        <f t="shared" si="81"/>
        <v>41944.207638888889</v>
      </c>
      <c r="Q846" t="s">
        <v>8277</v>
      </c>
      <c r="R846">
        <f t="shared" si="79"/>
        <v>30.020618556701031</v>
      </c>
      <c r="S846" t="str">
        <f t="shared" si="82"/>
        <v>music</v>
      </c>
      <c r="T846" t="str">
        <f t="shared" si="83"/>
        <v>metal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>
        <f t="shared" si="78"/>
        <v>120</v>
      </c>
      <c r="O847" s="10">
        <f t="shared" si="80"/>
        <v>42578.205972222218</v>
      </c>
      <c r="P847" s="9">
        <f t="shared" si="81"/>
        <v>42618.165972222225</v>
      </c>
      <c r="Q847" t="s">
        <v>8277</v>
      </c>
      <c r="R847">
        <f t="shared" si="79"/>
        <v>50.158416666666668</v>
      </c>
      <c r="S847" t="str">
        <f t="shared" si="82"/>
        <v>music</v>
      </c>
      <c r="T847" t="str">
        <f t="shared" si="83"/>
        <v>metal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>
        <f t="shared" si="78"/>
        <v>122</v>
      </c>
      <c r="O848" s="10">
        <f t="shared" si="80"/>
        <v>41694.391840277778</v>
      </c>
      <c r="P848" s="9">
        <f t="shared" si="81"/>
        <v>41708.583333333336</v>
      </c>
      <c r="Q848" t="s">
        <v>8277</v>
      </c>
      <c r="R848">
        <f t="shared" si="79"/>
        <v>11.000081967213115</v>
      </c>
      <c r="S848" t="str">
        <f t="shared" si="82"/>
        <v>music</v>
      </c>
      <c r="T848" t="str">
        <f t="shared" si="83"/>
        <v>metal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>
        <f t="shared" si="78"/>
        <v>100</v>
      </c>
      <c r="O849" s="10">
        <f t="shared" si="80"/>
        <v>42165.798333333332</v>
      </c>
      <c r="P849" s="9">
        <f t="shared" si="81"/>
        <v>42195.798333333332</v>
      </c>
      <c r="Q849" t="s">
        <v>8277</v>
      </c>
      <c r="R849">
        <f t="shared" si="79"/>
        <v>0.1</v>
      </c>
      <c r="S849" t="str">
        <f t="shared" si="82"/>
        <v>music</v>
      </c>
      <c r="T849" t="str">
        <f t="shared" si="83"/>
        <v>metal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>
        <f t="shared" si="78"/>
        <v>100</v>
      </c>
      <c r="O850" s="10">
        <f t="shared" si="80"/>
        <v>42078.792048611111</v>
      </c>
      <c r="P850" s="9">
        <f t="shared" si="81"/>
        <v>42108.792048611111</v>
      </c>
      <c r="Q850" t="s">
        <v>8277</v>
      </c>
      <c r="R850">
        <f t="shared" si="79"/>
        <v>3</v>
      </c>
      <c r="S850" t="str">
        <f t="shared" si="82"/>
        <v>music</v>
      </c>
      <c r="T850" t="str">
        <f t="shared" si="83"/>
        <v>metal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>
        <f t="shared" si="78"/>
        <v>120</v>
      </c>
      <c r="O851" s="10">
        <f t="shared" si="80"/>
        <v>42051.148888888885</v>
      </c>
      <c r="P851" s="9">
        <f t="shared" si="81"/>
        <v>42079.107222222221</v>
      </c>
      <c r="Q851" t="s">
        <v>8277</v>
      </c>
      <c r="R851">
        <f t="shared" si="79"/>
        <v>39.966666666666669</v>
      </c>
      <c r="S851" t="str">
        <f t="shared" si="82"/>
        <v>music</v>
      </c>
      <c r="T851" t="str">
        <f t="shared" si="83"/>
        <v>metal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>
        <f t="shared" si="78"/>
        <v>155</v>
      </c>
      <c r="O852" s="10">
        <f t="shared" si="80"/>
        <v>42452.827743055561</v>
      </c>
      <c r="P852" s="9">
        <f t="shared" si="81"/>
        <v>42485.207638888889</v>
      </c>
      <c r="Q852" t="s">
        <v>8277</v>
      </c>
      <c r="R852">
        <f t="shared" si="79"/>
        <v>40.045161290322582</v>
      </c>
      <c r="S852" t="str">
        <f t="shared" si="82"/>
        <v>music</v>
      </c>
      <c r="T852" t="str">
        <f t="shared" si="83"/>
        <v>metal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>
        <f t="shared" si="78"/>
        <v>130</v>
      </c>
      <c r="O853" s="10">
        <f t="shared" si="80"/>
        <v>42522.880243055552</v>
      </c>
      <c r="P853" s="9">
        <f t="shared" si="81"/>
        <v>42582.822916666672</v>
      </c>
      <c r="Q853" t="s">
        <v>8277</v>
      </c>
      <c r="R853">
        <f t="shared" si="79"/>
        <v>20.069230769230771</v>
      </c>
      <c r="S853" t="str">
        <f t="shared" si="82"/>
        <v>music</v>
      </c>
      <c r="T853" t="str">
        <f t="shared" si="83"/>
        <v>metal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>
        <f t="shared" si="78"/>
        <v>105</v>
      </c>
      <c r="O854" s="10">
        <f t="shared" si="80"/>
        <v>42656.805497685185</v>
      </c>
      <c r="P854" s="9">
        <f t="shared" si="81"/>
        <v>42667.875</v>
      </c>
      <c r="Q854" t="s">
        <v>8277</v>
      </c>
      <c r="R854">
        <f t="shared" si="79"/>
        <v>34.990476190476187</v>
      </c>
      <c r="S854" t="str">
        <f t="shared" si="82"/>
        <v>music</v>
      </c>
      <c r="T854" t="str">
        <f t="shared" si="83"/>
        <v>metal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>
        <f t="shared" si="78"/>
        <v>100</v>
      </c>
      <c r="O855" s="10">
        <f t="shared" si="80"/>
        <v>42021.832280092596</v>
      </c>
      <c r="P855" s="9">
        <f t="shared" si="81"/>
        <v>42051.832280092596</v>
      </c>
      <c r="Q855" t="s">
        <v>8277</v>
      </c>
      <c r="R855">
        <f t="shared" si="79"/>
        <v>3</v>
      </c>
      <c r="S855" t="str">
        <f t="shared" si="82"/>
        <v>music</v>
      </c>
      <c r="T855" t="str">
        <f t="shared" si="83"/>
        <v>metal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>
        <f t="shared" si="78"/>
        <v>118</v>
      </c>
      <c r="O856" s="10">
        <f t="shared" si="80"/>
        <v>42702.212337962963</v>
      </c>
      <c r="P856" s="9">
        <f t="shared" si="81"/>
        <v>42732.212337962963</v>
      </c>
      <c r="Q856" t="s">
        <v>8277</v>
      </c>
      <c r="R856">
        <f t="shared" si="79"/>
        <v>278.51949152542375</v>
      </c>
      <c r="S856" t="str">
        <f t="shared" si="82"/>
        <v>music</v>
      </c>
      <c r="T856" t="str">
        <f t="shared" si="83"/>
        <v>metal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>
        <f t="shared" si="78"/>
        <v>103</v>
      </c>
      <c r="O857" s="10">
        <f t="shared" si="80"/>
        <v>42545.125196759254</v>
      </c>
      <c r="P857" s="9">
        <f t="shared" si="81"/>
        <v>42575.125196759254</v>
      </c>
      <c r="Q857" t="s">
        <v>8277</v>
      </c>
      <c r="R857">
        <f t="shared" si="79"/>
        <v>14.563106796116505</v>
      </c>
      <c r="S857" t="str">
        <f t="shared" si="82"/>
        <v>music</v>
      </c>
      <c r="T857" t="str">
        <f t="shared" si="83"/>
        <v>metal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>
        <f t="shared" si="78"/>
        <v>218</v>
      </c>
      <c r="O858" s="10">
        <f t="shared" si="80"/>
        <v>42609.311990740738</v>
      </c>
      <c r="P858" s="9">
        <f t="shared" si="81"/>
        <v>42668.791666666672</v>
      </c>
      <c r="Q858" t="s">
        <v>8277</v>
      </c>
      <c r="R858">
        <f t="shared" si="79"/>
        <v>2.5</v>
      </c>
      <c r="S858" t="str">
        <f t="shared" si="82"/>
        <v>music</v>
      </c>
      <c r="T858" t="str">
        <f t="shared" si="83"/>
        <v>metal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>
        <f t="shared" si="78"/>
        <v>100</v>
      </c>
      <c r="O859" s="10">
        <f t="shared" si="80"/>
        <v>42291.581377314811</v>
      </c>
      <c r="P859" s="9">
        <f t="shared" si="81"/>
        <v>42333.623043981483</v>
      </c>
      <c r="Q859" t="s">
        <v>8277</v>
      </c>
      <c r="R859">
        <f t="shared" si="79"/>
        <v>12</v>
      </c>
      <c r="S859" t="str">
        <f t="shared" si="82"/>
        <v>music</v>
      </c>
      <c r="T859" t="str">
        <f t="shared" si="83"/>
        <v>metal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>
        <f t="shared" si="78"/>
        <v>144</v>
      </c>
      <c r="O860" s="10">
        <f t="shared" si="80"/>
        <v>42079.745578703703</v>
      </c>
      <c r="P860" s="9">
        <f t="shared" si="81"/>
        <v>42109.957638888889</v>
      </c>
      <c r="Q860" t="s">
        <v>8277</v>
      </c>
      <c r="R860">
        <f t="shared" si="79"/>
        <v>12.00048611111111</v>
      </c>
      <c r="S860" t="str">
        <f t="shared" si="82"/>
        <v>music</v>
      </c>
      <c r="T860" t="str">
        <f t="shared" si="83"/>
        <v>metal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>
        <f t="shared" si="78"/>
        <v>105</v>
      </c>
      <c r="O861" s="10">
        <f t="shared" si="80"/>
        <v>42128.820231481484</v>
      </c>
      <c r="P861" s="9">
        <f t="shared" si="81"/>
        <v>42159</v>
      </c>
      <c r="Q861" t="s">
        <v>8277</v>
      </c>
      <c r="R861">
        <f t="shared" si="79"/>
        <v>39.876190476190473</v>
      </c>
      <c r="S861" t="str">
        <f t="shared" si="82"/>
        <v>music</v>
      </c>
      <c r="T861" t="str">
        <f t="shared" si="83"/>
        <v>metal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>
        <f t="shared" si="78"/>
        <v>18</v>
      </c>
      <c r="O862" s="10">
        <f t="shared" si="80"/>
        <v>41570.482789351852</v>
      </c>
      <c r="P862" s="9">
        <f t="shared" si="81"/>
        <v>41600.524456018517</v>
      </c>
      <c r="Q862" t="s">
        <v>8278</v>
      </c>
      <c r="R862">
        <f t="shared" si="79"/>
        <v>141.11111111111111</v>
      </c>
      <c r="S862" t="str">
        <f t="shared" si="82"/>
        <v>music</v>
      </c>
      <c r="T862" t="str">
        <f t="shared" si="83"/>
        <v>jazz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>
        <f t="shared" si="78"/>
        <v>2</v>
      </c>
      <c r="O863" s="10">
        <f t="shared" si="80"/>
        <v>42599.965324074074</v>
      </c>
      <c r="P863" s="9">
        <f t="shared" si="81"/>
        <v>42629.965324074074</v>
      </c>
      <c r="Q863" t="s">
        <v>8278</v>
      </c>
      <c r="R863">
        <f t="shared" si="79"/>
        <v>50.5</v>
      </c>
      <c r="S863" t="str">
        <f t="shared" si="82"/>
        <v>music</v>
      </c>
      <c r="T863" t="str">
        <f t="shared" si="83"/>
        <v>jazz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>
        <f t="shared" si="78"/>
        <v>0</v>
      </c>
      <c r="O864" s="10">
        <f t="shared" si="80"/>
        <v>41559.5549537037</v>
      </c>
      <c r="P864" s="9">
        <f t="shared" si="81"/>
        <v>41589.596620370372</v>
      </c>
      <c r="Q864" t="s">
        <v>8278</v>
      </c>
      <c r="R864">
        <f t="shared" si="79"/>
        <v>0</v>
      </c>
      <c r="S864" t="str">
        <f t="shared" si="82"/>
        <v>music</v>
      </c>
      <c r="T864" t="str">
        <f t="shared" si="83"/>
        <v>jazz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>
        <f t="shared" si="78"/>
        <v>5</v>
      </c>
      <c r="O865" s="10">
        <f t="shared" si="80"/>
        <v>40921.117662037039</v>
      </c>
      <c r="P865" s="9">
        <f t="shared" si="81"/>
        <v>40951.117662037039</v>
      </c>
      <c r="Q865" t="s">
        <v>8278</v>
      </c>
      <c r="R865">
        <f t="shared" si="79"/>
        <v>18</v>
      </c>
      <c r="S865" t="str">
        <f t="shared" si="82"/>
        <v>music</v>
      </c>
      <c r="T865" t="str">
        <f t="shared" si="83"/>
        <v>jazz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>
        <f t="shared" si="78"/>
        <v>42</v>
      </c>
      <c r="O866" s="10">
        <f t="shared" si="80"/>
        <v>41541.106921296298</v>
      </c>
      <c r="P866" s="9">
        <f t="shared" si="81"/>
        <v>41563.415972222225</v>
      </c>
      <c r="Q866" t="s">
        <v>8278</v>
      </c>
      <c r="R866">
        <f t="shared" si="79"/>
        <v>64.285714285714292</v>
      </c>
      <c r="S866" t="str">
        <f t="shared" si="82"/>
        <v>music</v>
      </c>
      <c r="T866" t="str">
        <f t="shared" si="83"/>
        <v>jazz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>
        <f t="shared" si="78"/>
        <v>2</v>
      </c>
      <c r="O867" s="10">
        <f t="shared" si="80"/>
        <v>41230.773113425923</v>
      </c>
      <c r="P867" s="9">
        <f t="shared" si="81"/>
        <v>41290.773113425923</v>
      </c>
      <c r="Q867" t="s">
        <v>8278</v>
      </c>
      <c r="R867">
        <f t="shared" si="79"/>
        <v>22.5</v>
      </c>
      <c r="S867" t="str">
        <f t="shared" si="82"/>
        <v>music</v>
      </c>
      <c r="T867" t="str">
        <f t="shared" si="83"/>
        <v>jazz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>
        <f t="shared" si="78"/>
        <v>18</v>
      </c>
      <c r="O868" s="10">
        <f t="shared" si="80"/>
        <v>42025.637939814813</v>
      </c>
      <c r="P868" s="9">
        <f t="shared" si="81"/>
        <v>42063.631944444445</v>
      </c>
      <c r="Q868" t="s">
        <v>8278</v>
      </c>
      <c r="R868">
        <f t="shared" si="79"/>
        <v>35.555555555555557</v>
      </c>
      <c r="S868" t="str">
        <f t="shared" si="82"/>
        <v>music</v>
      </c>
      <c r="T868" t="str">
        <f t="shared" si="83"/>
        <v>jazz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>
        <f t="shared" si="78"/>
        <v>24</v>
      </c>
      <c r="O869" s="10">
        <f t="shared" si="80"/>
        <v>40088.105393518519</v>
      </c>
      <c r="P869" s="9">
        <f t="shared" si="81"/>
        <v>40148.207638888889</v>
      </c>
      <c r="Q869" t="s">
        <v>8278</v>
      </c>
      <c r="R869">
        <f t="shared" si="79"/>
        <v>50.041666666666664</v>
      </c>
      <c r="S869" t="str">
        <f t="shared" si="82"/>
        <v>music</v>
      </c>
      <c r="T869" t="str">
        <f t="shared" si="83"/>
        <v>jazz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>
        <f t="shared" si="78"/>
        <v>0</v>
      </c>
      <c r="O870" s="10">
        <f t="shared" si="80"/>
        <v>41616.027754629627</v>
      </c>
      <c r="P870" s="9">
        <f t="shared" si="81"/>
        <v>41646.027754629627</v>
      </c>
      <c r="Q870" t="s">
        <v>8278</v>
      </c>
      <c r="R870">
        <f t="shared" si="79"/>
        <v>0</v>
      </c>
      <c r="S870" t="str">
        <f t="shared" si="82"/>
        <v>music</v>
      </c>
      <c r="T870" t="str">
        <f t="shared" si="83"/>
        <v>jazz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>
        <f t="shared" si="78"/>
        <v>12</v>
      </c>
      <c r="O871" s="10">
        <f t="shared" si="80"/>
        <v>41342.845567129625</v>
      </c>
      <c r="P871" s="9">
        <f t="shared" si="81"/>
        <v>41372.803900462961</v>
      </c>
      <c r="Q871" t="s">
        <v>8278</v>
      </c>
      <c r="R871">
        <f t="shared" si="79"/>
        <v>86.666666666666671</v>
      </c>
      <c r="S871" t="str">
        <f t="shared" si="82"/>
        <v>music</v>
      </c>
      <c r="T871" t="str">
        <f t="shared" si="83"/>
        <v>jazz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>
        <f t="shared" si="78"/>
        <v>0</v>
      </c>
      <c r="O872" s="10">
        <f t="shared" si="80"/>
        <v>41488.022256944445</v>
      </c>
      <c r="P872" s="9">
        <f t="shared" si="81"/>
        <v>41518.022256944445</v>
      </c>
      <c r="Q872" t="s">
        <v>8278</v>
      </c>
      <c r="R872">
        <f t="shared" si="79"/>
        <v>0</v>
      </c>
      <c r="S872" t="str">
        <f t="shared" si="82"/>
        <v>music</v>
      </c>
      <c r="T872" t="str">
        <f t="shared" si="83"/>
        <v>jazz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>
        <f t="shared" si="78"/>
        <v>5</v>
      </c>
      <c r="O873" s="10">
        <f t="shared" si="80"/>
        <v>41577.561284722222</v>
      </c>
      <c r="P873" s="9">
        <f t="shared" si="81"/>
        <v>41607.602951388893</v>
      </c>
      <c r="Q873" t="s">
        <v>8278</v>
      </c>
      <c r="R873">
        <f t="shared" si="79"/>
        <v>65</v>
      </c>
      <c r="S873" t="str">
        <f t="shared" si="82"/>
        <v>music</v>
      </c>
      <c r="T873" t="str">
        <f t="shared" si="83"/>
        <v>jazz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>
        <f t="shared" si="78"/>
        <v>1</v>
      </c>
      <c r="O874" s="10">
        <f t="shared" si="80"/>
        <v>40567.825543981482</v>
      </c>
      <c r="P874" s="9">
        <f t="shared" si="81"/>
        <v>40612.825543981482</v>
      </c>
      <c r="Q874" t="s">
        <v>8278</v>
      </c>
      <c r="R874">
        <f t="shared" si="79"/>
        <v>65</v>
      </c>
      <c r="S874" t="str">
        <f t="shared" si="82"/>
        <v>music</v>
      </c>
      <c r="T874" t="str">
        <f t="shared" si="83"/>
        <v>jazz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>
        <f t="shared" si="78"/>
        <v>1</v>
      </c>
      <c r="O875" s="10">
        <f t="shared" si="80"/>
        <v>41184.167129629626</v>
      </c>
      <c r="P875" s="9">
        <f t="shared" si="81"/>
        <v>41224.208796296298</v>
      </c>
      <c r="Q875" t="s">
        <v>8278</v>
      </c>
      <c r="R875">
        <f t="shared" si="79"/>
        <v>45</v>
      </c>
      <c r="S875" t="str">
        <f t="shared" si="82"/>
        <v>music</v>
      </c>
      <c r="T875" t="str">
        <f t="shared" si="83"/>
        <v>jazz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>
        <f t="shared" si="78"/>
        <v>24</v>
      </c>
      <c r="O876" s="10">
        <f t="shared" si="80"/>
        <v>41368.583726851852</v>
      </c>
      <c r="P876" s="9">
        <f t="shared" si="81"/>
        <v>41398.583726851852</v>
      </c>
      <c r="Q876" t="s">
        <v>8278</v>
      </c>
      <c r="R876">
        <f t="shared" si="79"/>
        <v>30.416666666666668</v>
      </c>
      <c r="S876" t="str">
        <f t="shared" si="82"/>
        <v>music</v>
      </c>
      <c r="T876" t="str">
        <f t="shared" si="83"/>
        <v>jazz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>
        <f t="shared" si="78"/>
        <v>0</v>
      </c>
      <c r="O877" s="10">
        <f t="shared" si="80"/>
        <v>42248.723738425921</v>
      </c>
      <c r="P877" s="9">
        <f t="shared" si="81"/>
        <v>42268.723738425921</v>
      </c>
      <c r="Q877" t="s">
        <v>8278</v>
      </c>
      <c r="R877">
        <f t="shared" si="79"/>
        <v>0</v>
      </c>
      <c r="S877" t="str">
        <f t="shared" si="82"/>
        <v>music</v>
      </c>
      <c r="T877" t="str">
        <f t="shared" si="83"/>
        <v>jazz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>
        <f t="shared" si="78"/>
        <v>41</v>
      </c>
      <c r="O878" s="10">
        <f t="shared" si="80"/>
        <v>41276.496840277774</v>
      </c>
      <c r="P878" s="9">
        <f t="shared" si="81"/>
        <v>41309.496840277774</v>
      </c>
      <c r="Q878" t="s">
        <v>8278</v>
      </c>
      <c r="R878">
        <f t="shared" si="79"/>
        <v>31.365853658536587</v>
      </c>
      <c r="S878" t="str">
        <f t="shared" si="82"/>
        <v>music</v>
      </c>
      <c r="T878" t="str">
        <f t="shared" si="83"/>
        <v>jazz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>
        <f t="shared" si="78"/>
        <v>68</v>
      </c>
      <c r="O879" s="10">
        <f t="shared" si="80"/>
        <v>41597.788888888885</v>
      </c>
      <c r="P879" s="9">
        <f t="shared" si="81"/>
        <v>41627.788888888885</v>
      </c>
      <c r="Q879" t="s">
        <v>8278</v>
      </c>
      <c r="R879">
        <f t="shared" si="79"/>
        <v>19.867647058823529</v>
      </c>
      <c r="S879" t="str">
        <f t="shared" si="82"/>
        <v>music</v>
      </c>
      <c r="T879" t="str">
        <f t="shared" si="83"/>
        <v>jazz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>
        <f t="shared" si="78"/>
        <v>1</v>
      </c>
      <c r="O880" s="10">
        <f t="shared" si="80"/>
        <v>40505.232916666668</v>
      </c>
      <c r="P880" s="9">
        <f t="shared" si="81"/>
        <v>40535.232916666668</v>
      </c>
      <c r="Q880" t="s">
        <v>8278</v>
      </c>
      <c r="R880">
        <f t="shared" si="79"/>
        <v>65</v>
      </c>
      <c r="S880" t="str">
        <f t="shared" si="82"/>
        <v>music</v>
      </c>
      <c r="T880" t="str">
        <f t="shared" si="83"/>
        <v>jazz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>
        <f t="shared" si="78"/>
        <v>31</v>
      </c>
      <c r="O881" s="10">
        <f t="shared" si="80"/>
        <v>41037.829918981479</v>
      </c>
      <c r="P881" s="9">
        <f t="shared" si="81"/>
        <v>41058.829918981479</v>
      </c>
      <c r="Q881" t="s">
        <v>8278</v>
      </c>
      <c r="R881">
        <f t="shared" si="79"/>
        <v>20.774193548387096</v>
      </c>
      <c r="S881" t="str">
        <f t="shared" si="82"/>
        <v>music</v>
      </c>
      <c r="T881" t="str">
        <f t="shared" si="83"/>
        <v>jazz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>
        <f t="shared" si="78"/>
        <v>3</v>
      </c>
      <c r="O882" s="10">
        <f t="shared" si="80"/>
        <v>41179.32104166667</v>
      </c>
      <c r="P882" s="9">
        <f t="shared" si="81"/>
        <v>41212.32104166667</v>
      </c>
      <c r="Q882" t="s">
        <v>8279</v>
      </c>
      <c r="R882">
        <f t="shared" si="79"/>
        <v>37.666666666666664</v>
      </c>
      <c r="S882" t="str">
        <f t="shared" si="82"/>
        <v>music</v>
      </c>
      <c r="T882" t="str">
        <f t="shared" si="83"/>
        <v>indie rock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>
        <f t="shared" si="78"/>
        <v>1</v>
      </c>
      <c r="O883" s="10">
        <f t="shared" si="80"/>
        <v>40877.25099537037</v>
      </c>
      <c r="P883" s="9">
        <f t="shared" si="81"/>
        <v>40922.25099537037</v>
      </c>
      <c r="Q883" t="s">
        <v>8279</v>
      </c>
      <c r="R883">
        <f t="shared" si="79"/>
        <v>30</v>
      </c>
      <c r="S883" t="str">
        <f t="shared" si="82"/>
        <v>music</v>
      </c>
      <c r="T883" t="str">
        <f t="shared" si="83"/>
        <v>indie rock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>
        <f t="shared" si="78"/>
        <v>20</v>
      </c>
      <c r="O884" s="10">
        <f t="shared" si="80"/>
        <v>40759.860532407409</v>
      </c>
      <c r="P884" s="9">
        <f t="shared" si="81"/>
        <v>40792.860532407409</v>
      </c>
      <c r="Q884" t="s">
        <v>8279</v>
      </c>
      <c r="R884">
        <f t="shared" si="79"/>
        <v>15.1</v>
      </c>
      <c r="S884" t="str">
        <f t="shared" si="82"/>
        <v>music</v>
      </c>
      <c r="T884" t="str">
        <f t="shared" si="83"/>
        <v>indie rock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>
        <f t="shared" si="78"/>
        <v>40</v>
      </c>
      <c r="O885" s="10">
        <f t="shared" si="80"/>
        <v>42371.935590277775</v>
      </c>
      <c r="P885" s="9">
        <f t="shared" si="81"/>
        <v>42431.935590277775</v>
      </c>
      <c r="Q885" t="s">
        <v>8279</v>
      </c>
      <c r="R885">
        <f t="shared" si="79"/>
        <v>50.024999999999999</v>
      </c>
      <c r="S885" t="str">
        <f t="shared" si="82"/>
        <v>music</v>
      </c>
      <c r="T885" t="str">
        <f t="shared" si="83"/>
        <v>indie rock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>
        <f t="shared" si="78"/>
        <v>1</v>
      </c>
      <c r="O886" s="10">
        <f t="shared" si="80"/>
        <v>40981.802615740744</v>
      </c>
      <c r="P886" s="9">
        <f t="shared" si="81"/>
        <v>41041.104861111111</v>
      </c>
      <c r="Q886" t="s">
        <v>8279</v>
      </c>
      <c r="R886">
        <f t="shared" si="79"/>
        <v>20</v>
      </c>
      <c r="S886" t="str">
        <f t="shared" si="82"/>
        <v>music</v>
      </c>
      <c r="T886" t="str">
        <f t="shared" si="83"/>
        <v>indie rock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>
        <f t="shared" si="78"/>
        <v>75</v>
      </c>
      <c r="O887" s="10">
        <f t="shared" si="80"/>
        <v>42713.941099537042</v>
      </c>
      <c r="P887" s="9">
        <f t="shared" si="81"/>
        <v>42734.941099537042</v>
      </c>
      <c r="Q887" t="s">
        <v>8279</v>
      </c>
      <c r="R887">
        <f t="shared" si="79"/>
        <v>10</v>
      </c>
      <c r="S887" t="str">
        <f t="shared" si="82"/>
        <v>music</v>
      </c>
      <c r="T887" t="str">
        <f t="shared" si="83"/>
        <v>indie rock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>
        <f t="shared" si="78"/>
        <v>41</v>
      </c>
      <c r="O888" s="10">
        <f t="shared" si="80"/>
        <v>42603.870520833334</v>
      </c>
      <c r="P888" s="9">
        <f t="shared" si="81"/>
        <v>42628.870520833334</v>
      </c>
      <c r="Q888" t="s">
        <v>8279</v>
      </c>
      <c r="R888">
        <f t="shared" si="79"/>
        <v>5</v>
      </c>
      <c r="S888" t="str">
        <f t="shared" si="82"/>
        <v>music</v>
      </c>
      <c r="T888" t="str">
        <f t="shared" si="83"/>
        <v>indie rock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>
        <f t="shared" si="78"/>
        <v>0</v>
      </c>
      <c r="O889" s="10">
        <f t="shared" si="80"/>
        <v>41026.958969907406</v>
      </c>
      <c r="P889" s="9">
        <f t="shared" si="81"/>
        <v>41056.958969907406</v>
      </c>
      <c r="Q889" t="s">
        <v>8279</v>
      </c>
      <c r="R889">
        <f t="shared" si="79"/>
        <v>0</v>
      </c>
      <c r="S889" t="str">
        <f t="shared" si="82"/>
        <v>music</v>
      </c>
      <c r="T889" t="str">
        <f t="shared" si="83"/>
        <v>indie rock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>
        <f t="shared" si="78"/>
        <v>7</v>
      </c>
      <c r="O890" s="10">
        <f t="shared" si="80"/>
        <v>40751.753298611111</v>
      </c>
      <c r="P890" s="9">
        <f t="shared" si="81"/>
        <v>40787.25</v>
      </c>
      <c r="Q890" t="s">
        <v>8279</v>
      </c>
      <c r="R890">
        <f t="shared" si="79"/>
        <v>10.285714285714286</v>
      </c>
      <c r="S890" t="str">
        <f t="shared" si="82"/>
        <v>music</v>
      </c>
      <c r="T890" t="str">
        <f t="shared" si="83"/>
        <v>indie rock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>
        <f t="shared" si="78"/>
        <v>9</v>
      </c>
      <c r="O891" s="10">
        <f t="shared" si="80"/>
        <v>41887.784062500003</v>
      </c>
      <c r="P891" s="9">
        <f t="shared" si="81"/>
        <v>41917.784062500003</v>
      </c>
      <c r="Q891" t="s">
        <v>8279</v>
      </c>
      <c r="R891">
        <f t="shared" si="79"/>
        <v>262.25777777777779</v>
      </c>
      <c r="S891" t="str">
        <f t="shared" si="82"/>
        <v>music</v>
      </c>
      <c r="T891" t="str">
        <f t="shared" si="83"/>
        <v>indie rock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>
        <f t="shared" si="78"/>
        <v>4</v>
      </c>
      <c r="O892" s="10">
        <f t="shared" si="80"/>
        <v>41569.698831018519</v>
      </c>
      <c r="P892" s="9">
        <f t="shared" si="81"/>
        <v>41599.740497685183</v>
      </c>
      <c r="Q892" t="s">
        <v>8279</v>
      </c>
      <c r="R892">
        <f t="shared" si="79"/>
        <v>31.25</v>
      </c>
      <c r="S892" t="str">
        <f t="shared" si="82"/>
        <v>music</v>
      </c>
      <c r="T892" t="str">
        <f t="shared" si="83"/>
        <v>indie rock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>
        <f t="shared" si="78"/>
        <v>3</v>
      </c>
      <c r="O893" s="10">
        <f t="shared" si="80"/>
        <v>41842.031597222223</v>
      </c>
      <c r="P893" s="9">
        <f t="shared" si="81"/>
        <v>41872.031597222223</v>
      </c>
      <c r="Q893" t="s">
        <v>8279</v>
      </c>
      <c r="R893">
        <f t="shared" si="79"/>
        <v>86.666666666666671</v>
      </c>
      <c r="S893" t="str">
        <f t="shared" si="82"/>
        <v>music</v>
      </c>
      <c r="T893" t="str">
        <f t="shared" si="83"/>
        <v>indie rock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>
        <f t="shared" si="78"/>
        <v>41</v>
      </c>
      <c r="O894" s="10">
        <f t="shared" si="80"/>
        <v>40304.20003472222</v>
      </c>
      <c r="P894" s="9">
        <f t="shared" si="81"/>
        <v>40391.166666666664</v>
      </c>
      <c r="Q894" t="s">
        <v>8279</v>
      </c>
      <c r="R894">
        <f t="shared" si="79"/>
        <v>59.634146341463413</v>
      </c>
      <c r="S894" t="str">
        <f t="shared" si="82"/>
        <v>music</v>
      </c>
      <c r="T894" t="str">
        <f t="shared" si="83"/>
        <v>indie rock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>
        <f t="shared" si="78"/>
        <v>10</v>
      </c>
      <c r="O895" s="10">
        <f t="shared" si="80"/>
        <v>42065.897719907407</v>
      </c>
      <c r="P895" s="9">
        <f t="shared" si="81"/>
        <v>42095.856053240743</v>
      </c>
      <c r="Q895" t="s">
        <v>8279</v>
      </c>
      <c r="R895">
        <f t="shared" si="79"/>
        <v>20</v>
      </c>
      <c r="S895" t="str">
        <f t="shared" si="82"/>
        <v>music</v>
      </c>
      <c r="T895" t="str">
        <f t="shared" si="83"/>
        <v>indie rock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>
        <f t="shared" si="78"/>
        <v>39</v>
      </c>
      <c r="O896" s="10">
        <f t="shared" si="80"/>
        <v>42496.98159722222</v>
      </c>
      <c r="P896" s="9">
        <f t="shared" si="81"/>
        <v>42526.98159722222</v>
      </c>
      <c r="Q896" t="s">
        <v>8279</v>
      </c>
      <c r="R896">
        <f t="shared" si="79"/>
        <v>200.87179487179486</v>
      </c>
      <c r="S896" t="str">
        <f t="shared" si="82"/>
        <v>music</v>
      </c>
      <c r="T896" t="str">
        <f t="shared" si="83"/>
        <v>indie rock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>
        <f t="shared" si="78"/>
        <v>2</v>
      </c>
      <c r="O897" s="10">
        <f t="shared" si="80"/>
        <v>40431.127650462964</v>
      </c>
      <c r="P897" s="9">
        <f t="shared" si="81"/>
        <v>40476.127650462964</v>
      </c>
      <c r="Q897" t="s">
        <v>8279</v>
      </c>
      <c r="R897">
        <f t="shared" si="79"/>
        <v>97.5</v>
      </c>
      <c r="S897" t="str">
        <f t="shared" si="82"/>
        <v>music</v>
      </c>
      <c r="T897" t="str">
        <f t="shared" si="83"/>
        <v>indie rock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>
        <f t="shared" ref="N898:N961" si="84">ROUND((E898*100)/D898, 0)</f>
        <v>40</v>
      </c>
      <c r="O898" s="10">
        <f t="shared" si="80"/>
        <v>42218.872986111106</v>
      </c>
      <c r="P898" s="9">
        <f t="shared" si="81"/>
        <v>42244.166666666672</v>
      </c>
      <c r="Q898" t="s">
        <v>8279</v>
      </c>
      <c r="R898">
        <f t="shared" ref="R898:R961" si="85">IF(N898, E898/N898, 0)</f>
        <v>80</v>
      </c>
      <c r="S898" t="str">
        <f t="shared" si="82"/>
        <v>music</v>
      </c>
      <c r="T898" t="str">
        <f t="shared" si="83"/>
        <v>indie rock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>
        <f t="shared" si="84"/>
        <v>0</v>
      </c>
      <c r="O899" s="10">
        <f t="shared" ref="O899:O962" si="86">(J899/86400)+25569</f>
        <v>41211.688750000001</v>
      </c>
      <c r="P899" s="9">
        <f t="shared" ref="P899:P962" si="87">(I899/86400)+25569</f>
        <v>41241.730416666665</v>
      </c>
      <c r="Q899" t="s">
        <v>8279</v>
      </c>
      <c r="R899">
        <f t="shared" si="85"/>
        <v>0</v>
      </c>
      <c r="S899" t="str">
        <f t="shared" ref="S899:S962" si="88">IF(Q899&lt;&gt;"", LEFT(Q899, FIND("/", Q899)-1), "")</f>
        <v>music</v>
      </c>
      <c r="T899" t="str">
        <f t="shared" ref="T899:T962" si="89">RIGHT(Q899,LEN(Q899)-FIND("/",Q899))</f>
        <v>indie rock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>
        <f t="shared" si="84"/>
        <v>3</v>
      </c>
      <c r="O900" s="10">
        <f t="shared" si="86"/>
        <v>40878.758217592593</v>
      </c>
      <c r="P900" s="9">
        <f t="shared" si="87"/>
        <v>40923.758217592593</v>
      </c>
      <c r="Q900" t="s">
        <v>8279</v>
      </c>
      <c r="R900">
        <f t="shared" si="85"/>
        <v>23.333333333333332</v>
      </c>
      <c r="S900" t="str">
        <f t="shared" si="88"/>
        <v>music</v>
      </c>
      <c r="T900" t="str">
        <f t="shared" si="89"/>
        <v>indie rock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>
        <f t="shared" si="84"/>
        <v>37</v>
      </c>
      <c r="O901" s="10">
        <f t="shared" si="86"/>
        <v>40646.099097222221</v>
      </c>
      <c r="P901" s="9">
        <f t="shared" si="87"/>
        <v>40691.099097222221</v>
      </c>
      <c r="Q901" t="s">
        <v>8279</v>
      </c>
      <c r="R901">
        <f t="shared" si="85"/>
        <v>7.5675675675675675</v>
      </c>
      <c r="S901" t="str">
        <f t="shared" si="88"/>
        <v>music</v>
      </c>
      <c r="T901" t="str">
        <f t="shared" si="89"/>
        <v>indie rock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>
        <f t="shared" si="84"/>
        <v>0</v>
      </c>
      <c r="O902" s="10">
        <f t="shared" si="86"/>
        <v>42429.84956018519</v>
      </c>
      <c r="P902" s="9">
        <f t="shared" si="87"/>
        <v>42459.807893518519</v>
      </c>
      <c r="Q902" t="s">
        <v>8278</v>
      </c>
      <c r="R902">
        <f t="shared" si="85"/>
        <v>0</v>
      </c>
      <c r="S902" t="str">
        <f t="shared" si="88"/>
        <v>music</v>
      </c>
      <c r="T902" t="str">
        <f t="shared" si="89"/>
        <v>jazz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>
        <f t="shared" si="84"/>
        <v>0</v>
      </c>
      <c r="O903" s="10">
        <f t="shared" si="86"/>
        <v>40291.81150462963</v>
      </c>
      <c r="P903" s="9">
        <f t="shared" si="87"/>
        <v>40337.799305555556</v>
      </c>
      <c r="Q903" t="s">
        <v>8278</v>
      </c>
      <c r="R903">
        <f t="shared" si="85"/>
        <v>0</v>
      </c>
      <c r="S903" t="str">
        <f t="shared" si="88"/>
        <v>music</v>
      </c>
      <c r="T903" t="str">
        <f t="shared" si="89"/>
        <v>jazz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>
        <f t="shared" si="84"/>
        <v>0</v>
      </c>
      <c r="O904" s="10">
        <f t="shared" si="86"/>
        <v>41829.965532407405</v>
      </c>
      <c r="P904" s="9">
        <f t="shared" si="87"/>
        <v>41881.645833333336</v>
      </c>
      <c r="Q904" t="s">
        <v>8278</v>
      </c>
      <c r="R904">
        <f t="shared" si="85"/>
        <v>0</v>
      </c>
      <c r="S904" t="str">
        <f t="shared" si="88"/>
        <v>music</v>
      </c>
      <c r="T904" t="str">
        <f t="shared" si="89"/>
        <v>jazz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>
        <f t="shared" si="84"/>
        <v>3</v>
      </c>
      <c r="O905" s="10">
        <f t="shared" si="86"/>
        <v>41149.796064814815</v>
      </c>
      <c r="P905" s="9">
        <f t="shared" si="87"/>
        <v>41175.100694444445</v>
      </c>
      <c r="Q905" t="s">
        <v>8278</v>
      </c>
      <c r="R905">
        <f t="shared" si="85"/>
        <v>53.333333333333336</v>
      </c>
      <c r="S905" t="str">
        <f t="shared" si="88"/>
        <v>music</v>
      </c>
      <c r="T905" t="str">
        <f t="shared" si="89"/>
        <v>jazz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>
        <f t="shared" si="84"/>
        <v>0</v>
      </c>
      <c r="O906" s="10">
        <f t="shared" si="86"/>
        <v>42342.080289351856</v>
      </c>
      <c r="P906" s="9">
        <f t="shared" si="87"/>
        <v>42372.080289351856</v>
      </c>
      <c r="Q906" t="s">
        <v>8278</v>
      </c>
      <c r="R906">
        <f t="shared" si="85"/>
        <v>0</v>
      </c>
      <c r="S906" t="str">
        <f t="shared" si="88"/>
        <v>music</v>
      </c>
      <c r="T906" t="str">
        <f t="shared" si="89"/>
        <v>jazz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>
        <f t="shared" si="84"/>
        <v>3</v>
      </c>
      <c r="O907" s="10">
        <f t="shared" si="86"/>
        <v>40507.239884259259</v>
      </c>
      <c r="P907" s="9">
        <f t="shared" si="87"/>
        <v>40567.239884259259</v>
      </c>
      <c r="Q907" t="s">
        <v>8278</v>
      </c>
      <c r="R907">
        <f t="shared" si="85"/>
        <v>65.333333333333329</v>
      </c>
      <c r="S907" t="str">
        <f t="shared" si="88"/>
        <v>music</v>
      </c>
      <c r="T907" t="str">
        <f t="shared" si="89"/>
        <v>jazz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>
        <f t="shared" si="84"/>
        <v>0</v>
      </c>
      <c r="O908" s="10">
        <f t="shared" si="86"/>
        <v>41681.189699074072</v>
      </c>
      <c r="P908" s="9">
        <f t="shared" si="87"/>
        <v>41711.148032407407</v>
      </c>
      <c r="Q908" t="s">
        <v>8278</v>
      </c>
      <c r="R908">
        <f t="shared" si="85"/>
        <v>0</v>
      </c>
      <c r="S908" t="str">
        <f t="shared" si="88"/>
        <v>music</v>
      </c>
      <c r="T908" t="str">
        <f t="shared" si="89"/>
        <v>jazz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>
        <f t="shared" si="84"/>
        <v>0</v>
      </c>
      <c r="O909" s="10">
        <f t="shared" si="86"/>
        <v>40767.192395833335</v>
      </c>
      <c r="P909" s="9">
        <f t="shared" si="87"/>
        <v>40797.192395833335</v>
      </c>
      <c r="Q909" t="s">
        <v>8278</v>
      </c>
      <c r="R909">
        <f t="shared" si="85"/>
        <v>0</v>
      </c>
      <c r="S909" t="str">
        <f t="shared" si="88"/>
        <v>music</v>
      </c>
      <c r="T909" t="str">
        <f t="shared" si="89"/>
        <v>jazz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>
        <f t="shared" si="84"/>
        <v>0</v>
      </c>
      <c r="O910" s="10">
        <f t="shared" si="86"/>
        <v>40340.801562499997</v>
      </c>
      <c r="P910" s="9">
        <f t="shared" si="87"/>
        <v>40386.207638888889</v>
      </c>
      <c r="Q910" t="s">
        <v>8278</v>
      </c>
      <c r="R910">
        <f t="shared" si="85"/>
        <v>0</v>
      </c>
      <c r="S910" t="str">
        <f t="shared" si="88"/>
        <v>music</v>
      </c>
      <c r="T910" t="str">
        <f t="shared" si="89"/>
        <v>jazz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>
        <f t="shared" si="84"/>
        <v>3</v>
      </c>
      <c r="O911" s="10">
        <f t="shared" si="86"/>
        <v>41081.69027777778</v>
      </c>
      <c r="P911" s="9">
        <f t="shared" si="87"/>
        <v>41113.166666666664</v>
      </c>
      <c r="Q911" t="s">
        <v>8278</v>
      </c>
      <c r="R911">
        <f t="shared" si="85"/>
        <v>173.33333333333334</v>
      </c>
      <c r="S911" t="str">
        <f t="shared" si="88"/>
        <v>music</v>
      </c>
      <c r="T911" t="str">
        <f t="shared" si="89"/>
        <v>jazz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>
        <f t="shared" si="84"/>
        <v>22</v>
      </c>
      <c r="O912" s="10">
        <f t="shared" si="86"/>
        <v>42737.545358796298</v>
      </c>
      <c r="P912" s="9">
        <f t="shared" si="87"/>
        <v>42797.545358796298</v>
      </c>
      <c r="Q912" t="s">
        <v>8278</v>
      </c>
      <c r="R912">
        <f t="shared" si="85"/>
        <v>5.5909090909090908</v>
      </c>
      <c r="S912" t="str">
        <f t="shared" si="88"/>
        <v>music</v>
      </c>
      <c r="T912" t="str">
        <f t="shared" si="89"/>
        <v>jazz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>
        <f t="shared" si="84"/>
        <v>0</v>
      </c>
      <c r="O913" s="10">
        <f t="shared" si="86"/>
        <v>41642.005150462966</v>
      </c>
      <c r="P913" s="9">
        <f t="shared" si="87"/>
        <v>41663.005150462966</v>
      </c>
      <c r="Q913" t="s">
        <v>8278</v>
      </c>
      <c r="R913">
        <f t="shared" si="85"/>
        <v>0</v>
      </c>
      <c r="S913" t="str">
        <f t="shared" si="88"/>
        <v>music</v>
      </c>
      <c r="T913" t="str">
        <f t="shared" si="89"/>
        <v>jazz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>
        <f t="shared" si="84"/>
        <v>1</v>
      </c>
      <c r="O914" s="10">
        <f t="shared" si="86"/>
        <v>41194.109340277777</v>
      </c>
      <c r="P914" s="9">
        <f t="shared" si="87"/>
        <v>41254.151006944448</v>
      </c>
      <c r="Q914" t="s">
        <v>8278</v>
      </c>
      <c r="R914">
        <f t="shared" si="85"/>
        <v>30</v>
      </c>
      <c r="S914" t="str">
        <f t="shared" si="88"/>
        <v>music</v>
      </c>
      <c r="T914" t="str">
        <f t="shared" si="89"/>
        <v>jazz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>
        <f t="shared" si="84"/>
        <v>7</v>
      </c>
      <c r="O915" s="10">
        <f t="shared" si="86"/>
        <v>41004.139108796298</v>
      </c>
      <c r="P915" s="9">
        <f t="shared" si="87"/>
        <v>41034.139108796298</v>
      </c>
      <c r="Q915" t="s">
        <v>8278</v>
      </c>
      <c r="R915">
        <f t="shared" si="85"/>
        <v>283.14285714285717</v>
      </c>
      <c r="S915" t="str">
        <f t="shared" si="88"/>
        <v>music</v>
      </c>
      <c r="T915" t="str">
        <f t="shared" si="89"/>
        <v>jazz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>
        <f t="shared" si="84"/>
        <v>0</v>
      </c>
      <c r="O916" s="10">
        <f t="shared" si="86"/>
        <v>41116.763275462959</v>
      </c>
      <c r="P916" s="9">
        <f t="shared" si="87"/>
        <v>41146.763275462959</v>
      </c>
      <c r="Q916" t="s">
        <v>8278</v>
      </c>
      <c r="R916">
        <f t="shared" si="85"/>
        <v>0</v>
      </c>
      <c r="S916" t="str">
        <f t="shared" si="88"/>
        <v>music</v>
      </c>
      <c r="T916" t="str">
        <f t="shared" si="89"/>
        <v>jazz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>
        <f t="shared" si="84"/>
        <v>6</v>
      </c>
      <c r="O917" s="10">
        <f t="shared" si="86"/>
        <v>40937.679560185185</v>
      </c>
      <c r="P917" s="9">
        <f t="shared" si="87"/>
        <v>40969.207638888889</v>
      </c>
      <c r="Q917" t="s">
        <v>8278</v>
      </c>
      <c r="R917">
        <f t="shared" si="85"/>
        <v>62.5</v>
      </c>
      <c r="S917" t="str">
        <f t="shared" si="88"/>
        <v>music</v>
      </c>
      <c r="T917" t="str">
        <f t="shared" si="89"/>
        <v>jazz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>
        <f t="shared" si="84"/>
        <v>0</v>
      </c>
      <c r="O918" s="10">
        <f t="shared" si="86"/>
        <v>40434.853402777779</v>
      </c>
      <c r="P918" s="9">
        <f t="shared" si="87"/>
        <v>40473.208333333336</v>
      </c>
      <c r="Q918" t="s">
        <v>8278</v>
      </c>
      <c r="R918">
        <f t="shared" si="85"/>
        <v>0</v>
      </c>
      <c r="S918" t="str">
        <f t="shared" si="88"/>
        <v>music</v>
      </c>
      <c r="T918" t="str">
        <f t="shared" si="89"/>
        <v>jazz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>
        <f t="shared" si="84"/>
        <v>1</v>
      </c>
      <c r="O919" s="10">
        <f t="shared" si="86"/>
        <v>41802.94363425926</v>
      </c>
      <c r="P919" s="9">
        <f t="shared" si="87"/>
        <v>41834.104166666664</v>
      </c>
      <c r="Q919" t="s">
        <v>8278</v>
      </c>
      <c r="R919">
        <f t="shared" si="85"/>
        <v>30</v>
      </c>
      <c r="S919" t="str">
        <f t="shared" si="88"/>
        <v>music</v>
      </c>
      <c r="T919" t="str">
        <f t="shared" si="89"/>
        <v>jazz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>
        <f t="shared" si="84"/>
        <v>5</v>
      </c>
      <c r="O920" s="10">
        <f t="shared" si="86"/>
        <v>41944.916215277779</v>
      </c>
      <c r="P920" s="9">
        <f t="shared" si="87"/>
        <v>41974.957881944443</v>
      </c>
      <c r="Q920" t="s">
        <v>8278</v>
      </c>
      <c r="R920">
        <f t="shared" si="85"/>
        <v>39.200000000000003</v>
      </c>
      <c r="S920" t="str">
        <f t="shared" si="88"/>
        <v>music</v>
      </c>
      <c r="T920" t="str">
        <f t="shared" si="89"/>
        <v>jazz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>
        <f t="shared" si="84"/>
        <v>1</v>
      </c>
      <c r="O921" s="10">
        <f t="shared" si="86"/>
        <v>41227.641724537039</v>
      </c>
      <c r="P921" s="9">
        <f t="shared" si="87"/>
        <v>41262.641724537039</v>
      </c>
      <c r="Q921" t="s">
        <v>8278</v>
      </c>
      <c r="R921">
        <f t="shared" si="85"/>
        <v>100</v>
      </c>
      <c r="S921" t="str">
        <f t="shared" si="88"/>
        <v>music</v>
      </c>
      <c r="T921" t="str">
        <f t="shared" si="89"/>
        <v>jazz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>
        <f t="shared" si="84"/>
        <v>0</v>
      </c>
      <c r="O922" s="10">
        <f t="shared" si="86"/>
        <v>41562.671550925923</v>
      </c>
      <c r="P922" s="9">
        <f t="shared" si="87"/>
        <v>41592.713217592594</v>
      </c>
      <c r="Q922" t="s">
        <v>8278</v>
      </c>
      <c r="R922">
        <f t="shared" si="85"/>
        <v>0</v>
      </c>
      <c r="S922" t="str">
        <f t="shared" si="88"/>
        <v>music</v>
      </c>
      <c r="T922" t="str">
        <f t="shared" si="89"/>
        <v>jazz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>
        <f t="shared" si="84"/>
        <v>31</v>
      </c>
      <c r="O923" s="10">
        <f t="shared" si="86"/>
        <v>40847.171018518522</v>
      </c>
      <c r="P923" s="9">
        <f t="shared" si="87"/>
        <v>40889.212685185186</v>
      </c>
      <c r="Q923" t="s">
        <v>8278</v>
      </c>
      <c r="R923">
        <f t="shared" si="85"/>
        <v>149.51612903225808</v>
      </c>
      <c r="S923" t="str">
        <f t="shared" si="88"/>
        <v>music</v>
      </c>
      <c r="T923" t="str">
        <f t="shared" si="89"/>
        <v>jazz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>
        <f t="shared" si="84"/>
        <v>21</v>
      </c>
      <c r="O924" s="10">
        <f t="shared" si="86"/>
        <v>41878.530011574076</v>
      </c>
      <c r="P924" s="9">
        <f t="shared" si="87"/>
        <v>41913.530011574076</v>
      </c>
      <c r="Q924" t="s">
        <v>8278</v>
      </c>
      <c r="R924">
        <f t="shared" si="85"/>
        <v>270.47619047619048</v>
      </c>
      <c r="S924" t="str">
        <f t="shared" si="88"/>
        <v>music</v>
      </c>
      <c r="T924" t="str">
        <f t="shared" si="89"/>
        <v>jazz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>
        <f t="shared" si="84"/>
        <v>2</v>
      </c>
      <c r="O925" s="10">
        <f t="shared" si="86"/>
        <v>41934.959756944445</v>
      </c>
      <c r="P925" s="9">
        <f t="shared" si="87"/>
        <v>41965.001423611116</v>
      </c>
      <c r="Q925" t="s">
        <v>8278</v>
      </c>
      <c r="R925">
        <f t="shared" si="85"/>
        <v>165</v>
      </c>
      <c r="S925" t="str">
        <f t="shared" si="88"/>
        <v>music</v>
      </c>
      <c r="T925" t="str">
        <f t="shared" si="89"/>
        <v>jazz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>
        <f t="shared" si="84"/>
        <v>11</v>
      </c>
      <c r="O926" s="10">
        <f t="shared" si="86"/>
        <v>41288.942928240736</v>
      </c>
      <c r="P926" s="9">
        <f t="shared" si="87"/>
        <v>41318.942928240736</v>
      </c>
      <c r="Q926" t="s">
        <v>8278</v>
      </c>
      <c r="R926">
        <f t="shared" si="85"/>
        <v>29.727272727272727</v>
      </c>
      <c r="S926" t="str">
        <f t="shared" si="88"/>
        <v>music</v>
      </c>
      <c r="T926" t="str">
        <f t="shared" si="89"/>
        <v>jazz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>
        <f t="shared" si="84"/>
        <v>3</v>
      </c>
      <c r="O927" s="10">
        <f t="shared" si="86"/>
        <v>41575.880914351852</v>
      </c>
      <c r="P927" s="9">
        <f t="shared" si="87"/>
        <v>41605.922581018516</v>
      </c>
      <c r="Q927" t="s">
        <v>8278</v>
      </c>
      <c r="R927">
        <f t="shared" si="85"/>
        <v>53.333333333333336</v>
      </c>
      <c r="S927" t="str">
        <f t="shared" si="88"/>
        <v>music</v>
      </c>
      <c r="T927" t="str">
        <f t="shared" si="89"/>
        <v>jazz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>
        <f t="shared" si="84"/>
        <v>0</v>
      </c>
      <c r="O928" s="10">
        <f t="shared" si="86"/>
        <v>40338.02002314815</v>
      </c>
      <c r="P928" s="9">
        <f t="shared" si="87"/>
        <v>40367.944444444445</v>
      </c>
      <c r="Q928" t="s">
        <v>8278</v>
      </c>
      <c r="R928">
        <f t="shared" si="85"/>
        <v>0</v>
      </c>
      <c r="S928" t="str">
        <f t="shared" si="88"/>
        <v>music</v>
      </c>
      <c r="T928" t="str">
        <f t="shared" si="89"/>
        <v>jazz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>
        <f t="shared" si="84"/>
        <v>0</v>
      </c>
      <c r="O929" s="10">
        <f t="shared" si="86"/>
        <v>41013.822858796295</v>
      </c>
      <c r="P929" s="9">
        <f t="shared" si="87"/>
        <v>41043.822858796295</v>
      </c>
      <c r="Q929" t="s">
        <v>8278</v>
      </c>
      <c r="R929">
        <f t="shared" si="85"/>
        <v>0</v>
      </c>
      <c r="S929" t="str">
        <f t="shared" si="88"/>
        <v>music</v>
      </c>
      <c r="T929" t="str">
        <f t="shared" si="89"/>
        <v>jazz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>
        <f t="shared" si="84"/>
        <v>11</v>
      </c>
      <c r="O930" s="10">
        <f t="shared" si="86"/>
        <v>41180.86241898148</v>
      </c>
      <c r="P930" s="9">
        <f t="shared" si="87"/>
        <v>41231</v>
      </c>
      <c r="Q930" t="s">
        <v>8278</v>
      </c>
      <c r="R930">
        <f t="shared" si="85"/>
        <v>143.18181818181819</v>
      </c>
      <c r="S930" t="str">
        <f t="shared" si="88"/>
        <v>music</v>
      </c>
      <c r="T930" t="str">
        <f t="shared" si="89"/>
        <v>jazz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>
        <f t="shared" si="84"/>
        <v>0</v>
      </c>
      <c r="O931" s="10">
        <f t="shared" si="86"/>
        <v>40978.238067129627</v>
      </c>
      <c r="P931" s="9">
        <f t="shared" si="87"/>
        <v>41008.196400462963</v>
      </c>
      <c r="Q931" t="s">
        <v>8278</v>
      </c>
      <c r="R931">
        <f t="shared" si="85"/>
        <v>0</v>
      </c>
      <c r="S931" t="str">
        <f t="shared" si="88"/>
        <v>music</v>
      </c>
      <c r="T931" t="str">
        <f t="shared" si="89"/>
        <v>jazz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>
        <f t="shared" si="84"/>
        <v>38</v>
      </c>
      <c r="O932" s="10">
        <f t="shared" si="86"/>
        <v>40312.915578703702</v>
      </c>
      <c r="P932" s="9">
        <f t="shared" si="87"/>
        <v>40354.897222222222</v>
      </c>
      <c r="Q932" t="s">
        <v>8278</v>
      </c>
      <c r="R932">
        <f t="shared" si="85"/>
        <v>9.0789473684210531</v>
      </c>
      <c r="S932" t="str">
        <f t="shared" si="88"/>
        <v>music</v>
      </c>
      <c r="T932" t="str">
        <f t="shared" si="89"/>
        <v>jazz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>
        <f t="shared" si="84"/>
        <v>7</v>
      </c>
      <c r="O933" s="10">
        <f t="shared" si="86"/>
        <v>41680.359976851854</v>
      </c>
      <c r="P933" s="9">
        <f t="shared" si="87"/>
        <v>41714.916666666664</v>
      </c>
      <c r="Q933" t="s">
        <v>8278</v>
      </c>
      <c r="R933">
        <f t="shared" si="85"/>
        <v>18.714285714285715</v>
      </c>
      <c r="S933" t="str">
        <f t="shared" si="88"/>
        <v>music</v>
      </c>
      <c r="T933" t="str">
        <f t="shared" si="89"/>
        <v>jazz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>
        <f t="shared" si="84"/>
        <v>15</v>
      </c>
      <c r="O934" s="10">
        <f t="shared" si="86"/>
        <v>41310.969270833331</v>
      </c>
      <c r="P934" s="9">
        <f t="shared" si="87"/>
        <v>41355.927604166667</v>
      </c>
      <c r="Q934" t="s">
        <v>8278</v>
      </c>
      <c r="R934">
        <f t="shared" si="85"/>
        <v>92.066666666666663</v>
      </c>
      <c r="S934" t="str">
        <f t="shared" si="88"/>
        <v>music</v>
      </c>
      <c r="T934" t="str">
        <f t="shared" si="89"/>
        <v>jazz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>
        <f t="shared" si="84"/>
        <v>6</v>
      </c>
      <c r="O935" s="10">
        <f t="shared" si="86"/>
        <v>41711.169085648144</v>
      </c>
      <c r="P935" s="9">
        <f t="shared" si="87"/>
        <v>41771.169085648144</v>
      </c>
      <c r="Q935" t="s">
        <v>8278</v>
      </c>
      <c r="R935">
        <f t="shared" si="85"/>
        <v>20</v>
      </c>
      <c r="S935" t="str">
        <f t="shared" si="88"/>
        <v>music</v>
      </c>
      <c r="T935" t="str">
        <f t="shared" si="89"/>
        <v>jazz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>
        <f t="shared" si="84"/>
        <v>30</v>
      </c>
      <c r="O936" s="10">
        <f t="shared" si="86"/>
        <v>41733.737083333333</v>
      </c>
      <c r="P936" s="9">
        <f t="shared" si="87"/>
        <v>41763.25</v>
      </c>
      <c r="Q936" t="s">
        <v>8278</v>
      </c>
      <c r="R936">
        <f t="shared" si="85"/>
        <v>50.666666666666664</v>
      </c>
      <c r="S936" t="str">
        <f t="shared" si="88"/>
        <v>music</v>
      </c>
      <c r="T936" t="str">
        <f t="shared" si="89"/>
        <v>jazz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>
        <f t="shared" si="84"/>
        <v>1</v>
      </c>
      <c r="O937" s="10">
        <f t="shared" si="86"/>
        <v>42368.333668981482</v>
      </c>
      <c r="P937" s="9">
        <f t="shared" si="87"/>
        <v>42398.333668981482</v>
      </c>
      <c r="Q937" t="s">
        <v>8278</v>
      </c>
      <c r="R937">
        <f t="shared" si="85"/>
        <v>50</v>
      </c>
      <c r="S937" t="str">
        <f t="shared" si="88"/>
        <v>music</v>
      </c>
      <c r="T937" t="str">
        <f t="shared" si="89"/>
        <v>jazz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>
        <f t="shared" si="84"/>
        <v>0</v>
      </c>
      <c r="O938" s="10">
        <f t="shared" si="86"/>
        <v>40883.024178240739</v>
      </c>
      <c r="P938" s="9">
        <f t="shared" si="87"/>
        <v>40926.833333333336</v>
      </c>
      <c r="Q938" t="s">
        <v>8278</v>
      </c>
      <c r="R938">
        <f t="shared" si="85"/>
        <v>0</v>
      </c>
      <c r="S938" t="str">
        <f t="shared" si="88"/>
        <v>music</v>
      </c>
      <c r="T938" t="str">
        <f t="shared" si="89"/>
        <v>jazz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>
        <f t="shared" si="84"/>
        <v>1</v>
      </c>
      <c r="O939" s="10">
        <f t="shared" si="86"/>
        <v>41551.798113425924</v>
      </c>
      <c r="P939" s="9">
        <f t="shared" si="87"/>
        <v>41581.839780092589</v>
      </c>
      <c r="Q939" t="s">
        <v>8278</v>
      </c>
      <c r="R939">
        <f t="shared" si="85"/>
        <v>40</v>
      </c>
      <c r="S939" t="str">
        <f t="shared" si="88"/>
        <v>music</v>
      </c>
      <c r="T939" t="str">
        <f t="shared" si="89"/>
        <v>jazz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>
        <f t="shared" si="84"/>
        <v>0</v>
      </c>
      <c r="O940" s="10">
        <f t="shared" si="86"/>
        <v>41124.479722222226</v>
      </c>
      <c r="P940" s="9">
        <f t="shared" si="87"/>
        <v>41154.479722222226</v>
      </c>
      <c r="Q940" t="s">
        <v>8278</v>
      </c>
      <c r="R940">
        <f t="shared" si="85"/>
        <v>0</v>
      </c>
      <c r="S940" t="str">
        <f t="shared" si="88"/>
        <v>music</v>
      </c>
      <c r="T940" t="str">
        <f t="shared" si="89"/>
        <v>jazz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>
        <f t="shared" si="84"/>
        <v>1</v>
      </c>
      <c r="O941" s="10">
        <f t="shared" si="86"/>
        <v>41416.763171296298</v>
      </c>
      <c r="P941" s="9">
        <f t="shared" si="87"/>
        <v>41455.831944444442</v>
      </c>
      <c r="Q941" t="s">
        <v>8278</v>
      </c>
      <c r="R941">
        <f t="shared" si="85"/>
        <v>40</v>
      </c>
      <c r="S941" t="str">
        <f t="shared" si="88"/>
        <v>music</v>
      </c>
      <c r="T941" t="str">
        <f t="shared" si="89"/>
        <v>jazz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>
        <f t="shared" si="84"/>
        <v>17</v>
      </c>
      <c r="O942" s="10">
        <f t="shared" si="86"/>
        <v>42182.008402777778</v>
      </c>
      <c r="P942" s="9">
        <f t="shared" si="87"/>
        <v>42227.008402777778</v>
      </c>
      <c r="Q942" t="s">
        <v>8273</v>
      </c>
      <c r="R942">
        <f t="shared" si="85"/>
        <v>90.82352941176471</v>
      </c>
      <c r="S942" t="str">
        <f t="shared" si="88"/>
        <v>technology</v>
      </c>
      <c r="T942" t="str">
        <f t="shared" si="89"/>
        <v>wearables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>
        <f t="shared" si="84"/>
        <v>2</v>
      </c>
      <c r="O943" s="10">
        <f t="shared" si="86"/>
        <v>42746.096585648149</v>
      </c>
      <c r="P943" s="9">
        <f t="shared" si="87"/>
        <v>42776.096585648149</v>
      </c>
      <c r="Q943" t="s">
        <v>8273</v>
      </c>
      <c r="R943">
        <f t="shared" si="85"/>
        <v>580.5</v>
      </c>
      <c r="S943" t="str">
        <f t="shared" si="88"/>
        <v>technology</v>
      </c>
      <c r="T943" t="str">
        <f t="shared" si="89"/>
        <v>wearables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>
        <f t="shared" si="84"/>
        <v>9</v>
      </c>
      <c r="O944" s="10">
        <f t="shared" si="86"/>
        <v>42382.843287037038</v>
      </c>
      <c r="P944" s="9">
        <f t="shared" si="87"/>
        <v>42418.843287037038</v>
      </c>
      <c r="Q944" t="s">
        <v>8273</v>
      </c>
      <c r="R944">
        <f t="shared" si="85"/>
        <v>74.222222222222229</v>
      </c>
      <c r="S944" t="str">
        <f t="shared" si="88"/>
        <v>technology</v>
      </c>
      <c r="T944" t="str">
        <f t="shared" si="89"/>
        <v>wearables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>
        <f t="shared" si="84"/>
        <v>10</v>
      </c>
      <c r="O945" s="10">
        <f t="shared" si="86"/>
        <v>42673.66788194445</v>
      </c>
      <c r="P945" s="9">
        <f t="shared" si="87"/>
        <v>42703.709548611107</v>
      </c>
      <c r="Q945" t="s">
        <v>8273</v>
      </c>
      <c r="R945">
        <f t="shared" si="85"/>
        <v>28.9</v>
      </c>
      <c r="S945" t="str">
        <f t="shared" si="88"/>
        <v>technology</v>
      </c>
      <c r="T945" t="str">
        <f t="shared" si="89"/>
        <v>wearables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>
        <f t="shared" si="84"/>
        <v>13</v>
      </c>
      <c r="O946" s="10">
        <f t="shared" si="86"/>
        <v>42444.583912037036</v>
      </c>
      <c r="P946" s="9">
        <f t="shared" si="87"/>
        <v>42478.583333333328</v>
      </c>
      <c r="Q946" t="s">
        <v>8273</v>
      </c>
      <c r="R946">
        <f t="shared" si="85"/>
        <v>512.53846153846155</v>
      </c>
      <c r="S946" t="str">
        <f t="shared" si="88"/>
        <v>technology</v>
      </c>
      <c r="T946" t="str">
        <f t="shared" si="89"/>
        <v>wearables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>
        <f t="shared" si="84"/>
        <v>2</v>
      </c>
      <c r="O947" s="10">
        <f t="shared" si="86"/>
        <v>42732.872986111106</v>
      </c>
      <c r="P947" s="9">
        <f t="shared" si="87"/>
        <v>42784.999305555553</v>
      </c>
      <c r="Q947" t="s">
        <v>8273</v>
      </c>
      <c r="R947">
        <f t="shared" si="85"/>
        <v>1242</v>
      </c>
      <c r="S947" t="str">
        <f t="shared" si="88"/>
        <v>technology</v>
      </c>
      <c r="T947" t="str">
        <f t="shared" si="89"/>
        <v>wearables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>
        <f t="shared" si="84"/>
        <v>2</v>
      </c>
      <c r="O948" s="10">
        <f t="shared" si="86"/>
        <v>42592.750555555554</v>
      </c>
      <c r="P948" s="9">
        <f t="shared" si="87"/>
        <v>42622.750555555554</v>
      </c>
      <c r="Q948" t="s">
        <v>8273</v>
      </c>
      <c r="R948">
        <f t="shared" si="85"/>
        <v>143</v>
      </c>
      <c r="S948" t="str">
        <f t="shared" si="88"/>
        <v>technology</v>
      </c>
      <c r="T948" t="str">
        <f t="shared" si="89"/>
        <v>wearables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>
        <f t="shared" si="84"/>
        <v>0</v>
      </c>
      <c r="O949" s="10">
        <f t="shared" si="86"/>
        <v>42491.781319444446</v>
      </c>
      <c r="P949" s="9">
        <f t="shared" si="87"/>
        <v>42551.781319444446</v>
      </c>
      <c r="Q949" t="s">
        <v>8273</v>
      </c>
      <c r="R949">
        <f t="shared" si="85"/>
        <v>0</v>
      </c>
      <c r="S949" t="str">
        <f t="shared" si="88"/>
        <v>technology</v>
      </c>
      <c r="T949" t="str">
        <f t="shared" si="89"/>
        <v>wearables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>
        <f t="shared" si="84"/>
        <v>12</v>
      </c>
      <c r="O950" s="10">
        <f t="shared" si="86"/>
        <v>42411.828287037039</v>
      </c>
      <c r="P950" s="9">
        <f t="shared" si="87"/>
        <v>42441.828287037039</v>
      </c>
      <c r="Q950" t="s">
        <v>8273</v>
      </c>
      <c r="R950">
        <f t="shared" si="85"/>
        <v>40</v>
      </c>
      <c r="S950" t="str">
        <f t="shared" si="88"/>
        <v>technology</v>
      </c>
      <c r="T950" t="str">
        <f t="shared" si="89"/>
        <v>wearables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>
        <f t="shared" si="84"/>
        <v>1</v>
      </c>
      <c r="O951" s="10">
        <f t="shared" si="86"/>
        <v>42361.043703703705</v>
      </c>
      <c r="P951" s="9">
        <f t="shared" si="87"/>
        <v>42421.043703703705</v>
      </c>
      <c r="Q951" t="s">
        <v>8273</v>
      </c>
      <c r="R951">
        <f t="shared" si="85"/>
        <v>273</v>
      </c>
      <c r="S951" t="str">
        <f t="shared" si="88"/>
        <v>technology</v>
      </c>
      <c r="T951" t="str">
        <f t="shared" si="89"/>
        <v>wearables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>
        <f t="shared" si="84"/>
        <v>28</v>
      </c>
      <c r="O952" s="10">
        <f t="shared" si="86"/>
        <v>42356.750706018516</v>
      </c>
      <c r="P952" s="9">
        <f t="shared" si="87"/>
        <v>42386.750706018516</v>
      </c>
      <c r="Q952" t="s">
        <v>8273</v>
      </c>
      <c r="R952">
        <f t="shared" si="85"/>
        <v>50.071428571428569</v>
      </c>
      <c r="S952" t="str">
        <f t="shared" si="88"/>
        <v>technology</v>
      </c>
      <c r="T952" t="str">
        <f t="shared" si="89"/>
        <v>wearables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>
        <f t="shared" si="84"/>
        <v>38</v>
      </c>
      <c r="O953" s="10">
        <f t="shared" si="86"/>
        <v>42480.653611111113</v>
      </c>
      <c r="P953" s="9">
        <f t="shared" si="87"/>
        <v>42525.653611111113</v>
      </c>
      <c r="Q953" t="s">
        <v>8273</v>
      </c>
      <c r="R953">
        <f t="shared" si="85"/>
        <v>505.13157894736844</v>
      </c>
      <c r="S953" t="str">
        <f t="shared" si="88"/>
        <v>technology</v>
      </c>
      <c r="T953" t="str">
        <f t="shared" si="89"/>
        <v>wearables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>
        <f t="shared" si="84"/>
        <v>40</v>
      </c>
      <c r="O954" s="10">
        <f t="shared" si="86"/>
        <v>42662.613564814819</v>
      </c>
      <c r="P954" s="9">
        <f t="shared" si="87"/>
        <v>42692.655231481476</v>
      </c>
      <c r="Q954" t="s">
        <v>8273</v>
      </c>
      <c r="R954">
        <f t="shared" si="85"/>
        <v>489.3</v>
      </c>
      <c r="S954" t="str">
        <f t="shared" si="88"/>
        <v>technology</v>
      </c>
      <c r="T954" t="str">
        <f t="shared" si="89"/>
        <v>wearables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>
        <f t="shared" si="84"/>
        <v>1</v>
      </c>
      <c r="O955" s="10">
        <f t="shared" si="86"/>
        <v>41999.164340277777</v>
      </c>
      <c r="P955" s="9">
        <f t="shared" si="87"/>
        <v>42029.164340277777</v>
      </c>
      <c r="Q955" t="s">
        <v>8273</v>
      </c>
      <c r="R955">
        <f t="shared" si="85"/>
        <v>126</v>
      </c>
      <c r="S955" t="str">
        <f t="shared" si="88"/>
        <v>technology</v>
      </c>
      <c r="T955" t="str">
        <f t="shared" si="89"/>
        <v>wearables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>
        <f t="shared" si="84"/>
        <v>43</v>
      </c>
      <c r="O956" s="10">
        <f t="shared" si="86"/>
        <v>42194.833784722221</v>
      </c>
      <c r="P956" s="9">
        <f t="shared" si="87"/>
        <v>42236.833784722221</v>
      </c>
      <c r="Q956" t="s">
        <v>8273</v>
      </c>
      <c r="R956">
        <f t="shared" si="85"/>
        <v>151.41860465116278</v>
      </c>
      <c r="S956" t="str">
        <f t="shared" si="88"/>
        <v>technology</v>
      </c>
      <c r="T956" t="str">
        <f t="shared" si="89"/>
        <v>wearables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>
        <f t="shared" si="84"/>
        <v>6</v>
      </c>
      <c r="O957" s="10">
        <f t="shared" si="86"/>
        <v>42586.295138888891</v>
      </c>
      <c r="P957" s="9">
        <f t="shared" si="87"/>
        <v>42626.295138888891</v>
      </c>
      <c r="Q957" t="s">
        <v>8273</v>
      </c>
      <c r="R957">
        <f t="shared" si="85"/>
        <v>2830.6666666666665</v>
      </c>
      <c r="S957" t="str">
        <f t="shared" si="88"/>
        <v>technology</v>
      </c>
      <c r="T957" t="str">
        <f t="shared" si="89"/>
        <v>wearables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>
        <f t="shared" si="84"/>
        <v>2</v>
      </c>
      <c r="O958" s="10">
        <f t="shared" si="86"/>
        <v>42060.913877314815</v>
      </c>
      <c r="P958" s="9">
        <f t="shared" si="87"/>
        <v>42120.872210648144</v>
      </c>
      <c r="Q958" t="s">
        <v>8273</v>
      </c>
      <c r="R958">
        <f t="shared" si="85"/>
        <v>430.5</v>
      </c>
      <c r="S958" t="str">
        <f t="shared" si="88"/>
        <v>technology</v>
      </c>
      <c r="T958" t="str">
        <f t="shared" si="89"/>
        <v>wearables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>
        <f t="shared" si="84"/>
        <v>2</v>
      </c>
      <c r="O959" s="10">
        <f t="shared" si="86"/>
        <v>42660.552465277782</v>
      </c>
      <c r="P959" s="9">
        <f t="shared" si="87"/>
        <v>42691.594131944439</v>
      </c>
      <c r="Q959" t="s">
        <v>8273</v>
      </c>
      <c r="R959">
        <f t="shared" si="85"/>
        <v>116.5</v>
      </c>
      <c r="S959" t="str">
        <f t="shared" si="88"/>
        <v>technology</v>
      </c>
      <c r="T959" t="str">
        <f t="shared" si="89"/>
        <v>wearables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>
        <f t="shared" si="84"/>
        <v>11</v>
      </c>
      <c r="O960" s="10">
        <f t="shared" si="86"/>
        <v>42082.802812499998</v>
      </c>
      <c r="P960" s="9">
        <f t="shared" si="87"/>
        <v>42104.207638888889</v>
      </c>
      <c r="Q960" t="s">
        <v>8273</v>
      </c>
      <c r="R960">
        <f t="shared" si="85"/>
        <v>80.090909090909093</v>
      </c>
      <c r="S960" t="str">
        <f t="shared" si="88"/>
        <v>technology</v>
      </c>
      <c r="T960" t="str">
        <f t="shared" si="89"/>
        <v>wearables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>
        <f t="shared" si="84"/>
        <v>39</v>
      </c>
      <c r="O961" s="10">
        <f t="shared" si="86"/>
        <v>41993.174363425926</v>
      </c>
      <c r="P961" s="9">
        <f t="shared" si="87"/>
        <v>42023.174363425926</v>
      </c>
      <c r="Q961" t="s">
        <v>8273</v>
      </c>
      <c r="R961">
        <f t="shared" si="85"/>
        <v>498.20512820512823</v>
      </c>
      <c r="S961" t="str">
        <f t="shared" si="88"/>
        <v>technology</v>
      </c>
      <c r="T961" t="str">
        <f t="shared" si="89"/>
        <v>wearables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>
        <f t="shared" ref="N962:N1025" si="90">ROUND((E962*100)/D962, 0)</f>
        <v>46</v>
      </c>
      <c r="O962" s="10">
        <f t="shared" si="86"/>
        <v>42766.626793981486</v>
      </c>
      <c r="P962" s="9">
        <f t="shared" si="87"/>
        <v>42808.585127314815</v>
      </c>
      <c r="Q962" t="s">
        <v>8273</v>
      </c>
      <c r="R962">
        <f t="shared" ref="R962:R1025" si="91">IF(N962, E962/N962, 0)</f>
        <v>557.71739130434787</v>
      </c>
      <c r="S962" t="str">
        <f t="shared" si="88"/>
        <v>technology</v>
      </c>
      <c r="T962" t="str">
        <f t="shared" si="89"/>
        <v>wearables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>
        <f t="shared" si="90"/>
        <v>42</v>
      </c>
      <c r="O963" s="10">
        <f t="shared" ref="O963:O1026" si="92">(J963/86400)+25569</f>
        <v>42740.693692129629</v>
      </c>
      <c r="P963" s="9">
        <f t="shared" ref="P963:P1026" si="93">(I963/86400)+25569</f>
        <v>42786.791666666672</v>
      </c>
      <c r="Q963" t="s">
        <v>8273</v>
      </c>
      <c r="R963">
        <f t="shared" si="91"/>
        <v>954.26190476190482</v>
      </c>
      <c r="S963" t="str">
        <f t="shared" ref="S963:S1026" si="94">IF(Q963&lt;&gt;"", LEFT(Q963, FIND("/", Q963)-1), "")</f>
        <v>technology</v>
      </c>
      <c r="T963" t="str">
        <f t="shared" ref="T963:T1026" si="95">RIGHT(Q963,LEN(Q963)-FIND("/",Q963))</f>
        <v>wearables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>
        <f t="shared" si="90"/>
        <v>28</v>
      </c>
      <c r="O964" s="10">
        <f t="shared" si="92"/>
        <v>42373.712418981479</v>
      </c>
      <c r="P964" s="9">
        <f t="shared" si="93"/>
        <v>42411.712418981479</v>
      </c>
      <c r="Q964" t="s">
        <v>8273</v>
      </c>
      <c r="R964">
        <f t="shared" si="91"/>
        <v>25.428571428571427</v>
      </c>
      <c r="S964" t="str">
        <f t="shared" si="94"/>
        <v>technology</v>
      </c>
      <c r="T964" t="str">
        <f t="shared" si="95"/>
        <v>wearables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>
        <f t="shared" si="90"/>
        <v>1</v>
      </c>
      <c r="O965" s="10">
        <f t="shared" si="92"/>
        <v>42625.635636574079</v>
      </c>
      <c r="P965" s="9">
        <f t="shared" si="93"/>
        <v>42660.635636574079</v>
      </c>
      <c r="Q965" t="s">
        <v>8273</v>
      </c>
      <c r="R965">
        <f t="shared" si="91"/>
        <v>377</v>
      </c>
      <c r="S965" t="str">
        <f t="shared" si="94"/>
        <v>technology</v>
      </c>
      <c r="T965" t="str">
        <f t="shared" si="95"/>
        <v>wearables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>
        <f t="shared" si="90"/>
        <v>1</v>
      </c>
      <c r="O966" s="10">
        <f t="shared" si="92"/>
        <v>42208.628692129627</v>
      </c>
      <c r="P966" s="9">
        <f t="shared" si="93"/>
        <v>42248.628692129627</v>
      </c>
      <c r="Q966" t="s">
        <v>8273</v>
      </c>
      <c r="R966">
        <f t="shared" si="91"/>
        <v>879</v>
      </c>
      <c r="S966" t="str">
        <f t="shared" si="94"/>
        <v>technology</v>
      </c>
      <c r="T966" t="str">
        <f t="shared" si="95"/>
        <v>wearables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>
        <f t="shared" si="90"/>
        <v>1</v>
      </c>
      <c r="O967" s="10">
        <f t="shared" si="92"/>
        <v>42637.016736111109</v>
      </c>
      <c r="P967" s="9">
        <f t="shared" si="93"/>
        <v>42669.165972222225</v>
      </c>
      <c r="Q967" t="s">
        <v>8273</v>
      </c>
      <c r="R967">
        <f t="shared" si="91"/>
        <v>298</v>
      </c>
      <c r="S967" t="str">
        <f t="shared" si="94"/>
        <v>technology</v>
      </c>
      <c r="T967" t="str">
        <f t="shared" si="95"/>
        <v>wearables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>
        <f t="shared" si="90"/>
        <v>15</v>
      </c>
      <c r="O968" s="10">
        <f t="shared" si="92"/>
        <v>42619.635787037041</v>
      </c>
      <c r="P968" s="9">
        <f t="shared" si="93"/>
        <v>42649.635787037041</v>
      </c>
      <c r="Q968" t="s">
        <v>8273</v>
      </c>
      <c r="R968">
        <f t="shared" si="91"/>
        <v>118.4</v>
      </c>
      <c r="S968" t="str">
        <f t="shared" si="94"/>
        <v>technology</v>
      </c>
      <c r="T968" t="str">
        <f t="shared" si="95"/>
        <v>wearables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>
        <f t="shared" si="90"/>
        <v>18</v>
      </c>
      <c r="O969" s="10">
        <f t="shared" si="92"/>
        <v>42422.254328703704</v>
      </c>
      <c r="P969" s="9">
        <f t="shared" si="93"/>
        <v>42482.21266203704</v>
      </c>
      <c r="Q969" t="s">
        <v>8273</v>
      </c>
      <c r="R969">
        <f t="shared" si="91"/>
        <v>197.88888888888889</v>
      </c>
      <c r="S969" t="str">
        <f t="shared" si="94"/>
        <v>technology</v>
      </c>
      <c r="T969" t="str">
        <f t="shared" si="95"/>
        <v>wearables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>
        <f t="shared" si="90"/>
        <v>1</v>
      </c>
      <c r="O970" s="10">
        <f t="shared" si="92"/>
        <v>41836.847615740742</v>
      </c>
      <c r="P970" s="9">
        <f t="shared" si="93"/>
        <v>41866.847615740742</v>
      </c>
      <c r="Q970" t="s">
        <v>8273</v>
      </c>
      <c r="R970">
        <f t="shared" si="91"/>
        <v>106</v>
      </c>
      <c r="S970" t="str">
        <f t="shared" si="94"/>
        <v>technology</v>
      </c>
      <c r="T970" t="str">
        <f t="shared" si="95"/>
        <v>wearables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>
        <f t="shared" si="90"/>
        <v>47</v>
      </c>
      <c r="O971" s="10">
        <f t="shared" si="92"/>
        <v>42742.30332175926</v>
      </c>
      <c r="P971" s="9">
        <f t="shared" si="93"/>
        <v>42775.30332175926</v>
      </c>
      <c r="Q971" t="s">
        <v>8273</v>
      </c>
      <c r="R971">
        <f t="shared" si="91"/>
        <v>297.87234042553189</v>
      </c>
      <c r="S971" t="str">
        <f t="shared" si="94"/>
        <v>technology</v>
      </c>
      <c r="T971" t="str">
        <f t="shared" si="95"/>
        <v>wearables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>
        <f t="shared" si="90"/>
        <v>46</v>
      </c>
      <c r="O972" s="10">
        <f t="shared" si="92"/>
        <v>42721.220520833333</v>
      </c>
      <c r="P972" s="9">
        <f t="shared" si="93"/>
        <v>42758.207638888889</v>
      </c>
      <c r="Q972" t="s">
        <v>8273</v>
      </c>
      <c r="R972">
        <f t="shared" si="91"/>
        <v>49.913043478260867</v>
      </c>
      <c r="S972" t="str">
        <f t="shared" si="94"/>
        <v>technology</v>
      </c>
      <c r="T972" t="str">
        <f t="shared" si="95"/>
        <v>wearables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>
        <f t="shared" si="90"/>
        <v>0</v>
      </c>
      <c r="O973" s="10">
        <f t="shared" si="92"/>
        <v>42111.709027777775</v>
      </c>
      <c r="P973" s="9">
        <f t="shared" si="93"/>
        <v>42156.709027777775</v>
      </c>
      <c r="Q973" t="s">
        <v>8273</v>
      </c>
      <c r="R973">
        <f t="shared" si="91"/>
        <v>0</v>
      </c>
      <c r="S973" t="str">
        <f t="shared" si="94"/>
        <v>technology</v>
      </c>
      <c r="T973" t="str">
        <f t="shared" si="95"/>
        <v>wearables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>
        <f t="shared" si="90"/>
        <v>35</v>
      </c>
      <c r="O974" s="10">
        <f t="shared" si="92"/>
        <v>41856.865717592591</v>
      </c>
      <c r="P974" s="9">
        <f t="shared" si="93"/>
        <v>41886.290972222225</v>
      </c>
      <c r="Q974" t="s">
        <v>8273</v>
      </c>
      <c r="R974">
        <f t="shared" si="91"/>
        <v>197.85714285714286</v>
      </c>
      <c r="S974" t="str">
        <f t="shared" si="94"/>
        <v>technology</v>
      </c>
      <c r="T974" t="str">
        <f t="shared" si="95"/>
        <v>wearables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>
        <f t="shared" si="90"/>
        <v>2</v>
      </c>
      <c r="O975" s="10">
        <f t="shared" si="92"/>
        <v>42257.014965277776</v>
      </c>
      <c r="P975" s="9">
        <f t="shared" si="93"/>
        <v>42317.056631944448</v>
      </c>
      <c r="Q975" t="s">
        <v>8273</v>
      </c>
      <c r="R975">
        <f t="shared" si="91"/>
        <v>205.5</v>
      </c>
      <c r="S975" t="str">
        <f t="shared" si="94"/>
        <v>technology</v>
      </c>
      <c r="T975" t="str">
        <f t="shared" si="95"/>
        <v>wearables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>
        <f t="shared" si="90"/>
        <v>1</v>
      </c>
      <c r="O976" s="10">
        <f t="shared" si="92"/>
        <v>42424.749490740738</v>
      </c>
      <c r="P976" s="9">
        <f t="shared" si="93"/>
        <v>42454.707824074074</v>
      </c>
      <c r="Q976" t="s">
        <v>8273</v>
      </c>
      <c r="R976">
        <f t="shared" si="91"/>
        <v>280</v>
      </c>
      <c r="S976" t="str">
        <f t="shared" si="94"/>
        <v>technology</v>
      </c>
      <c r="T976" t="str">
        <f t="shared" si="95"/>
        <v>wearables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>
        <f t="shared" si="90"/>
        <v>3</v>
      </c>
      <c r="O977" s="10">
        <f t="shared" si="92"/>
        <v>42489.696585648147</v>
      </c>
      <c r="P977" s="9">
        <f t="shared" si="93"/>
        <v>42549.696585648147</v>
      </c>
      <c r="Q977" t="s">
        <v>8273</v>
      </c>
      <c r="R977">
        <f t="shared" si="91"/>
        <v>869</v>
      </c>
      <c r="S977" t="str">
        <f t="shared" si="94"/>
        <v>technology</v>
      </c>
      <c r="T977" t="str">
        <f t="shared" si="95"/>
        <v>wearables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>
        <f t="shared" si="90"/>
        <v>2</v>
      </c>
      <c r="O978" s="10">
        <f t="shared" si="92"/>
        <v>42185.058993055558</v>
      </c>
      <c r="P978" s="9">
        <f t="shared" si="93"/>
        <v>42230.058993055558</v>
      </c>
      <c r="Q978" t="s">
        <v>8273</v>
      </c>
      <c r="R978">
        <f t="shared" si="91"/>
        <v>1444.5</v>
      </c>
      <c r="S978" t="str">
        <f t="shared" si="94"/>
        <v>technology</v>
      </c>
      <c r="T978" t="str">
        <f t="shared" si="95"/>
        <v>wearables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>
        <f t="shared" si="90"/>
        <v>34</v>
      </c>
      <c r="O979" s="10">
        <f t="shared" si="92"/>
        <v>42391.942094907412</v>
      </c>
      <c r="P979" s="9">
        <f t="shared" si="93"/>
        <v>42421.942094907412</v>
      </c>
      <c r="Q979" t="s">
        <v>8273</v>
      </c>
      <c r="R979">
        <f t="shared" si="91"/>
        <v>26.735294117647058</v>
      </c>
      <c r="S979" t="str">
        <f t="shared" si="94"/>
        <v>technology</v>
      </c>
      <c r="T979" t="str">
        <f t="shared" si="95"/>
        <v>wearables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>
        <f t="shared" si="90"/>
        <v>56</v>
      </c>
      <c r="O980" s="10">
        <f t="shared" si="92"/>
        <v>42395.309039351851</v>
      </c>
      <c r="P980" s="9">
        <f t="shared" si="93"/>
        <v>42425.309039351851</v>
      </c>
      <c r="Q980" t="s">
        <v>8273</v>
      </c>
      <c r="R980">
        <f t="shared" si="91"/>
        <v>1737.0178571428571</v>
      </c>
      <c r="S980" t="str">
        <f t="shared" si="94"/>
        <v>technology</v>
      </c>
      <c r="T980" t="str">
        <f t="shared" si="95"/>
        <v>wearables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>
        <f t="shared" si="90"/>
        <v>83</v>
      </c>
      <c r="O981" s="10">
        <f t="shared" si="92"/>
        <v>42506.416990740741</v>
      </c>
      <c r="P981" s="9">
        <f t="shared" si="93"/>
        <v>42541.790972222225</v>
      </c>
      <c r="Q981" t="s">
        <v>8273</v>
      </c>
      <c r="R981">
        <f t="shared" si="91"/>
        <v>349.230843373494</v>
      </c>
      <c r="S981" t="str">
        <f t="shared" si="94"/>
        <v>technology</v>
      </c>
      <c r="T981" t="str">
        <f t="shared" si="95"/>
        <v>wearables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>
        <f t="shared" si="90"/>
        <v>15</v>
      </c>
      <c r="O982" s="10">
        <f t="shared" si="92"/>
        <v>41928.904189814813</v>
      </c>
      <c r="P982" s="9">
        <f t="shared" si="93"/>
        <v>41973.945856481485</v>
      </c>
      <c r="Q982" t="s">
        <v>8273</v>
      </c>
      <c r="R982">
        <f t="shared" si="91"/>
        <v>99.066666666666663</v>
      </c>
      <c r="S982" t="str">
        <f t="shared" si="94"/>
        <v>technology</v>
      </c>
      <c r="T982" t="str">
        <f t="shared" si="95"/>
        <v>wearables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>
        <f t="shared" si="90"/>
        <v>0</v>
      </c>
      <c r="O983" s="10">
        <f t="shared" si="92"/>
        <v>41830.947013888886</v>
      </c>
      <c r="P983" s="9">
        <f t="shared" si="93"/>
        <v>41860.947013888886</v>
      </c>
      <c r="Q983" t="s">
        <v>8273</v>
      </c>
      <c r="R983">
        <f t="shared" si="91"/>
        <v>0</v>
      </c>
      <c r="S983" t="str">
        <f t="shared" si="94"/>
        <v>technology</v>
      </c>
      <c r="T983" t="str">
        <f t="shared" si="95"/>
        <v>wearables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>
        <f t="shared" si="90"/>
        <v>0</v>
      </c>
      <c r="O984" s="10">
        <f t="shared" si="92"/>
        <v>42615.753310185188</v>
      </c>
      <c r="P984" s="9">
        <f t="shared" si="93"/>
        <v>42645.753310185188</v>
      </c>
      <c r="Q984" t="s">
        <v>8273</v>
      </c>
      <c r="R984">
        <f t="shared" si="91"/>
        <v>0</v>
      </c>
      <c r="S984" t="str">
        <f t="shared" si="94"/>
        <v>technology</v>
      </c>
      <c r="T984" t="str">
        <f t="shared" si="95"/>
        <v>wearables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>
        <f t="shared" si="90"/>
        <v>30</v>
      </c>
      <c r="O985" s="10">
        <f t="shared" si="92"/>
        <v>42574.667650462958</v>
      </c>
      <c r="P985" s="9">
        <f t="shared" si="93"/>
        <v>42605.870833333334</v>
      </c>
      <c r="Q985" t="s">
        <v>8273</v>
      </c>
      <c r="R985">
        <f t="shared" si="91"/>
        <v>1025.0333333333333</v>
      </c>
      <c r="S985" t="str">
        <f t="shared" si="94"/>
        <v>technology</v>
      </c>
      <c r="T985" t="str">
        <f t="shared" si="95"/>
        <v>wearables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>
        <f t="shared" si="90"/>
        <v>1</v>
      </c>
      <c r="O986" s="10">
        <f t="shared" si="92"/>
        <v>42061.11583333333</v>
      </c>
      <c r="P986" s="9">
        <f t="shared" si="93"/>
        <v>42091.074166666665</v>
      </c>
      <c r="Q986" t="s">
        <v>8273</v>
      </c>
      <c r="R986">
        <f t="shared" si="91"/>
        <v>106</v>
      </c>
      <c r="S986" t="str">
        <f t="shared" si="94"/>
        <v>technology</v>
      </c>
      <c r="T986" t="str">
        <f t="shared" si="95"/>
        <v>wearables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>
        <f t="shared" si="90"/>
        <v>6</v>
      </c>
      <c r="O987" s="10">
        <f t="shared" si="92"/>
        <v>42339.967708333337</v>
      </c>
      <c r="P987" s="9">
        <f t="shared" si="93"/>
        <v>42369.958333333328</v>
      </c>
      <c r="Q987" t="s">
        <v>8273</v>
      </c>
      <c r="R987">
        <f t="shared" si="91"/>
        <v>314.66666666666669</v>
      </c>
      <c r="S987" t="str">
        <f t="shared" si="94"/>
        <v>technology</v>
      </c>
      <c r="T987" t="str">
        <f t="shared" si="95"/>
        <v>wearables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>
        <f t="shared" si="90"/>
        <v>13</v>
      </c>
      <c r="O988" s="10">
        <f t="shared" si="92"/>
        <v>42324.767361111109</v>
      </c>
      <c r="P988" s="9">
        <f t="shared" si="93"/>
        <v>42379</v>
      </c>
      <c r="Q988" t="s">
        <v>8273</v>
      </c>
      <c r="R988">
        <f t="shared" si="91"/>
        <v>196.15384615384616</v>
      </c>
      <c r="S988" t="str">
        <f t="shared" si="94"/>
        <v>technology</v>
      </c>
      <c r="T988" t="str">
        <f t="shared" si="95"/>
        <v>wearables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>
        <f t="shared" si="90"/>
        <v>13</v>
      </c>
      <c r="O989" s="10">
        <f t="shared" si="92"/>
        <v>41773.294560185182</v>
      </c>
      <c r="P989" s="9">
        <f t="shared" si="93"/>
        <v>41813.294560185182</v>
      </c>
      <c r="Q989" t="s">
        <v>8273</v>
      </c>
      <c r="R989">
        <f t="shared" si="91"/>
        <v>508.46153846153845</v>
      </c>
      <c r="S989" t="str">
        <f t="shared" si="94"/>
        <v>technology</v>
      </c>
      <c r="T989" t="str">
        <f t="shared" si="95"/>
        <v>wearables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>
        <f t="shared" si="90"/>
        <v>0</v>
      </c>
      <c r="O990" s="10">
        <f t="shared" si="92"/>
        <v>42614.356770833328</v>
      </c>
      <c r="P990" s="9">
        <f t="shared" si="93"/>
        <v>42644.356770833328</v>
      </c>
      <c r="Q990" t="s">
        <v>8273</v>
      </c>
      <c r="R990">
        <f t="shared" si="91"/>
        <v>0</v>
      </c>
      <c r="S990" t="str">
        <f t="shared" si="94"/>
        <v>technology</v>
      </c>
      <c r="T990" t="str">
        <f t="shared" si="95"/>
        <v>wearables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>
        <f t="shared" si="90"/>
        <v>17</v>
      </c>
      <c r="O991" s="10">
        <f t="shared" si="92"/>
        <v>42611.933969907404</v>
      </c>
      <c r="P991" s="9">
        <f t="shared" si="93"/>
        <v>42641.933969907404</v>
      </c>
      <c r="Q991" t="s">
        <v>8273</v>
      </c>
      <c r="R991">
        <f t="shared" si="91"/>
        <v>98.647058823529406</v>
      </c>
      <c r="S991" t="str">
        <f t="shared" si="94"/>
        <v>technology</v>
      </c>
      <c r="T991" t="str">
        <f t="shared" si="95"/>
        <v>wearables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>
        <f t="shared" si="90"/>
        <v>0</v>
      </c>
      <c r="O992" s="10">
        <f t="shared" si="92"/>
        <v>41855.784305555557</v>
      </c>
      <c r="P992" s="9">
        <f t="shared" si="93"/>
        <v>41885.784305555557</v>
      </c>
      <c r="Q992" t="s">
        <v>8273</v>
      </c>
      <c r="R992">
        <f t="shared" si="91"/>
        <v>0</v>
      </c>
      <c r="S992" t="str">
        <f t="shared" si="94"/>
        <v>technology</v>
      </c>
      <c r="T992" t="str">
        <f t="shared" si="95"/>
        <v>wearables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>
        <f t="shared" si="90"/>
        <v>4</v>
      </c>
      <c r="O993" s="10">
        <f t="shared" si="92"/>
        <v>42538.75680555556</v>
      </c>
      <c r="P993" s="9">
        <f t="shared" si="93"/>
        <v>42563.785416666666</v>
      </c>
      <c r="Q993" t="s">
        <v>8273</v>
      </c>
      <c r="R993">
        <f t="shared" si="91"/>
        <v>53</v>
      </c>
      <c r="S993" t="str">
        <f t="shared" si="94"/>
        <v>technology</v>
      </c>
      <c r="T993" t="str">
        <f t="shared" si="95"/>
        <v>wearables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>
        <f t="shared" si="90"/>
        <v>0</v>
      </c>
      <c r="O994" s="10">
        <f t="shared" si="92"/>
        <v>42437.924988425926</v>
      </c>
      <c r="P994" s="9">
        <f t="shared" si="93"/>
        <v>42497.883321759262</v>
      </c>
      <c r="Q994" t="s">
        <v>8273</v>
      </c>
      <c r="R994">
        <f t="shared" si="91"/>
        <v>0</v>
      </c>
      <c r="S994" t="str">
        <f t="shared" si="94"/>
        <v>technology</v>
      </c>
      <c r="T994" t="str">
        <f t="shared" si="95"/>
        <v>wearables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>
        <f t="shared" si="90"/>
        <v>25</v>
      </c>
      <c r="O995" s="10">
        <f t="shared" si="92"/>
        <v>42652.964907407411</v>
      </c>
      <c r="P995" s="9">
        <f t="shared" si="93"/>
        <v>42686.208333333328</v>
      </c>
      <c r="Q995" t="s">
        <v>8273</v>
      </c>
      <c r="R995">
        <f t="shared" si="91"/>
        <v>702.44</v>
      </c>
      <c r="S995" t="str">
        <f t="shared" si="94"/>
        <v>technology</v>
      </c>
      <c r="T995" t="str">
        <f t="shared" si="95"/>
        <v>wearables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>
        <f t="shared" si="90"/>
        <v>2</v>
      </c>
      <c r="O996" s="10">
        <f t="shared" si="92"/>
        <v>41921.263078703705</v>
      </c>
      <c r="P996" s="9">
        <f t="shared" si="93"/>
        <v>41973.957638888889</v>
      </c>
      <c r="Q996" t="s">
        <v>8273</v>
      </c>
      <c r="R996">
        <f t="shared" si="91"/>
        <v>2334.5</v>
      </c>
      <c r="S996" t="str">
        <f t="shared" si="94"/>
        <v>technology</v>
      </c>
      <c r="T996" t="str">
        <f t="shared" si="95"/>
        <v>wearables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>
        <f t="shared" si="90"/>
        <v>7</v>
      </c>
      <c r="O997" s="10">
        <f t="shared" si="92"/>
        <v>41947.940740740742</v>
      </c>
      <c r="P997" s="9">
        <f t="shared" si="93"/>
        <v>41972.666666666672</v>
      </c>
      <c r="Q997" t="s">
        <v>8273</v>
      </c>
      <c r="R997">
        <f t="shared" si="91"/>
        <v>103.71428571428571</v>
      </c>
      <c r="S997" t="str">
        <f t="shared" si="94"/>
        <v>technology</v>
      </c>
      <c r="T997" t="str">
        <f t="shared" si="95"/>
        <v>wearables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>
        <f t="shared" si="90"/>
        <v>2</v>
      </c>
      <c r="O998" s="10">
        <f t="shared" si="92"/>
        <v>41817.866435185184</v>
      </c>
      <c r="P998" s="9">
        <f t="shared" si="93"/>
        <v>41847.643750000003</v>
      </c>
      <c r="Q998" t="s">
        <v>8273</v>
      </c>
      <c r="R998">
        <f t="shared" si="91"/>
        <v>32.5</v>
      </c>
      <c r="S998" t="str">
        <f t="shared" si="94"/>
        <v>technology</v>
      </c>
      <c r="T998" t="str">
        <f t="shared" si="95"/>
        <v>wearables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>
        <f t="shared" si="90"/>
        <v>1</v>
      </c>
      <c r="O999" s="10">
        <f t="shared" si="92"/>
        <v>41941.10297453704</v>
      </c>
      <c r="P999" s="9">
        <f t="shared" si="93"/>
        <v>41971.144641203704</v>
      </c>
      <c r="Q999" t="s">
        <v>8273</v>
      </c>
      <c r="R999">
        <f t="shared" si="91"/>
        <v>65</v>
      </c>
      <c r="S999" t="str">
        <f t="shared" si="94"/>
        <v>technology</v>
      </c>
      <c r="T999" t="str">
        <f t="shared" si="95"/>
        <v>wearables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>
        <f t="shared" si="90"/>
        <v>59</v>
      </c>
      <c r="O1000" s="10">
        <f t="shared" si="92"/>
        <v>42282.168993055559</v>
      </c>
      <c r="P1000" s="9">
        <f t="shared" si="93"/>
        <v>42327.210659722223</v>
      </c>
      <c r="Q1000" t="s">
        <v>8273</v>
      </c>
      <c r="R1000">
        <f t="shared" si="91"/>
        <v>595.50847457627117</v>
      </c>
      <c r="S1000" t="str">
        <f t="shared" si="94"/>
        <v>technology</v>
      </c>
      <c r="T1000" t="str">
        <f t="shared" si="95"/>
        <v>wearables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>
        <f t="shared" si="90"/>
        <v>8</v>
      </c>
      <c r="O1001" s="10">
        <f t="shared" si="92"/>
        <v>41926.29965277778</v>
      </c>
      <c r="P1001" s="9">
        <f t="shared" si="93"/>
        <v>41956.334722222222</v>
      </c>
      <c r="Q1001" t="s">
        <v>8273</v>
      </c>
      <c r="R1001">
        <f t="shared" si="91"/>
        <v>1460.375</v>
      </c>
      <c r="S1001" t="str">
        <f t="shared" si="94"/>
        <v>technology</v>
      </c>
      <c r="T1001" t="str">
        <f t="shared" si="95"/>
        <v>wearables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>
        <f t="shared" si="90"/>
        <v>2</v>
      </c>
      <c r="O1002" s="10">
        <f t="shared" si="92"/>
        <v>42749.05972222222</v>
      </c>
      <c r="P1002" s="9">
        <f t="shared" si="93"/>
        <v>42809.018055555556</v>
      </c>
      <c r="Q1002" t="s">
        <v>8273</v>
      </c>
      <c r="R1002">
        <f t="shared" si="91"/>
        <v>9912</v>
      </c>
      <c r="S1002" t="str">
        <f t="shared" si="94"/>
        <v>technology</v>
      </c>
      <c r="T1002" t="str">
        <f t="shared" si="95"/>
        <v>wearables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>
        <f t="shared" si="90"/>
        <v>104</v>
      </c>
      <c r="O1003" s="10">
        <f t="shared" si="92"/>
        <v>42720.720057870371</v>
      </c>
      <c r="P1003" s="9">
        <f t="shared" si="93"/>
        <v>42765.720057870371</v>
      </c>
      <c r="Q1003" t="s">
        <v>8273</v>
      </c>
      <c r="R1003">
        <f t="shared" si="91"/>
        <v>50</v>
      </c>
      <c r="S1003" t="str">
        <f t="shared" si="94"/>
        <v>technology</v>
      </c>
      <c r="T1003" t="str">
        <f t="shared" si="95"/>
        <v>wearables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>
        <f t="shared" si="90"/>
        <v>30</v>
      </c>
      <c r="O1004" s="10">
        <f t="shared" si="92"/>
        <v>42325.684189814812</v>
      </c>
      <c r="P1004" s="9">
        <f t="shared" si="93"/>
        <v>42355.249305555553</v>
      </c>
      <c r="Q1004" t="s">
        <v>8273</v>
      </c>
      <c r="R1004">
        <f t="shared" si="91"/>
        <v>98.666666666666671</v>
      </c>
      <c r="S1004" t="str">
        <f t="shared" si="94"/>
        <v>technology</v>
      </c>
      <c r="T1004" t="str">
        <f t="shared" si="95"/>
        <v>wearables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>
        <f t="shared" si="90"/>
        <v>16</v>
      </c>
      <c r="O1005" s="10">
        <f t="shared" si="92"/>
        <v>42780.709039351852</v>
      </c>
      <c r="P1005" s="9">
        <f t="shared" si="93"/>
        <v>42810.667372685188</v>
      </c>
      <c r="Q1005" t="s">
        <v>8273</v>
      </c>
      <c r="R1005">
        <f t="shared" si="91"/>
        <v>200.6875</v>
      </c>
      <c r="S1005" t="str">
        <f t="shared" si="94"/>
        <v>technology</v>
      </c>
      <c r="T1005" t="str">
        <f t="shared" si="95"/>
        <v>wearables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>
        <f t="shared" si="90"/>
        <v>82</v>
      </c>
      <c r="O1006" s="10">
        <f t="shared" si="92"/>
        <v>42388.708645833336</v>
      </c>
      <c r="P1006" s="9">
        <f t="shared" si="93"/>
        <v>42418.708645833336</v>
      </c>
      <c r="Q1006" t="s">
        <v>8273</v>
      </c>
      <c r="R1006">
        <f t="shared" si="91"/>
        <v>250.63414634146341</v>
      </c>
      <c r="S1006" t="str">
        <f t="shared" si="94"/>
        <v>technology</v>
      </c>
      <c r="T1006" t="str">
        <f t="shared" si="95"/>
        <v>wearables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>
        <f t="shared" si="90"/>
        <v>75</v>
      </c>
      <c r="O1007" s="10">
        <f t="shared" si="92"/>
        <v>42276.624803240746</v>
      </c>
      <c r="P1007" s="9">
        <f t="shared" si="93"/>
        <v>42307.624803240746</v>
      </c>
      <c r="Q1007" t="s">
        <v>8273</v>
      </c>
      <c r="R1007">
        <f t="shared" si="91"/>
        <v>2001.36</v>
      </c>
      <c r="S1007" t="str">
        <f t="shared" si="94"/>
        <v>technology</v>
      </c>
      <c r="T1007" t="str">
        <f t="shared" si="95"/>
        <v>wearables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>
        <f t="shared" si="90"/>
        <v>6</v>
      </c>
      <c r="O1008" s="10">
        <f t="shared" si="92"/>
        <v>41977.040185185186</v>
      </c>
      <c r="P1008" s="9">
        <f t="shared" si="93"/>
        <v>41985.299305555556</v>
      </c>
      <c r="Q1008" t="s">
        <v>8273</v>
      </c>
      <c r="R1008">
        <f t="shared" si="91"/>
        <v>39</v>
      </c>
      <c r="S1008" t="str">
        <f t="shared" si="94"/>
        <v>technology</v>
      </c>
      <c r="T1008" t="str">
        <f t="shared" si="95"/>
        <v>wearables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>
        <f t="shared" si="90"/>
        <v>44</v>
      </c>
      <c r="O1009" s="10">
        <f t="shared" si="92"/>
        <v>42676.583599537036</v>
      </c>
      <c r="P1009" s="9">
        <f t="shared" si="93"/>
        <v>42718.6252662037</v>
      </c>
      <c r="Q1009" t="s">
        <v>8273</v>
      </c>
      <c r="R1009">
        <f t="shared" si="91"/>
        <v>302.18181818181819</v>
      </c>
      <c r="S1009" t="str">
        <f t="shared" si="94"/>
        <v>technology</v>
      </c>
      <c r="T1009" t="str">
        <f t="shared" si="95"/>
        <v>wearables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>
        <f t="shared" si="90"/>
        <v>0</v>
      </c>
      <c r="O1010" s="10">
        <f t="shared" si="92"/>
        <v>42702.809201388889</v>
      </c>
      <c r="P1010" s="9">
        <f t="shared" si="93"/>
        <v>42732.809201388889</v>
      </c>
      <c r="Q1010" t="s">
        <v>8273</v>
      </c>
      <c r="R1010">
        <f t="shared" si="91"/>
        <v>0</v>
      </c>
      <c r="S1010" t="str">
        <f t="shared" si="94"/>
        <v>technology</v>
      </c>
      <c r="T1010" t="str">
        <f t="shared" si="95"/>
        <v>wearables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>
        <f t="shared" si="90"/>
        <v>13</v>
      </c>
      <c r="O1011" s="10">
        <f t="shared" si="92"/>
        <v>42510.604699074072</v>
      </c>
      <c r="P1011" s="9">
        <f t="shared" si="93"/>
        <v>42540.604699074072</v>
      </c>
      <c r="Q1011" t="s">
        <v>8273</v>
      </c>
      <c r="R1011">
        <f t="shared" si="91"/>
        <v>505</v>
      </c>
      <c r="S1011" t="str">
        <f t="shared" si="94"/>
        <v>technology</v>
      </c>
      <c r="T1011" t="str">
        <f t="shared" si="95"/>
        <v>wearables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>
        <f t="shared" si="90"/>
        <v>0</v>
      </c>
      <c r="O1012" s="10">
        <f t="shared" si="92"/>
        <v>42561.829421296294</v>
      </c>
      <c r="P1012" s="9">
        <f t="shared" si="93"/>
        <v>42618.124305555553</v>
      </c>
      <c r="Q1012" t="s">
        <v>8273</v>
      </c>
      <c r="R1012">
        <f t="shared" si="91"/>
        <v>0</v>
      </c>
      <c r="S1012" t="str">
        <f t="shared" si="94"/>
        <v>technology</v>
      </c>
      <c r="T1012" t="str">
        <f t="shared" si="95"/>
        <v>wearables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>
        <f t="shared" si="90"/>
        <v>0</v>
      </c>
      <c r="O1013" s="10">
        <f t="shared" si="92"/>
        <v>41946.898090277777</v>
      </c>
      <c r="P1013" s="9">
        <f t="shared" si="93"/>
        <v>41991.898090277777</v>
      </c>
      <c r="Q1013" t="s">
        <v>8273</v>
      </c>
      <c r="R1013">
        <f t="shared" si="91"/>
        <v>0</v>
      </c>
      <c r="S1013" t="str">
        <f t="shared" si="94"/>
        <v>technology</v>
      </c>
      <c r="T1013" t="str">
        <f t="shared" si="95"/>
        <v>wearables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>
        <f t="shared" si="90"/>
        <v>21535</v>
      </c>
      <c r="O1014" s="10">
        <f t="shared" si="92"/>
        <v>42714.440416666665</v>
      </c>
      <c r="P1014" s="9">
        <f t="shared" si="93"/>
        <v>42759.440416666665</v>
      </c>
      <c r="Q1014" t="s">
        <v>8273</v>
      </c>
      <c r="R1014">
        <f t="shared" si="91"/>
        <v>50.000048757836083</v>
      </c>
      <c r="S1014" t="str">
        <f t="shared" si="94"/>
        <v>technology</v>
      </c>
      <c r="T1014" t="str">
        <f t="shared" si="95"/>
        <v>wearables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>
        <f t="shared" si="90"/>
        <v>35</v>
      </c>
      <c r="O1015" s="10">
        <f t="shared" si="92"/>
        <v>42339.833981481483</v>
      </c>
      <c r="P1015" s="9">
        <f t="shared" si="93"/>
        <v>42367.833333333328</v>
      </c>
      <c r="Q1015" t="s">
        <v>8273</v>
      </c>
      <c r="R1015">
        <f t="shared" si="91"/>
        <v>246.62857142857143</v>
      </c>
      <c r="S1015" t="str">
        <f t="shared" si="94"/>
        <v>technology</v>
      </c>
      <c r="T1015" t="str">
        <f t="shared" si="95"/>
        <v>wearables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>
        <f t="shared" si="90"/>
        <v>31</v>
      </c>
      <c r="O1016" s="10">
        <f t="shared" si="92"/>
        <v>41955.002488425926</v>
      </c>
      <c r="P1016" s="9">
        <f t="shared" si="93"/>
        <v>42005.002488425926</v>
      </c>
      <c r="Q1016" t="s">
        <v>8273</v>
      </c>
      <c r="R1016">
        <f t="shared" si="91"/>
        <v>98.709677419354833</v>
      </c>
      <c r="S1016" t="str">
        <f t="shared" si="94"/>
        <v>technology</v>
      </c>
      <c r="T1016" t="str">
        <f t="shared" si="95"/>
        <v>wearables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>
        <f t="shared" si="90"/>
        <v>3</v>
      </c>
      <c r="O1017" s="10">
        <f t="shared" si="92"/>
        <v>42303.878414351857</v>
      </c>
      <c r="P1017" s="9">
        <f t="shared" si="93"/>
        <v>42333.920081018514</v>
      </c>
      <c r="Q1017" t="s">
        <v>8273</v>
      </c>
      <c r="R1017">
        <f t="shared" si="91"/>
        <v>80</v>
      </c>
      <c r="S1017" t="str">
        <f t="shared" si="94"/>
        <v>technology</v>
      </c>
      <c r="T1017" t="str">
        <f t="shared" si="95"/>
        <v>wearables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>
        <f t="shared" si="90"/>
        <v>3</v>
      </c>
      <c r="O1018" s="10">
        <f t="shared" si="92"/>
        <v>42422.107129629629</v>
      </c>
      <c r="P1018" s="9">
        <f t="shared" si="93"/>
        <v>42467.065462962964</v>
      </c>
      <c r="Q1018" t="s">
        <v>8273</v>
      </c>
      <c r="R1018">
        <f t="shared" si="91"/>
        <v>947.33333333333337</v>
      </c>
      <c r="S1018" t="str">
        <f t="shared" si="94"/>
        <v>technology</v>
      </c>
      <c r="T1018" t="str">
        <f t="shared" si="95"/>
        <v>wearables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>
        <f t="shared" si="90"/>
        <v>23</v>
      </c>
      <c r="O1019" s="10">
        <f t="shared" si="92"/>
        <v>42289.675173611111</v>
      </c>
      <c r="P1019" s="9">
        <f t="shared" si="93"/>
        <v>42329.716840277775</v>
      </c>
      <c r="Q1019" t="s">
        <v>8273</v>
      </c>
      <c r="R1019">
        <f t="shared" si="91"/>
        <v>2486.8260869565215</v>
      </c>
      <c r="S1019" t="str">
        <f t="shared" si="94"/>
        <v>technology</v>
      </c>
      <c r="T1019" t="str">
        <f t="shared" si="95"/>
        <v>wearables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>
        <f t="shared" si="90"/>
        <v>3</v>
      </c>
      <c r="O1020" s="10">
        <f t="shared" si="92"/>
        <v>42535.492280092592</v>
      </c>
      <c r="P1020" s="9">
        <f t="shared" si="93"/>
        <v>42565.492280092592</v>
      </c>
      <c r="Q1020" t="s">
        <v>8273</v>
      </c>
      <c r="R1020">
        <f t="shared" si="91"/>
        <v>207</v>
      </c>
      <c r="S1020" t="str">
        <f t="shared" si="94"/>
        <v>technology</v>
      </c>
      <c r="T1020" t="str">
        <f t="shared" si="95"/>
        <v>wearables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>
        <f t="shared" si="90"/>
        <v>47</v>
      </c>
      <c r="O1021" s="10">
        <f t="shared" si="92"/>
        <v>42009.973946759259</v>
      </c>
      <c r="P1021" s="9">
        <f t="shared" si="93"/>
        <v>42039.973946759259</v>
      </c>
      <c r="Q1021" t="s">
        <v>8273</v>
      </c>
      <c r="R1021">
        <f t="shared" si="91"/>
        <v>453.19148936170211</v>
      </c>
      <c r="S1021" t="str">
        <f t="shared" si="94"/>
        <v>technology</v>
      </c>
      <c r="T1021" t="str">
        <f t="shared" si="95"/>
        <v>wearables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>
        <f t="shared" si="90"/>
        <v>206</v>
      </c>
      <c r="O1022" s="10">
        <f t="shared" si="92"/>
        <v>42127.069548611107</v>
      </c>
      <c r="P1022" s="9">
        <f t="shared" si="93"/>
        <v>42157.032638888893</v>
      </c>
      <c r="Q1022" t="s">
        <v>8280</v>
      </c>
      <c r="R1022">
        <f t="shared" si="91"/>
        <v>15.466019417475728</v>
      </c>
      <c r="S1022" t="str">
        <f t="shared" si="94"/>
        <v>music</v>
      </c>
      <c r="T1022" t="str">
        <f t="shared" si="95"/>
        <v>electronic music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>
        <f t="shared" si="90"/>
        <v>352</v>
      </c>
      <c r="O1023" s="10">
        <f t="shared" si="92"/>
        <v>42271.251979166671</v>
      </c>
      <c r="P1023" s="9">
        <f t="shared" si="93"/>
        <v>42294.166666666672</v>
      </c>
      <c r="Q1023" t="s">
        <v>8280</v>
      </c>
      <c r="R1023">
        <f t="shared" si="91"/>
        <v>29.983267045454546</v>
      </c>
      <c r="S1023" t="str">
        <f t="shared" si="94"/>
        <v>music</v>
      </c>
      <c r="T1023" t="str">
        <f t="shared" si="95"/>
        <v>electronic music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>
        <f t="shared" si="90"/>
        <v>115</v>
      </c>
      <c r="O1024" s="10">
        <f t="shared" si="92"/>
        <v>42111.646724537037</v>
      </c>
      <c r="P1024" s="9">
        <f t="shared" si="93"/>
        <v>42141.646724537037</v>
      </c>
      <c r="Q1024" t="s">
        <v>8280</v>
      </c>
      <c r="R1024">
        <f t="shared" si="91"/>
        <v>19.982608695652175</v>
      </c>
      <c r="S1024" t="str">
        <f t="shared" si="94"/>
        <v>music</v>
      </c>
      <c r="T1024" t="str">
        <f t="shared" si="95"/>
        <v>electronic music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>
        <f t="shared" si="90"/>
        <v>237</v>
      </c>
      <c r="O1025" s="10">
        <f t="shared" si="92"/>
        <v>42145.919687500005</v>
      </c>
      <c r="P1025" s="9">
        <f t="shared" si="93"/>
        <v>42175.919687500005</v>
      </c>
      <c r="Q1025" t="s">
        <v>8280</v>
      </c>
      <c r="R1025">
        <f t="shared" si="91"/>
        <v>20.0126582278481</v>
      </c>
      <c r="S1025" t="str">
        <f t="shared" si="94"/>
        <v>music</v>
      </c>
      <c r="T1025" t="str">
        <f t="shared" si="95"/>
        <v>electronic music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>
        <f t="shared" ref="N1026:N1089" si="96">ROUND((E1026*100)/D1026, 0)</f>
        <v>119</v>
      </c>
      <c r="O1026" s="10">
        <f t="shared" si="92"/>
        <v>42370.580590277779</v>
      </c>
      <c r="P1026" s="9">
        <f t="shared" si="93"/>
        <v>42400.580590277779</v>
      </c>
      <c r="Q1026" t="s">
        <v>8280</v>
      </c>
      <c r="R1026">
        <f t="shared" ref="R1026:R1089" si="97">IF(N1026, E1026/N1026, 0)</f>
        <v>199.39117647058822</v>
      </c>
      <c r="S1026" t="str">
        <f t="shared" si="94"/>
        <v>music</v>
      </c>
      <c r="T1026" t="str">
        <f t="shared" si="95"/>
        <v>electronic music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>
        <f t="shared" si="96"/>
        <v>110</v>
      </c>
      <c r="O1027" s="10">
        <f t="shared" ref="O1027:O1090" si="98">(J1027/86400)+25569</f>
        <v>42049.833761574075</v>
      </c>
      <c r="P1027" s="9">
        <f t="shared" ref="P1027:P1090" si="99">(I1027/86400)+25569</f>
        <v>42079.792094907403</v>
      </c>
      <c r="Q1027" t="s">
        <v>8280</v>
      </c>
      <c r="R1027">
        <f t="shared" si="97"/>
        <v>699.54381818181821</v>
      </c>
      <c r="S1027" t="str">
        <f t="shared" ref="S1027:S1090" si="100">IF(Q1027&lt;&gt;"", LEFT(Q1027, FIND("/", Q1027)-1), "")</f>
        <v>music</v>
      </c>
      <c r="T1027" t="str">
        <f t="shared" ref="T1027:T1090" si="101">RIGHT(Q1027,LEN(Q1027)-FIND("/",Q1027))</f>
        <v>electronic music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>
        <f t="shared" si="96"/>
        <v>100</v>
      </c>
      <c r="O1028" s="10">
        <f t="shared" si="98"/>
        <v>42426.407592592594</v>
      </c>
      <c r="P1028" s="9">
        <f t="shared" si="99"/>
        <v>42460.365925925929</v>
      </c>
      <c r="Q1028" t="s">
        <v>8280</v>
      </c>
      <c r="R1028">
        <f t="shared" si="97"/>
        <v>70.005799999999994</v>
      </c>
      <c r="S1028" t="str">
        <f t="shared" si="100"/>
        <v>music</v>
      </c>
      <c r="T1028" t="str">
        <f t="shared" si="101"/>
        <v>electronic music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>
        <f t="shared" si="96"/>
        <v>103</v>
      </c>
      <c r="O1029" s="10">
        <f t="shared" si="98"/>
        <v>41905.034108796295</v>
      </c>
      <c r="P1029" s="9">
        <f t="shared" si="99"/>
        <v>41935.034108796295</v>
      </c>
      <c r="Q1029" t="s">
        <v>8280</v>
      </c>
      <c r="R1029">
        <f t="shared" si="97"/>
        <v>75.077669902912618</v>
      </c>
      <c r="S1029" t="str">
        <f t="shared" si="100"/>
        <v>music</v>
      </c>
      <c r="T1029" t="str">
        <f t="shared" si="101"/>
        <v>electronic music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>
        <f t="shared" si="96"/>
        <v>117</v>
      </c>
      <c r="O1030" s="10">
        <f t="shared" si="98"/>
        <v>42755.627372685187</v>
      </c>
      <c r="P1030" s="9">
        <f t="shared" si="99"/>
        <v>42800.833333333328</v>
      </c>
      <c r="Q1030" t="s">
        <v>8280</v>
      </c>
      <c r="R1030">
        <f t="shared" si="97"/>
        <v>100.23076923076923</v>
      </c>
      <c r="S1030" t="str">
        <f t="shared" si="100"/>
        <v>music</v>
      </c>
      <c r="T1030" t="str">
        <f t="shared" si="101"/>
        <v>electronic music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>
        <f t="shared" si="96"/>
        <v>112</v>
      </c>
      <c r="O1031" s="10">
        <f t="shared" si="98"/>
        <v>42044.711886574078</v>
      </c>
      <c r="P1031" s="9">
        <f t="shared" si="99"/>
        <v>42098.915972222225</v>
      </c>
      <c r="Q1031" t="s">
        <v>8280</v>
      </c>
      <c r="R1031">
        <f t="shared" si="97"/>
        <v>99.785714285714292</v>
      </c>
      <c r="S1031" t="str">
        <f t="shared" si="100"/>
        <v>music</v>
      </c>
      <c r="T1031" t="str">
        <f t="shared" si="101"/>
        <v>electronic music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>
        <f t="shared" si="96"/>
        <v>342</v>
      </c>
      <c r="O1032" s="10">
        <f t="shared" si="98"/>
        <v>42611.483206018514</v>
      </c>
      <c r="P1032" s="9">
        <f t="shared" si="99"/>
        <v>42625.483206018514</v>
      </c>
      <c r="Q1032" t="s">
        <v>8280</v>
      </c>
      <c r="R1032">
        <f t="shared" si="97"/>
        <v>20.005847953216374</v>
      </c>
      <c r="S1032" t="str">
        <f t="shared" si="100"/>
        <v>music</v>
      </c>
      <c r="T1032" t="str">
        <f t="shared" si="101"/>
        <v>electronic music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>
        <f t="shared" si="96"/>
        <v>107</v>
      </c>
      <c r="O1033" s="10">
        <f t="shared" si="98"/>
        <v>42324.764004629629</v>
      </c>
      <c r="P1033" s="9">
        <f t="shared" si="99"/>
        <v>42354.764004629629</v>
      </c>
      <c r="Q1033" t="s">
        <v>8280</v>
      </c>
      <c r="R1033">
        <f t="shared" si="97"/>
        <v>100.37383177570094</v>
      </c>
      <c r="S1033" t="str">
        <f t="shared" si="100"/>
        <v>music</v>
      </c>
      <c r="T1033" t="str">
        <f t="shared" si="101"/>
        <v>electronic music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>
        <f t="shared" si="96"/>
        <v>108</v>
      </c>
      <c r="O1034" s="10">
        <f t="shared" si="98"/>
        <v>42514.666956018518</v>
      </c>
      <c r="P1034" s="9">
        <f t="shared" si="99"/>
        <v>42544.666956018518</v>
      </c>
      <c r="Q1034" t="s">
        <v>8280</v>
      </c>
      <c r="R1034">
        <f t="shared" si="97"/>
        <v>54.248518518518523</v>
      </c>
      <c r="S1034" t="str">
        <f t="shared" si="100"/>
        <v>music</v>
      </c>
      <c r="T1034" t="str">
        <f t="shared" si="101"/>
        <v>electronic music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>
        <f t="shared" si="96"/>
        <v>103</v>
      </c>
      <c r="O1035" s="10">
        <f t="shared" si="98"/>
        <v>42688.732407407406</v>
      </c>
      <c r="P1035" s="9">
        <f t="shared" si="99"/>
        <v>42716.732407407406</v>
      </c>
      <c r="Q1035" t="s">
        <v>8280</v>
      </c>
      <c r="R1035">
        <f t="shared" si="97"/>
        <v>13.262135922330097</v>
      </c>
      <c r="S1035" t="str">
        <f t="shared" si="100"/>
        <v>music</v>
      </c>
      <c r="T1035" t="str">
        <f t="shared" si="101"/>
        <v>electronic music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>
        <f t="shared" si="96"/>
        <v>130</v>
      </c>
      <c r="O1036" s="10">
        <f t="shared" si="98"/>
        <v>42555.166712962964</v>
      </c>
      <c r="P1036" s="9">
        <f t="shared" si="99"/>
        <v>42587.165972222225</v>
      </c>
      <c r="Q1036" t="s">
        <v>8280</v>
      </c>
      <c r="R1036">
        <f t="shared" si="97"/>
        <v>50.000692307692312</v>
      </c>
      <c r="S1036" t="str">
        <f t="shared" si="100"/>
        <v>music</v>
      </c>
      <c r="T1036" t="str">
        <f t="shared" si="101"/>
        <v>electronic music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>
        <f t="shared" si="96"/>
        <v>108</v>
      </c>
      <c r="O1037" s="10">
        <f t="shared" si="98"/>
        <v>42016.641435185185</v>
      </c>
      <c r="P1037" s="9">
        <f t="shared" si="99"/>
        <v>42046.641435185185</v>
      </c>
      <c r="Q1037" t="s">
        <v>8280</v>
      </c>
      <c r="R1037">
        <f t="shared" si="97"/>
        <v>45.851851851851855</v>
      </c>
      <c r="S1037" t="str">
        <f t="shared" si="100"/>
        <v>music</v>
      </c>
      <c r="T1037" t="str">
        <f t="shared" si="101"/>
        <v>electronic music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>
        <f t="shared" si="96"/>
        <v>112</v>
      </c>
      <c r="O1038" s="10">
        <f t="shared" si="98"/>
        <v>41249.448958333334</v>
      </c>
      <c r="P1038" s="9">
        <f t="shared" si="99"/>
        <v>41281.333333333336</v>
      </c>
      <c r="Q1038" t="s">
        <v>8280</v>
      </c>
      <c r="R1038">
        <f t="shared" si="97"/>
        <v>45.144821428571433</v>
      </c>
      <c r="S1038" t="str">
        <f t="shared" si="100"/>
        <v>music</v>
      </c>
      <c r="T1038" t="str">
        <f t="shared" si="101"/>
        <v>electronic music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>
        <f t="shared" si="96"/>
        <v>102</v>
      </c>
      <c r="O1039" s="10">
        <f t="shared" si="98"/>
        <v>42119.822476851856</v>
      </c>
      <c r="P1039" s="9">
        <f t="shared" si="99"/>
        <v>42142.208333333328</v>
      </c>
      <c r="Q1039" t="s">
        <v>8280</v>
      </c>
      <c r="R1039">
        <f t="shared" si="97"/>
        <v>10.009803921568627</v>
      </c>
      <c r="S1039" t="str">
        <f t="shared" si="100"/>
        <v>music</v>
      </c>
      <c r="T1039" t="str">
        <f t="shared" si="101"/>
        <v>electronic music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>
        <f t="shared" si="96"/>
        <v>145</v>
      </c>
      <c r="O1040" s="10">
        <f t="shared" si="98"/>
        <v>42418.231747685189</v>
      </c>
      <c r="P1040" s="9">
        <f t="shared" si="99"/>
        <v>42448.190081018518</v>
      </c>
      <c r="Q1040" t="s">
        <v>8280</v>
      </c>
      <c r="R1040">
        <f t="shared" si="97"/>
        <v>15.03448275862069</v>
      </c>
      <c r="S1040" t="str">
        <f t="shared" si="100"/>
        <v>music</v>
      </c>
      <c r="T1040" t="str">
        <f t="shared" si="101"/>
        <v>electronic music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>
        <f t="shared" si="96"/>
        <v>128</v>
      </c>
      <c r="O1041" s="10">
        <f t="shared" si="98"/>
        <v>42692.109328703707</v>
      </c>
      <c r="P1041" s="9">
        <f t="shared" si="99"/>
        <v>42717.332638888889</v>
      </c>
      <c r="Q1041" t="s">
        <v>8280</v>
      </c>
      <c r="R1041">
        <f t="shared" si="97"/>
        <v>5.0078125</v>
      </c>
      <c r="S1041" t="str">
        <f t="shared" si="100"/>
        <v>music</v>
      </c>
      <c r="T1041" t="str">
        <f t="shared" si="101"/>
        <v>electronic music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>
        <f t="shared" si="96"/>
        <v>0</v>
      </c>
      <c r="O1042" s="10">
        <f t="shared" si="98"/>
        <v>42579.708437499998</v>
      </c>
      <c r="P1042" s="9">
        <f t="shared" si="99"/>
        <v>42609.708437499998</v>
      </c>
      <c r="Q1042" t="s">
        <v>8281</v>
      </c>
      <c r="R1042">
        <f t="shared" si="97"/>
        <v>0</v>
      </c>
      <c r="S1042" t="str">
        <f t="shared" si="100"/>
        <v>journalism</v>
      </c>
      <c r="T1042" t="str">
        <f t="shared" si="101"/>
        <v>audio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>
        <f t="shared" si="96"/>
        <v>0</v>
      </c>
      <c r="O1043" s="10">
        <f t="shared" si="98"/>
        <v>41831.06009259259</v>
      </c>
      <c r="P1043" s="9">
        <f t="shared" si="99"/>
        <v>41851.06009259259</v>
      </c>
      <c r="Q1043" t="s">
        <v>8281</v>
      </c>
      <c r="R1043">
        <f t="shared" si="97"/>
        <v>0</v>
      </c>
      <c r="S1043" t="str">
        <f t="shared" si="100"/>
        <v>journalism</v>
      </c>
      <c r="T1043" t="str">
        <f t="shared" si="101"/>
        <v>audio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>
        <f t="shared" si="96"/>
        <v>2</v>
      </c>
      <c r="O1044" s="10">
        <f t="shared" si="98"/>
        <v>41851.696157407408</v>
      </c>
      <c r="P1044" s="9">
        <f t="shared" si="99"/>
        <v>41894.416666666664</v>
      </c>
      <c r="Q1044" t="s">
        <v>8281</v>
      </c>
      <c r="R1044">
        <f t="shared" si="97"/>
        <v>5</v>
      </c>
      <c r="S1044" t="str">
        <f t="shared" si="100"/>
        <v>journalism</v>
      </c>
      <c r="T1044" t="str">
        <f t="shared" si="101"/>
        <v>audio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>
        <f t="shared" si="96"/>
        <v>9</v>
      </c>
      <c r="O1045" s="10">
        <f t="shared" si="98"/>
        <v>42114.252951388888</v>
      </c>
      <c r="P1045" s="9">
        <f t="shared" si="99"/>
        <v>42144.252951388888</v>
      </c>
      <c r="Q1045" t="s">
        <v>8281</v>
      </c>
      <c r="R1045">
        <f t="shared" si="97"/>
        <v>948.55555555555554</v>
      </c>
      <c r="S1045" t="str">
        <f t="shared" si="100"/>
        <v>journalism</v>
      </c>
      <c r="T1045" t="str">
        <f t="shared" si="101"/>
        <v>audio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>
        <f t="shared" si="96"/>
        <v>0</v>
      </c>
      <c r="O1046" s="10">
        <f t="shared" si="98"/>
        <v>42011.925937499997</v>
      </c>
      <c r="P1046" s="9">
        <f t="shared" si="99"/>
        <v>42068.852083333331</v>
      </c>
      <c r="Q1046" t="s">
        <v>8281</v>
      </c>
      <c r="R1046">
        <f t="shared" si="97"/>
        <v>0</v>
      </c>
      <c r="S1046" t="str">
        <f t="shared" si="100"/>
        <v>journalism</v>
      </c>
      <c r="T1046" t="str">
        <f t="shared" si="101"/>
        <v>audio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>
        <f t="shared" si="96"/>
        <v>3</v>
      </c>
      <c r="O1047" s="10">
        <f t="shared" si="98"/>
        <v>41844.874421296292</v>
      </c>
      <c r="P1047" s="9">
        <f t="shared" si="99"/>
        <v>41874.874421296292</v>
      </c>
      <c r="Q1047" t="s">
        <v>8281</v>
      </c>
      <c r="R1047">
        <f t="shared" si="97"/>
        <v>88.666666666666671</v>
      </c>
      <c r="S1047" t="str">
        <f t="shared" si="100"/>
        <v>journalism</v>
      </c>
      <c r="T1047" t="str">
        <f t="shared" si="101"/>
        <v>audio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>
        <f t="shared" si="96"/>
        <v>0</v>
      </c>
      <c r="O1048" s="10">
        <f t="shared" si="98"/>
        <v>42319.851388888885</v>
      </c>
      <c r="P1048" s="9">
        <f t="shared" si="99"/>
        <v>42364.851388888885</v>
      </c>
      <c r="Q1048" t="s">
        <v>8281</v>
      </c>
      <c r="R1048">
        <f t="shared" si="97"/>
        <v>0</v>
      </c>
      <c r="S1048" t="str">
        <f t="shared" si="100"/>
        <v>journalism</v>
      </c>
      <c r="T1048" t="str">
        <f t="shared" si="101"/>
        <v>audio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>
        <f t="shared" si="96"/>
        <v>0</v>
      </c>
      <c r="O1049" s="10">
        <f t="shared" si="98"/>
        <v>41918.818460648152</v>
      </c>
      <c r="P1049" s="9">
        <f t="shared" si="99"/>
        <v>41948.860127314816</v>
      </c>
      <c r="Q1049" t="s">
        <v>8281</v>
      </c>
      <c r="R1049">
        <f t="shared" si="97"/>
        <v>0</v>
      </c>
      <c r="S1049" t="str">
        <f t="shared" si="100"/>
        <v>journalism</v>
      </c>
      <c r="T1049" t="str">
        <f t="shared" si="101"/>
        <v>audio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>
        <f t="shared" si="96"/>
        <v>1</v>
      </c>
      <c r="O1050" s="10">
        <f t="shared" si="98"/>
        <v>42598.053113425922</v>
      </c>
      <c r="P1050" s="9">
        <f t="shared" si="99"/>
        <v>42638.053113425922</v>
      </c>
      <c r="Q1050" t="s">
        <v>8281</v>
      </c>
      <c r="R1050">
        <f t="shared" si="97"/>
        <v>212</v>
      </c>
      <c r="S1050" t="str">
        <f t="shared" si="100"/>
        <v>journalism</v>
      </c>
      <c r="T1050" t="str">
        <f t="shared" si="101"/>
        <v>audio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>
        <f t="shared" si="96"/>
        <v>0</v>
      </c>
      <c r="O1051" s="10">
        <f t="shared" si="98"/>
        <v>42382.431076388893</v>
      </c>
      <c r="P1051" s="9">
        <f t="shared" si="99"/>
        <v>42412.431076388893</v>
      </c>
      <c r="Q1051" t="s">
        <v>8281</v>
      </c>
      <c r="R1051">
        <f t="shared" si="97"/>
        <v>0</v>
      </c>
      <c r="S1051" t="str">
        <f t="shared" si="100"/>
        <v>journalism</v>
      </c>
      <c r="T1051" t="str">
        <f t="shared" si="101"/>
        <v>audio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>
        <f t="shared" si="96"/>
        <v>0</v>
      </c>
      <c r="O1052" s="10">
        <f t="shared" si="98"/>
        <v>42231.7971875</v>
      </c>
      <c r="P1052" s="9">
        <f t="shared" si="99"/>
        <v>42261.7971875</v>
      </c>
      <c r="Q1052" t="s">
        <v>8281</v>
      </c>
      <c r="R1052">
        <f t="shared" si="97"/>
        <v>0</v>
      </c>
      <c r="S1052" t="str">
        <f t="shared" si="100"/>
        <v>journalism</v>
      </c>
      <c r="T1052" t="str">
        <f t="shared" si="101"/>
        <v>audio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>
        <f t="shared" si="96"/>
        <v>0</v>
      </c>
      <c r="O1053" s="10">
        <f t="shared" si="98"/>
        <v>41850.014178240745</v>
      </c>
      <c r="P1053" s="9">
        <f t="shared" si="99"/>
        <v>41878.014178240745</v>
      </c>
      <c r="Q1053" t="s">
        <v>8281</v>
      </c>
      <c r="R1053">
        <f t="shared" si="97"/>
        <v>0</v>
      </c>
      <c r="S1053" t="str">
        <f t="shared" si="100"/>
        <v>journalism</v>
      </c>
      <c r="T1053" t="str">
        <f t="shared" si="101"/>
        <v>audio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>
        <f t="shared" si="96"/>
        <v>0</v>
      </c>
      <c r="O1054" s="10">
        <f t="shared" si="98"/>
        <v>42483.797395833331</v>
      </c>
      <c r="P1054" s="9">
        <f t="shared" si="99"/>
        <v>42527.839583333334</v>
      </c>
      <c r="Q1054" t="s">
        <v>8281</v>
      </c>
      <c r="R1054">
        <f t="shared" si="97"/>
        <v>0</v>
      </c>
      <c r="S1054" t="str">
        <f t="shared" si="100"/>
        <v>journalism</v>
      </c>
      <c r="T1054" t="str">
        <f t="shared" si="101"/>
        <v>audio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>
        <f t="shared" si="96"/>
        <v>1</v>
      </c>
      <c r="O1055" s="10">
        <f t="shared" si="98"/>
        <v>42775.172824074078</v>
      </c>
      <c r="P1055" s="9">
        <f t="shared" si="99"/>
        <v>42800.172824074078</v>
      </c>
      <c r="Q1055" t="s">
        <v>8281</v>
      </c>
      <c r="R1055">
        <f t="shared" si="97"/>
        <v>15</v>
      </c>
      <c r="S1055" t="str">
        <f t="shared" si="100"/>
        <v>journalism</v>
      </c>
      <c r="T1055" t="str">
        <f t="shared" si="101"/>
        <v>audio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>
        <f t="shared" si="96"/>
        <v>0</v>
      </c>
      <c r="O1056" s="10">
        <f t="shared" si="98"/>
        <v>41831.851840277777</v>
      </c>
      <c r="P1056" s="9">
        <f t="shared" si="99"/>
        <v>41861.916666666664</v>
      </c>
      <c r="Q1056" t="s">
        <v>8281</v>
      </c>
      <c r="R1056">
        <f t="shared" si="97"/>
        <v>0</v>
      </c>
      <c r="S1056" t="str">
        <f t="shared" si="100"/>
        <v>journalism</v>
      </c>
      <c r="T1056" t="str">
        <f t="shared" si="101"/>
        <v>audio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>
        <f t="shared" si="96"/>
        <v>0</v>
      </c>
      <c r="O1057" s="10">
        <f t="shared" si="98"/>
        <v>42406.992418981477</v>
      </c>
      <c r="P1057" s="9">
        <f t="shared" si="99"/>
        <v>42436.992418981477</v>
      </c>
      <c r="Q1057" t="s">
        <v>8281</v>
      </c>
      <c r="R1057">
        <f t="shared" si="97"/>
        <v>0</v>
      </c>
      <c r="S1057" t="str">
        <f t="shared" si="100"/>
        <v>journalism</v>
      </c>
      <c r="T1057" t="str">
        <f t="shared" si="101"/>
        <v>audio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>
        <f t="shared" si="96"/>
        <v>0</v>
      </c>
      <c r="O1058" s="10">
        <f t="shared" si="98"/>
        <v>42058.719641203701</v>
      </c>
      <c r="P1058" s="9">
        <f t="shared" si="99"/>
        <v>42118.677974537037</v>
      </c>
      <c r="Q1058" t="s">
        <v>8281</v>
      </c>
      <c r="R1058">
        <f t="shared" si="97"/>
        <v>0</v>
      </c>
      <c r="S1058" t="str">
        <f t="shared" si="100"/>
        <v>journalism</v>
      </c>
      <c r="T1058" t="str">
        <f t="shared" si="101"/>
        <v>audio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>
        <f t="shared" si="96"/>
        <v>0</v>
      </c>
      <c r="O1059" s="10">
        <f t="shared" si="98"/>
        <v>42678.871331018519</v>
      </c>
      <c r="P1059" s="9">
        <f t="shared" si="99"/>
        <v>42708.912997685184</v>
      </c>
      <c r="Q1059" t="s">
        <v>8281</v>
      </c>
      <c r="R1059">
        <f t="shared" si="97"/>
        <v>0</v>
      </c>
      <c r="S1059" t="str">
        <f t="shared" si="100"/>
        <v>journalism</v>
      </c>
      <c r="T1059" t="str">
        <f t="shared" si="101"/>
        <v>audio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>
        <f t="shared" si="96"/>
        <v>0</v>
      </c>
      <c r="O1060" s="10">
        <f t="shared" si="98"/>
        <v>42047.900960648149</v>
      </c>
      <c r="P1060" s="9">
        <f t="shared" si="99"/>
        <v>42089</v>
      </c>
      <c r="Q1060" t="s">
        <v>8281</v>
      </c>
      <c r="R1060">
        <f t="shared" si="97"/>
        <v>0</v>
      </c>
      <c r="S1060" t="str">
        <f t="shared" si="100"/>
        <v>journalism</v>
      </c>
      <c r="T1060" t="str">
        <f t="shared" si="101"/>
        <v>audio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>
        <f t="shared" si="96"/>
        <v>0</v>
      </c>
      <c r="O1061" s="10">
        <f t="shared" si="98"/>
        <v>42046.79</v>
      </c>
      <c r="P1061" s="9">
        <f t="shared" si="99"/>
        <v>42076.748333333337</v>
      </c>
      <c r="Q1061" t="s">
        <v>8281</v>
      </c>
      <c r="R1061">
        <f t="shared" si="97"/>
        <v>0</v>
      </c>
      <c r="S1061" t="str">
        <f t="shared" si="100"/>
        <v>journalism</v>
      </c>
      <c r="T1061" t="str">
        <f t="shared" si="101"/>
        <v>audio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>
        <f t="shared" si="96"/>
        <v>1</v>
      </c>
      <c r="O1062" s="10">
        <f t="shared" si="98"/>
        <v>42079.913113425922</v>
      </c>
      <c r="P1062" s="9">
        <f t="shared" si="99"/>
        <v>42109.913113425922</v>
      </c>
      <c r="Q1062" t="s">
        <v>8281</v>
      </c>
      <c r="R1062">
        <f t="shared" si="97"/>
        <v>50</v>
      </c>
      <c r="S1062" t="str">
        <f t="shared" si="100"/>
        <v>journalism</v>
      </c>
      <c r="T1062" t="str">
        <f t="shared" si="101"/>
        <v>audio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>
        <f t="shared" si="96"/>
        <v>0</v>
      </c>
      <c r="O1063" s="10">
        <f t="shared" si="98"/>
        <v>42432.276712962965</v>
      </c>
      <c r="P1063" s="9">
        <f t="shared" si="99"/>
        <v>42492.041666666672</v>
      </c>
      <c r="Q1063" t="s">
        <v>8281</v>
      </c>
      <c r="R1063">
        <f t="shared" si="97"/>
        <v>0</v>
      </c>
      <c r="S1063" t="str">
        <f t="shared" si="100"/>
        <v>journalism</v>
      </c>
      <c r="T1063" t="str">
        <f t="shared" si="101"/>
        <v>audio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>
        <f t="shared" si="96"/>
        <v>95</v>
      </c>
      <c r="O1064" s="10">
        <f t="shared" si="98"/>
        <v>42556.807187500002</v>
      </c>
      <c r="P1064" s="9">
        <f t="shared" si="99"/>
        <v>42563.807187500002</v>
      </c>
      <c r="Q1064" t="s">
        <v>8281</v>
      </c>
      <c r="R1064">
        <f t="shared" si="97"/>
        <v>2</v>
      </c>
      <c r="S1064" t="str">
        <f t="shared" si="100"/>
        <v>journalism</v>
      </c>
      <c r="T1064" t="str">
        <f t="shared" si="101"/>
        <v>audio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>
        <f t="shared" si="96"/>
        <v>0</v>
      </c>
      <c r="O1065" s="10">
        <f t="shared" si="98"/>
        <v>42583.030810185184</v>
      </c>
      <c r="P1065" s="9">
        <f t="shared" si="99"/>
        <v>42613.030810185184</v>
      </c>
      <c r="Q1065" t="s">
        <v>8281</v>
      </c>
      <c r="R1065">
        <f t="shared" si="97"/>
        <v>0</v>
      </c>
      <c r="S1065" t="str">
        <f t="shared" si="100"/>
        <v>journalism</v>
      </c>
      <c r="T1065" t="str">
        <f t="shared" si="101"/>
        <v>audio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>
        <f t="shared" si="96"/>
        <v>9</v>
      </c>
      <c r="O1066" s="10">
        <f t="shared" si="98"/>
        <v>41417.228043981479</v>
      </c>
      <c r="P1066" s="9">
        <f t="shared" si="99"/>
        <v>41462.228043981479</v>
      </c>
      <c r="Q1066" t="s">
        <v>8282</v>
      </c>
      <c r="R1066">
        <f t="shared" si="97"/>
        <v>897.44444444444446</v>
      </c>
      <c r="S1066" t="str">
        <f t="shared" si="100"/>
        <v>games</v>
      </c>
      <c r="T1066" t="str">
        <f t="shared" si="101"/>
        <v>video games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>
        <f t="shared" si="96"/>
        <v>3</v>
      </c>
      <c r="O1067" s="10">
        <f t="shared" si="98"/>
        <v>41661.381041666667</v>
      </c>
      <c r="P1067" s="9">
        <f t="shared" si="99"/>
        <v>41689.381041666667</v>
      </c>
      <c r="Q1067" t="s">
        <v>8282</v>
      </c>
      <c r="R1067">
        <f t="shared" si="97"/>
        <v>27</v>
      </c>
      <c r="S1067" t="str">
        <f t="shared" si="100"/>
        <v>games</v>
      </c>
      <c r="T1067" t="str">
        <f t="shared" si="101"/>
        <v>video games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>
        <f t="shared" si="96"/>
        <v>3</v>
      </c>
      <c r="O1068" s="10">
        <f t="shared" si="98"/>
        <v>41445.962754629625</v>
      </c>
      <c r="P1068" s="9">
        <f t="shared" si="99"/>
        <v>41490.962754629625</v>
      </c>
      <c r="Q1068" t="s">
        <v>8282</v>
      </c>
      <c r="R1068">
        <f t="shared" si="97"/>
        <v>1683.6666666666667</v>
      </c>
      <c r="S1068" t="str">
        <f t="shared" si="100"/>
        <v>games</v>
      </c>
      <c r="T1068" t="str">
        <f t="shared" si="101"/>
        <v>video games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>
        <f t="shared" si="96"/>
        <v>26</v>
      </c>
      <c r="O1069" s="10">
        <f t="shared" si="98"/>
        <v>41599.855682870373</v>
      </c>
      <c r="P1069" s="9">
        <f t="shared" si="99"/>
        <v>41629.855682870373</v>
      </c>
      <c r="Q1069" t="s">
        <v>8282</v>
      </c>
      <c r="R1069">
        <f t="shared" si="97"/>
        <v>5</v>
      </c>
      <c r="S1069" t="str">
        <f t="shared" si="100"/>
        <v>games</v>
      </c>
      <c r="T1069" t="str">
        <f t="shared" si="101"/>
        <v>video games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>
        <f t="shared" si="96"/>
        <v>0</v>
      </c>
      <c r="O1070" s="10">
        <f t="shared" si="98"/>
        <v>42440.371111111112</v>
      </c>
      <c r="P1070" s="9">
        <f t="shared" si="99"/>
        <v>42470.329444444447</v>
      </c>
      <c r="Q1070" t="s">
        <v>8282</v>
      </c>
      <c r="R1070">
        <f t="shared" si="97"/>
        <v>0</v>
      </c>
      <c r="S1070" t="str">
        <f t="shared" si="100"/>
        <v>games</v>
      </c>
      <c r="T1070" t="str">
        <f t="shared" si="101"/>
        <v>video games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>
        <f t="shared" si="96"/>
        <v>39</v>
      </c>
      <c r="O1071" s="10">
        <f t="shared" si="98"/>
        <v>41572.229849537034</v>
      </c>
      <c r="P1071" s="9">
        <f t="shared" si="99"/>
        <v>41604.271516203706</v>
      </c>
      <c r="Q1071" t="s">
        <v>8282</v>
      </c>
      <c r="R1071">
        <f t="shared" si="97"/>
        <v>21.794871794871796</v>
      </c>
      <c r="S1071" t="str">
        <f t="shared" si="100"/>
        <v>games</v>
      </c>
      <c r="T1071" t="str">
        <f t="shared" si="101"/>
        <v>video games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>
        <f t="shared" si="96"/>
        <v>1</v>
      </c>
      <c r="O1072" s="10">
        <f t="shared" si="98"/>
        <v>41163.011828703704</v>
      </c>
      <c r="P1072" s="9">
        <f t="shared" si="99"/>
        <v>41183.011828703704</v>
      </c>
      <c r="Q1072" t="s">
        <v>8282</v>
      </c>
      <c r="R1072">
        <f t="shared" si="97"/>
        <v>70</v>
      </c>
      <c r="S1072" t="str">
        <f t="shared" si="100"/>
        <v>games</v>
      </c>
      <c r="T1072" t="str">
        <f t="shared" si="101"/>
        <v>video games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>
        <f t="shared" si="96"/>
        <v>0</v>
      </c>
      <c r="O1073" s="10">
        <f t="shared" si="98"/>
        <v>42295.753391203703</v>
      </c>
      <c r="P1073" s="9">
        <f t="shared" si="99"/>
        <v>42325.795057870375</v>
      </c>
      <c r="Q1073" t="s">
        <v>8282</v>
      </c>
      <c r="R1073">
        <f t="shared" si="97"/>
        <v>0</v>
      </c>
      <c r="S1073" t="str">
        <f t="shared" si="100"/>
        <v>games</v>
      </c>
      <c r="T1073" t="str">
        <f t="shared" si="101"/>
        <v>video games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>
        <f t="shared" si="96"/>
        <v>0</v>
      </c>
      <c r="O1074" s="10">
        <f t="shared" si="98"/>
        <v>41645.832141203704</v>
      </c>
      <c r="P1074" s="9">
        <f t="shared" si="99"/>
        <v>41675.832141203704</v>
      </c>
      <c r="Q1074" t="s">
        <v>8282</v>
      </c>
      <c r="R1074">
        <f t="shared" si="97"/>
        <v>0</v>
      </c>
      <c r="S1074" t="str">
        <f t="shared" si="100"/>
        <v>games</v>
      </c>
      <c r="T1074" t="str">
        <f t="shared" si="101"/>
        <v>video games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>
        <f t="shared" si="96"/>
        <v>1</v>
      </c>
      <c r="O1075" s="10">
        <f t="shared" si="98"/>
        <v>40802.964594907404</v>
      </c>
      <c r="P1075" s="9">
        <f t="shared" si="99"/>
        <v>40832.964594907404</v>
      </c>
      <c r="Q1075" t="s">
        <v>8282</v>
      </c>
      <c r="R1075">
        <f t="shared" si="97"/>
        <v>10</v>
      </c>
      <c r="S1075" t="str">
        <f t="shared" si="100"/>
        <v>games</v>
      </c>
      <c r="T1075" t="str">
        <f t="shared" si="101"/>
        <v>video games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>
        <f t="shared" si="96"/>
        <v>6</v>
      </c>
      <c r="O1076" s="10">
        <f t="shared" si="98"/>
        <v>41613.172974537039</v>
      </c>
      <c r="P1076" s="9">
        <f t="shared" si="99"/>
        <v>41643.172974537039</v>
      </c>
      <c r="Q1076" t="s">
        <v>8282</v>
      </c>
      <c r="R1076">
        <f t="shared" si="97"/>
        <v>567.83333333333337</v>
      </c>
      <c r="S1076" t="str">
        <f t="shared" si="100"/>
        <v>games</v>
      </c>
      <c r="T1076" t="str">
        <f t="shared" si="101"/>
        <v>video games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>
        <f t="shared" si="96"/>
        <v>5</v>
      </c>
      <c r="O1077" s="10">
        <f t="shared" si="98"/>
        <v>41005.904120370367</v>
      </c>
      <c r="P1077" s="9">
        <f t="shared" si="99"/>
        <v>41035.904120370367</v>
      </c>
      <c r="Q1077" t="s">
        <v>8282</v>
      </c>
      <c r="R1077">
        <f t="shared" si="97"/>
        <v>9</v>
      </c>
      <c r="S1077" t="str">
        <f t="shared" si="100"/>
        <v>games</v>
      </c>
      <c r="T1077" t="str">
        <f t="shared" si="101"/>
        <v>video games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>
        <f t="shared" si="96"/>
        <v>63</v>
      </c>
      <c r="O1078" s="10">
        <f t="shared" si="98"/>
        <v>41838.377893518518</v>
      </c>
      <c r="P1078" s="9">
        <f t="shared" si="99"/>
        <v>41893.377893518518</v>
      </c>
      <c r="Q1078" t="s">
        <v>8282</v>
      </c>
      <c r="R1078">
        <f t="shared" si="97"/>
        <v>747.20634920634916</v>
      </c>
      <c r="S1078" t="str">
        <f t="shared" si="100"/>
        <v>games</v>
      </c>
      <c r="T1078" t="str">
        <f t="shared" si="101"/>
        <v>video games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>
        <f t="shared" si="96"/>
        <v>29</v>
      </c>
      <c r="O1079" s="10">
        <f t="shared" si="98"/>
        <v>42353.16679398148</v>
      </c>
      <c r="P1079" s="9">
        <f t="shared" si="99"/>
        <v>42383.16679398148</v>
      </c>
      <c r="Q1079" t="s">
        <v>8282</v>
      </c>
      <c r="R1079">
        <f t="shared" si="97"/>
        <v>253.24137931034483</v>
      </c>
      <c r="S1079" t="str">
        <f t="shared" si="100"/>
        <v>games</v>
      </c>
      <c r="T1079" t="str">
        <f t="shared" si="101"/>
        <v>video games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>
        <f t="shared" si="96"/>
        <v>8</v>
      </c>
      <c r="O1080" s="10">
        <f t="shared" si="98"/>
        <v>40701.195844907408</v>
      </c>
      <c r="P1080" s="9">
        <f t="shared" si="99"/>
        <v>40746.195844907408</v>
      </c>
      <c r="Q1080" t="s">
        <v>8282</v>
      </c>
      <c r="R1080">
        <f t="shared" si="97"/>
        <v>5.625</v>
      </c>
      <c r="S1080" t="str">
        <f t="shared" si="100"/>
        <v>games</v>
      </c>
      <c r="T1080" t="str">
        <f t="shared" si="101"/>
        <v>video games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>
        <f t="shared" si="96"/>
        <v>3</v>
      </c>
      <c r="O1081" s="10">
        <f t="shared" si="98"/>
        <v>42479.566388888888</v>
      </c>
      <c r="P1081" s="9">
        <f t="shared" si="99"/>
        <v>42504.566388888888</v>
      </c>
      <c r="Q1081" t="s">
        <v>8282</v>
      </c>
      <c r="R1081">
        <f t="shared" si="97"/>
        <v>226</v>
      </c>
      <c r="S1081" t="str">
        <f t="shared" si="100"/>
        <v>games</v>
      </c>
      <c r="T1081" t="str">
        <f t="shared" si="101"/>
        <v>video games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>
        <f t="shared" si="96"/>
        <v>9</v>
      </c>
      <c r="O1082" s="10">
        <f t="shared" si="98"/>
        <v>41740.138113425928</v>
      </c>
      <c r="P1082" s="9">
        <f t="shared" si="99"/>
        <v>41770.138113425928</v>
      </c>
      <c r="Q1082" t="s">
        <v>8282</v>
      </c>
      <c r="R1082">
        <f t="shared" si="97"/>
        <v>202.33333333333334</v>
      </c>
      <c r="S1082" t="str">
        <f t="shared" si="100"/>
        <v>games</v>
      </c>
      <c r="T1082" t="str">
        <f t="shared" si="101"/>
        <v>video games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>
        <f t="shared" si="96"/>
        <v>0</v>
      </c>
      <c r="O1083" s="10">
        <f t="shared" si="98"/>
        <v>42002.926990740743</v>
      </c>
      <c r="P1083" s="9">
        <f t="shared" si="99"/>
        <v>42032.926990740743</v>
      </c>
      <c r="Q1083" t="s">
        <v>8282</v>
      </c>
      <c r="R1083">
        <f t="shared" si="97"/>
        <v>0</v>
      </c>
      <c r="S1083" t="str">
        <f t="shared" si="100"/>
        <v>games</v>
      </c>
      <c r="T1083" t="str">
        <f t="shared" si="101"/>
        <v>video games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>
        <f t="shared" si="96"/>
        <v>1</v>
      </c>
      <c r="O1084" s="10">
        <f t="shared" si="98"/>
        <v>41101.906111111108</v>
      </c>
      <c r="P1084" s="9">
        <f t="shared" si="99"/>
        <v>41131.906111111108</v>
      </c>
      <c r="Q1084" t="s">
        <v>8282</v>
      </c>
      <c r="R1084">
        <f t="shared" si="97"/>
        <v>56</v>
      </c>
      <c r="S1084" t="str">
        <f t="shared" si="100"/>
        <v>games</v>
      </c>
      <c r="T1084" t="str">
        <f t="shared" si="101"/>
        <v>video games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>
        <f t="shared" si="96"/>
        <v>1</v>
      </c>
      <c r="O1085" s="10">
        <f t="shared" si="98"/>
        <v>41793.659525462965</v>
      </c>
      <c r="P1085" s="9">
        <f t="shared" si="99"/>
        <v>41853.659525462965</v>
      </c>
      <c r="Q1085" t="s">
        <v>8282</v>
      </c>
      <c r="R1085">
        <f t="shared" si="97"/>
        <v>410</v>
      </c>
      <c r="S1085" t="str">
        <f t="shared" si="100"/>
        <v>games</v>
      </c>
      <c r="T1085" t="str">
        <f t="shared" si="101"/>
        <v>video games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>
        <f t="shared" si="96"/>
        <v>0</v>
      </c>
      <c r="O1086" s="10">
        <f t="shared" si="98"/>
        <v>41829.912083333329</v>
      </c>
      <c r="P1086" s="9">
        <f t="shared" si="99"/>
        <v>41859.912083333329</v>
      </c>
      <c r="Q1086" t="s">
        <v>8282</v>
      </c>
      <c r="R1086">
        <f t="shared" si="97"/>
        <v>0</v>
      </c>
      <c r="S1086" t="str">
        <f t="shared" si="100"/>
        <v>games</v>
      </c>
      <c r="T1086" t="str">
        <f t="shared" si="101"/>
        <v>video games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>
        <f t="shared" si="96"/>
        <v>3</v>
      </c>
      <c r="O1087" s="10">
        <f t="shared" si="98"/>
        <v>42413.671006944445</v>
      </c>
      <c r="P1087" s="9">
        <f t="shared" si="99"/>
        <v>42443.629340277781</v>
      </c>
      <c r="Q1087" t="s">
        <v>8282</v>
      </c>
      <c r="R1087">
        <f t="shared" si="97"/>
        <v>342</v>
      </c>
      <c r="S1087" t="str">
        <f t="shared" si="100"/>
        <v>games</v>
      </c>
      <c r="T1087" t="str">
        <f t="shared" si="101"/>
        <v>video games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>
        <f t="shared" si="96"/>
        <v>0</v>
      </c>
      <c r="O1088" s="10">
        <f t="shared" si="98"/>
        <v>41845.866793981484</v>
      </c>
      <c r="P1088" s="9">
        <f t="shared" si="99"/>
        <v>41875.866793981484</v>
      </c>
      <c r="Q1088" t="s">
        <v>8282</v>
      </c>
      <c r="R1088">
        <f t="shared" si="97"/>
        <v>0</v>
      </c>
      <c r="S1088" t="str">
        <f t="shared" si="100"/>
        <v>games</v>
      </c>
      <c r="T1088" t="str">
        <f t="shared" si="101"/>
        <v>video games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>
        <f t="shared" si="96"/>
        <v>0</v>
      </c>
      <c r="O1089" s="10">
        <f t="shared" si="98"/>
        <v>41775.713969907403</v>
      </c>
      <c r="P1089" s="9">
        <f t="shared" si="99"/>
        <v>41805.713969907403</v>
      </c>
      <c r="Q1089" t="s">
        <v>8282</v>
      </c>
      <c r="R1089">
        <f t="shared" si="97"/>
        <v>0</v>
      </c>
      <c r="S1089" t="str">
        <f t="shared" si="100"/>
        <v>games</v>
      </c>
      <c r="T1089" t="str">
        <f t="shared" si="101"/>
        <v>video games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>
        <f t="shared" ref="N1090:N1153" si="102">ROUND((E1090*100)/D1090, 0)</f>
        <v>14</v>
      </c>
      <c r="O1090" s="10">
        <f t="shared" si="98"/>
        <v>41723.799386574072</v>
      </c>
      <c r="P1090" s="9">
        <f t="shared" si="99"/>
        <v>41753.799386574072</v>
      </c>
      <c r="Q1090" t="s">
        <v>8282</v>
      </c>
      <c r="R1090">
        <f t="shared" ref="R1090:R1153" si="103">IF(N1090, E1090/N1090, 0)</f>
        <v>455.88142857142856</v>
      </c>
      <c r="S1090" t="str">
        <f t="shared" si="100"/>
        <v>games</v>
      </c>
      <c r="T1090" t="str">
        <f t="shared" si="101"/>
        <v>video games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>
        <f t="shared" si="102"/>
        <v>8</v>
      </c>
      <c r="O1091" s="10">
        <f t="shared" ref="O1091:O1154" si="104">(J1091/86400)+25569</f>
        <v>42151.189525462964</v>
      </c>
      <c r="P1091" s="9">
        <f t="shared" ref="P1091:P1154" si="105">(I1091/86400)+25569</f>
        <v>42181.189525462964</v>
      </c>
      <c r="Q1091" t="s">
        <v>8282</v>
      </c>
      <c r="R1091">
        <f t="shared" si="103"/>
        <v>146.75</v>
      </c>
      <c r="S1091" t="str">
        <f t="shared" ref="S1091:S1154" si="106">IF(Q1091&lt;&gt;"", LEFT(Q1091, FIND("/", Q1091)-1), "")</f>
        <v>games</v>
      </c>
      <c r="T1091" t="str">
        <f t="shared" ref="T1091:T1154" si="107">RIGHT(Q1091,LEN(Q1091)-FIND("/",Q1091))</f>
        <v>video games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>
        <f t="shared" si="102"/>
        <v>0</v>
      </c>
      <c r="O1092" s="10">
        <f t="shared" si="104"/>
        <v>42123.185798611114</v>
      </c>
      <c r="P1092" s="9">
        <f t="shared" si="105"/>
        <v>42153.185798611114</v>
      </c>
      <c r="Q1092" t="s">
        <v>8282</v>
      </c>
      <c r="R1092">
        <f t="shared" si="103"/>
        <v>0</v>
      </c>
      <c r="S1092" t="str">
        <f t="shared" si="106"/>
        <v>games</v>
      </c>
      <c r="T1092" t="str">
        <f t="shared" si="107"/>
        <v>video games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>
        <f t="shared" si="102"/>
        <v>13</v>
      </c>
      <c r="O1093" s="10">
        <f t="shared" si="104"/>
        <v>42440.820277777777</v>
      </c>
      <c r="P1093" s="9">
        <f t="shared" si="105"/>
        <v>42470.778611111113</v>
      </c>
      <c r="Q1093" t="s">
        <v>8282</v>
      </c>
      <c r="R1093">
        <f t="shared" si="103"/>
        <v>1.9230769230769231</v>
      </c>
      <c r="S1093" t="str">
        <f t="shared" si="106"/>
        <v>games</v>
      </c>
      <c r="T1093" t="str">
        <f t="shared" si="107"/>
        <v>video games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>
        <f t="shared" si="102"/>
        <v>1</v>
      </c>
      <c r="O1094" s="10">
        <f t="shared" si="104"/>
        <v>41250.025902777779</v>
      </c>
      <c r="P1094" s="9">
        <f t="shared" si="105"/>
        <v>41280.025902777779</v>
      </c>
      <c r="Q1094" t="s">
        <v>8282</v>
      </c>
      <c r="R1094">
        <f t="shared" si="103"/>
        <v>21</v>
      </c>
      <c r="S1094" t="str">
        <f t="shared" si="106"/>
        <v>games</v>
      </c>
      <c r="T1094" t="str">
        <f t="shared" si="107"/>
        <v>video games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>
        <f t="shared" si="102"/>
        <v>14</v>
      </c>
      <c r="O1095" s="10">
        <f t="shared" si="104"/>
        <v>42396.973807870367</v>
      </c>
      <c r="P1095" s="9">
        <f t="shared" si="105"/>
        <v>42411.973807870367</v>
      </c>
      <c r="Q1095" t="s">
        <v>8282</v>
      </c>
      <c r="R1095">
        <f t="shared" si="103"/>
        <v>3.0178571428571428</v>
      </c>
      <c r="S1095" t="str">
        <f t="shared" si="106"/>
        <v>games</v>
      </c>
      <c r="T1095" t="str">
        <f t="shared" si="107"/>
        <v>video games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>
        <f t="shared" si="102"/>
        <v>18</v>
      </c>
      <c r="O1096" s="10">
        <f t="shared" si="104"/>
        <v>40795.71334490741</v>
      </c>
      <c r="P1096" s="9">
        <f t="shared" si="105"/>
        <v>40825.71334490741</v>
      </c>
      <c r="Q1096" t="s">
        <v>8282</v>
      </c>
      <c r="R1096">
        <f t="shared" si="103"/>
        <v>183.00055555555556</v>
      </c>
      <c r="S1096" t="str">
        <f t="shared" si="106"/>
        <v>games</v>
      </c>
      <c r="T1096" t="str">
        <f t="shared" si="107"/>
        <v>video games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>
        <f t="shared" si="102"/>
        <v>5</v>
      </c>
      <c r="O1097" s="10">
        <f t="shared" si="104"/>
        <v>41486.537268518521</v>
      </c>
      <c r="P1097" s="9">
        <f t="shared" si="105"/>
        <v>41516.537268518521</v>
      </c>
      <c r="Q1097" t="s">
        <v>8282</v>
      </c>
      <c r="R1097">
        <f t="shared" si="103"/>
        <v>5034.8</v>
      </c>
      <c r="S1097" t="str">
        <f t="shared" si="106"/>
        <v>games</v>
      </c>
      <c r="T1097" t="str">
        <f t="shared" si="107"/>
        <v>video games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>
        <f t="shared" si="102"/>
        <v>18</v>
      </c>
      <c r="O1098" s="10">
        <f t="shared" si="104"/>
        <v>41885.51798611111</v>
      </c>
      <c r="P1098" s="9">
        <f t="shared" si="105"/>
        <v>41916.145833333336</v>
      </c>
      <c r="Q1098" t="s">
        <v>8282</v>
      </c>
      <c r="R1098">
        <f t="shared" si="103"/>
        <v>119.55555555555556</v>
      </c>
      <c r="S1098" t="str">
        <f t="shared" si="106"/>
        <v>games</v>
      </c>
      <c r="T1098" t="str">
        <f t="shared" si="107"/>
        <v>video games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>
        <f t="shared" si="102"/>
        <v>0</v>
      </c>
      <c r="O1099" s="10">
        <f t="shared" si="104"/>
        <v>41660.792557870373</v>
      </c>
      <c r="P1099" s="9">
        <f t="shared" si="105"/>
        <v>41700.792557870373</v>
      </c>
      <c r="Q1099" t="s">
        <v>8282</v>
      </c>
      <c r="R1099">
        <f t="shared" si="103"/>
        <v>0</v>
      </c>
      <c r="S1099" t="str">
        <f t="shared" si="106"/>
        <v>games</v>
      </c>
      <c r="T1099" t="str">
        <f t="shared" si="107"/>
        <v>video games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>
        <f t="shared" si="102"/>
        <v>7</v>
      </c>
      <c r="O1100" s="10">
        <f t="shared" si="104"/>
        <v>41712.762673611112</v>
      </c>
      <c r="P1100" s="9">
        <f t="shared" si="105"/>
        <v>41742.762673611112</v>
      </c>
      <c r="Q1100" t="s">
        <v>8282</v>
      </c>
      <c r="R1100">
        <f t="shared" si="103"/>
        <v>257.57142857142856</v>
      </c>
      <c r="S1100" t="str">
        <f t="shared" si="106"/>
        <v>games</v>
      </c>
      <c r="T1100" t="str">
        <f t="shared" si="107"/>
        <v>video games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>
        <f t="shared" si="102"/>
        <v>1</v>
      </c>
      <c r="O1101" s="10">
        <f t="shared" si="104"/>
        <v>42107.836435185185</v>
      </c>
      <c r="P1101" s="9">
        <f t="shared" si="105"/>
        <v>42137.836435185185</v>
      </c>
      <c r="Q1101" t="s">
        <v>8282</v>
      </c>
      <c r="R1101">
        <f t="shared" si="103"/>
        <v>25</v>
      </c>
      <c r="S1101" t="str">
        <f t="shared" si="106"/>
        <v>games</v>
      </c>
      <c r="T1101" t="str">
        <f t="shared" si="107"/>
        <v>video games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>
        <f t="shared" si="102"/>
        <v>3</v>
      </c>
      <c r="O1102" s="10">
        <f t="shared" si="104"/>
        <v>42384.110775462963</v>
      </c>
      <c r="P1102" s="9">
        <f t="shared" si="105"/>
        <v>42414.110775462963</v>
      </c>
      <c r="Q1102" t="s">
        <v>8282</v>
      </c>
      <c r="R1102">
        <f t="shared" si="103"/>
        <v>33.333333333333336</v>
      </c>
      <c r="S1102" t="str">
        <f t="shared" si="106"/>
        <v>games</v>
      </c>
      <c r="T1102" t="str">
        <f t="shared" si="107"/>
        <v>video games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>
        <f t="shared" si="102"/>
        <v>0</v>
      </c>
      <c r="O1103" s="10">
        <f t="shared" si="104"/>
        <v>42538.77243055556</v>
      </c>
      <c r="P1103" s="9">
        <f t="shared" si="105"/>
        <v>42565.758333333331</v>
      </c>
      <c r="Q1103" t="s">
        <v>8282</v>
      </c>
      <c r="R1103">
        <f t="shared" si="103"/>
        <v>0</v>
      </c>
      <c r="S1103" t="str">
        <f t="shared" si="106"/>
        <v>games</v>
      </c>
      <c r="T1103" t="str">
        <f t="shared" si="107"/>
        <v>video games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>
        <f t="shared" si="102"/>
        <v>5</v>
      </c>
      <c r="O1104" s="10">
        <f t="shared" si="104"/>
        <v>41577.045428240745</v>
      </c>
      <c r="P1104" s="9">
        <f t="shared" si="105"/>
        <v>41617.249305555553</v>
      </c>
      <c r="Q1104" t="s">
        <v>8282</v>
      </c>
      <c r="R1104">
        <f t="shared" si="103"/>
        <v>85</v>
      </c>
      <c r="S1104" t="str">
        <f t="shared" si="106"/>
        <v>games</v>
      </c>
      <c r="T1104" t="str">
        <f t="shared" si="107"/>
        <v>video games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>
        <f t="shared" si="102"/>
        <v>2</v>
      </c>
      <c r="O1105" s="10">
        <f t="shared" si="104"/>
        <v>42479.22210648148</v>
      </c>
      <c r="P1105" s="9">
        <f t="shared" si="105"/>
        <v>42539.22210648148</v>
      </c>
      <c r="Q1105" t="s">
        <v>8282</v>
      </c>
      <c r="R1105">
        <f t="shared" si="103"/>
        <v>121.5</v>
      </c>
      <c r="S1105" t="str">
        <f t="shared" si="106"/>
        <v>games</v>
      </c>
      <c r="T1105" t="str">
        <f t="shared" si="107"/>
        <v>video games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>
        <f t="shared" si="102"/>
        <v>5</v>
      </c>
      <c r="O1106" s="10">
        <f t="shared" si="104"/>
        <v>41771.40996527778</v>
      </c>
      <c r="P1106" s="9">
        <f t="shared" si="105"/>
        <v>41801.40996527778</v>
      </c>
      <c r="Q1106" t="s">
        <v>8282</v>
      </c>
      <c r="R1106">
        <f t="shared" si="103"/>
        <v>594.20000000000005</v>
      </c>
      <c r="S1106" t="str">
        <f t="shared" si="106"/>
        <v>games</v>
      </c>
      <c r="T1106" t="str">
        <f t="shared" si="107"/>
        <v>video games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>
        <f t="shared" si="102"/>
        <v>0</v>
      </c>
      <c r="O1107" s="10">
        <f t="shared" si="104"/>
        <v>41692.135729166665</v>
      </c>
      <c r="P1107" s="9">
        <f t="shared" si="105"/>
        <v>41722.0940625</v>
      </c>
      <c r="Q1107" t="s">
        <v>8282</v>
      </c>
      <c r="R1107">
        <f t="shared" si="103"/>
        <v>0</v>
      </c>
      <c r="S1107" t="str">
        <f t="shared" si="106"/>
        <v>games</v>
      </c>
      <c r="T1107" t="str">
        <f t="shared" si="107"/>
        <v>video games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>
        <f t="shared" si="102"/>
        <v>41</v>
      </c>
      <c r="O1108" s="10">
        <f t="shared" si="104"/>
        <v>40973.740451388891</v>
      </c>
      <c r="P1108" s="9">
        <f t="shared" si="105"/>
        <v>41003.698784722219</v>
      </c>
      <c r="Q1108" t="s">
        <v>8282</v>
      </c>
      <c r="R1108">
        <f t="shared" si="103"/>
        <v>4.024390243902439</v>
      </c>
      <c r="S1108" t="str">
        <f t="shared" si="106"/>
        <v>games</v>
      </c>
      <c r="T1108" t="str">
        <f t="shared" si="107"/>
        <v>video games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>
        <f t="shared" si="102"/>
        <v>0</v>
      </c>
      <c r="O1109" s="10">
        <f t="shared" si="104"/>
        <v>41813.861388888887</v>
      </c>
      <c r="P1109" s="9">
        <f t="shared" si="105"/>
        <v>41843.861388888887</v>
      </c>
      <c r="Q1109" t="s">
        <v>8282</v>
      </c>
      <c r="R1109">
        <f t="shared" si="103"/>
        <v>0</v>
      </c>
      <c r="S1109" t="str">
        <f t="shared" si="106"/>
        <v>games</v>
      </c>
      <c r="T1109" t="str">
        <f t="shared" si="107"/>
        <v>video games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>
        <f t="shared" si="102"/>
        <v>3</v>
      </c>
      <c r="O1110" s="10">
        <f t="shared" si="104"/>
        <v>40952.636979166666</v>
      </c>
      <c r="P1110" s="9">
        <f t="shared" si="105"/>
        <v>41012.595312500001</v>
      </c>
      <c r="Q1110" t="s">
        <v>8282</v>
      </c>
      <c r="R1110">
        <f t="shared" si="103"/>
        <v>244.16666666666666</v>
      </c>
      <c r="S1110" t="str">
        <f t="shared" si="106"/>
        <v>games</v>
      </c>
      <c r="T1110" t="str">
        <f t="shared" si="107"/>
        <v>video games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>
        <f t="shared" si="102"/>
        <v>0</v>
      </c>
      <c r="O1111" s="10">
        <f t="shared" si="104"/>
        <v>42662.752199074079</v>
      </c>
      <c r="P1111" s="9">
        <f t="shared" si="105"/>
        <v>42692.793865740736</v>
      </c>
      <c r="Q1111" t="s">
        <v>8282</v>
      </c>
      <c r="R1111">
        <f t="shared" si="103"/>
        <v>0</v>
      </c>
      <c r="S1111" t="str">
        <f t="shared" si="106"/>
        <v>games</v>
      </c>
      <c r="T1111" t="str">
        <f t="shared" si="107"/>
        <v>video games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>
        <f t="shared" si="102"/>
        <v>1</v>
      </c>
      <c r="O1112" s="10">
        <f t="shared" si="104"/>
        <v>41220.933124999996</v>
      </c>
      <c r="P1112" s="9">
        <f t="shared" si="105"/>
        <v>41250.933124999996</v>
      </c>
      <c r="Q1112" t="s">
        <v>8282</v>
      </c>
      <c r="R1112">
        <f t="shared" si="103"/>
        <v>255</v>
      </c>
      <c r="S1112" t="str">
        <f t="shared" si="106"/>
        <v>games</v>
      </c>
      <c r="T1112" t="str">
        <f t="shared" si="107"/>
        <v>video games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>
        <f t="shared" si="102"/>
        <v>0</v>
      </c>
      <c r="O1113" s="10">
        <f t="shared" si="104"/>
        <v>42347.203587962962</v>
      </c>
      <c r="P1113" s="9">
        <f t="shared" si="105"/>
        <v>42377.203587962962</v>
      </c>
      <c r="Q1113" t="s">
        <v>8282</v>
      </c>
      <c r="R1113">
        <f t="shared" si="103"/>
        <v>0</v>
      </c>
      <c r="S1113" t="str">
        <f t="shared" si="106"/>
        <v>games</v>
      </c>
      <c r="T1113" t="str">
        <f t="shared" si="107"/>
        <v>video games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>
        <f t="shared" si="102"/>
        <v>36</v>
      </c>
      <c r="O1114" s="10">
        <f t="shared" si="104"/>
        <v>41963.759386574078</v>
      </c>
      <c r="P1114" s="9">
        <f t="shared" si="105"/>
        <v>42023.354166666672</v>
      </c>
      <c r="Q1114" t="s">
        <v>8282</v>
      </c>
      <c r="R1114">
        <f t="shared" si="103"/>
        <v>868.6922222222222</v>
      </c>
      <c r="S1114" t="str">
        <f t="shared" si="106"/>
        <v>games</v>
      </c>
      <c r="T1114" t="str">
        <f t="shared" si="107"/>
        <v>video games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>
        <f t="shared" si="102"/>
        <v>1</v>
      </c>
      <c r="O1115" s="10">
        <f t="shared" si="104"/>
        <v>41835.977083333331</v>
      </c>
      <c r="P1115" s="9">
        <f t="shared" si="105"/>
        <v>41865.977083333331</v>
      </c>
      <c r="Q1115" t="s">
        <v>8282</v>
      </c>
      <c r="R1115">
        <f t="shared" si="103"/>
        <v>5</v>
      </c>
      <c r="S1115" t="str">
        <f t="shared" si="106"/>
        <v>games</v>
      </c>
      <c r="T1115" t="str">
        <f t="shared" si="107"/>
        <v>video games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>
        <f t="shared" si="102"/>
        <v>0</v>
      </c>
      <c r="O1116" s="10">
        <f t="shared" si="104"/>
        <v>41526.345914351856</v>
      </c>
      <c r="P1116" s="9">
        <f t="shared" si="105"/>
        <v>41556.345914351856</v>
      </c>
      <c r="Q1116" t="s">
        <v>8282</v>
      </c>
      <c r="R1116">
        <f t="shared" si="103"/>
        <v>0</v>
      </c>
      <c r="S1116" t="str">
        <f t="shared" si="106"/>
        <v>games</v>
      </c>
      <c r="T1116" t="str">
        <f t="shared" si="107"/>
        <v>video games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>
        <f t="shared" si="102"/>
        <v>0</v>
      </c>
      <c r="O1117" s="10">
        <f t="shared" si="104"/>
        <v>42429.695543981477</v>
      </c>
      <c r="P1117" s="9">
        <f t="shared" si="105"/>
        <v>42459.653877314813</v>
      </c>
      <c r="Q1117" t="s">
        <v>8282</v>
      </c>
      <c r="R1117">
        <f t="shared" si="103"/>
        <v>0</v>
      </c>
      <c r="S1117" t="str">
        <f t="shared" si="106"/>
        <v>games</v>
      </c>
      <c r="T1117" t="str">
        <f t="shared" si="107"/>
        <v>video games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>
        <f t="shared" si="102"/>
        <v>0</v>
      </c>
      <c r="O1118" s="10">
        <f t="shared" si="104"/>
        <v>41009.847314814819</v>
      </c>
      <c r="P1118" s="9">
        <f t="shared" si="105"/>
        <v>41069.847314814819</v>
      </c>
      <c r="Q1118" t="s">
        <v>8282</v>
      </c>
      <c r="R1118">
        <f t="shared" si="103"/>
        <v>0</v>
      </c>
      <c r="S1118" t="str">
        <f t="shared" si="106"/>
        <v>games</v>
      </c>
      <c r="T1118" t="str">
        <f t="shared" si="107"/>
        <v>video games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>
        <f t="shared" si="102"/>
        <v>8</v>
      </c>
      <c r="O1119" s="10">
        <f t="shared" si="104"/>
        <v>42333.598530092597</v>
      </c>
      <c r="P1119" s="9">
        <f t="shared" si="105"/>
        <v>42363.598530092597</v>
      </c>
      <c r="Q1119" t="s">
        <v>8282</v>
      </c>
      <c r="R1119">
        <f t="shared" si="103"/>
        <v>10.375</v>
      </c>
      <c r="S1119" t="str">
        <f t="shared" si="106"/>
        <v>games</v>
      </c>
      <c r="T1119" t="str">
        <f t="shared" si="107"/>
        <v>video games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>
        <f t="shared" si="102"/>
        <v>2</v>
      </c>
      <c r="O1120" s="10">
        <f t="shared" si="104"/>
        <v>41704.16642361111</v>
      </c>
      <c r="P1120" s="9">
        <f t="shared" si="105"/>
        <v>41734.124756944446</v>
      </c>
      <c r="Q1120" t="s">
        <v>8282</v>
      </c>
      <c r="R1120">
        <f t="shared" si="103"/>
        <v>54.5</v>
      </c>
      <c r="S1120" t="str">
        <f t="shared" si="106"/>
        <v>games</v>
      </c>
      <c r="T1120" t="str">
        <f t="shared" si="107"/>
        <v>video games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>
        <f t="shared" si="102"/>
        <v>0</v>
      </c>
      <c r="O1121" s="10">
        <f t="shared" si="104"/>
        <v>41722.792407407411</v>
      </c>
      <c r="P1121" s="9">
        <f t="shared" si="105"/>
        <v>41735.792407407411</v>
      </c>
      <c r="Q1121" t="s">
        <v>8282</v>
      </c>
      <c r="R1121">
        <f t="shared" si="103"/>
        <v>0</v>
      </c>
      <c r="S1121" t="str">
        <f t="shared" si="106"/>
        <v>games</v>
      </c>
      <c r="T1121" t="str">
        <f t="shared" si="107"/>
        <v>video games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>
        <f t="shared" si="102"/>
        <v>0</v>
      </c>
      <c r="O1122" s="10">
        <f t="shared" si="104"/>
        <v>40799.872685185182</v>
      </c>
      <c r="P1122" s="9">
        <f t="shared" si="105"/>
        <v>40844.872685185182</v>
      </c>
      <c r="Q1122" t="s">
        <v>8282</v>
      </c>
      <c r="R1122">
        <f t="shared" si="103"/>
        <v>0</v>
      </c>
      <c r="S1122" t="str">
        <f t="shared" si="106"/>
        <v>games</v>
      </c>
      <c r="T1122" t="str">
        <f t="shared" si="107"/>
        <v>video games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>
        <f t="shared" si="102"/>
        <v>0</v>
      </c>
      <c r="O1123" s="10">
        <f t="shared" si="104"/>
        <v>42412.934212962966</v>
      </c>
      <c r="P1123" s="9">
        <f t="shared" si="105"/>
        <v>42442.892546296294</v>
      </c>
      <c r="Q1123" t="s">
        <v>8282</v>
      </c>
      <c r="R1123">
        <f t="shared" si="103"/>
        <v>0</v>
      </c>
      <c r="S1123" t="str">
        <f t="shared" si="106"/>
        <v>games</v>
      </c>
      <c r="T1123" t="str">
        <f t="shared" si="107"/>
        <v>video games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>
        <f t="shared" si="102"/>
        <v>0</v>
      </c>
      <c r="O1124" s="10">
        <f t="shared" si="104"/>
        <v>41410.703993055555</v>
      </c>
      <c r="P1124" s="9">
        <f t="shared" si="105"/>
        <v>41424.703993055555</v>
      </c>
      <c r="Q1124" t="s">
        <v>8282</v>
      </c>
      <c r="R1124">
        <f t="shared" si="103"/>
        <v>0</v>
      </c>
      <c r="S1124" t="str">
        <f t="shared" si="106"/>
        <v>games</v>
      </c>
      <c r="T1124" t="str">
        <f t="shared" si="107"/>
        <v>video games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>
        <f t="shared" si="102"/>
        <v>0</v>
      </c>
      <c r="O1125" s="10">
        <f t="shared" si="104"/>
        <v>41718.5237037037</v>
      </c>
      <c r="P1125" s="9">
        <f t="shared" si="105"/>
        <v>41748.5237037037</v>
      </c>
      <c r="Q1125" t="s">
        <v>8282</v>
      </c>
      <c r="R1125">
        <f t="shared" si="103"/>
        <v>0</v>
      </c>
      <c r="S1125" t="str">
        <f t="shared" si="106"/>
        <v>games</v>
      </c>
      <c r="T1125" t="str">
        <f t="shared" si="107"/>
        <v>video games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>
        <f t="shared" si="102"/>
        <v>0</v>
      </c>
      <c r="O1126" s="10">
        <f t="shared" si="104"/>
        <v>42094.667256944449</v>
      </c>
      <c r="P1126" s="9">
        <f t="shared" si="105"/>
        <v>42124.667256944449</v>
      </c>
      <c r="Q1126" t="s">
        <v>8283</v>
      </c>
      <c r="R1126">
        <f t="shared" si="103"/>
        <v>0</v>
      </c>
      <c r="S1126" t="str">
        <f t="shared" si="106"/>
        <v>games</v>
      </c>
      <c r="T1126" t="str">
        <f t="shared" si="107"/>
        <v>mobile games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>
        <f t="shared" si="102"/>
        <v>0</v>
      </c>
      <c r="O1127" s="10">
        <f t="shared" si="104"/>
        <v>42212.624189814815</v>
      </c>
      <c r="P1127" s="9">
        <f t="shared" si="105"/>
        <v>42272.624189814815</v>
      </c>
      <c r="Q1127" t="s">
        <v>8283</v>
      </c>
      <c r="R1127">
        <f t="shared" si="103"/>
        <v>0</v>
      </c>
      <c r="S1127" t="str">
        <f t="shared" si="106"/>
        <v>games</v>
      </c>
      <c r="T1127" t="str">
        <f t="shared" si="107"/>
        <v>mobile games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>
        <f t="shared" si="102"/>
        <v>1</v>
      </c>
      <c r="O1128" s="10">
        <f t="shared" si="104"/>
        <v>42535.327476851853</v>
      </c>
      <c r="P1128" s="9">
        <f t="shared" si="105"/>
        <v>42565.327476851853</v>
      </c>
      <c r="Q1128" t="s">
        <v>8283</v>
      </c>
      <c r="R1128">
        <f t="shared" si="103"/>
        <v>10</v>
      </c>
      <c r="S1128" t="str">
        <f t="shared" si="106"/>
        <v>games</v>
      </c>
      <c r="T1128" t="str">
        <f t="shared" si="107"/>
        <v>mobile games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>
        <f t="shared" si="102"/>
        <v>2</v>
      </c>
      <c r="O1129" s="10">
        <f t="shared" si="104"/>
        <v>41926.854166666664</v>
      </c>
      <c r="P1129" s="9">
        <f t="shared" si="105"/>
        <v>41957.895833333328</v>
      </c>
      <c r="Q1129" t="s">
        <v>8283</v>
      </c>
      <c r="R1129">
        <f t="shared" si="103"/>
        <v>292.5</v>
      </c>
      <c r="S1129" t="str">
        <f t="shared" si="106"/>
        <v>games</v>
      </c>
      <c r="T1129" t="str">
        <f t="shared" si="107"/>
        <v>mobile games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>
        <f t="shared" si="102"/>
        <v>0</v>
      </c>
      <c r="O1130" s="10">
        <f t="shared" si="104"/>
        <v>41828.649502314816</v>
      </c>
      <c r="P1130" s="9">
        <f t="shared" si="105"/>
        <v>41858.649502314816</v>
      </c>
      <c r="Q1130" t="s">
        <v>8283</v>
      </c>
      <c r="R1130">
        <f t="shared" si="103"/>
        <v>0</v>
      </c>
      <c r="S1130" t="str">
        <f t="shared" si="106"/>
        <v>games</v>
      </c>
      <c r="T1130" t="str">
        <f t="shared" si="107"/>
        <v>mobile games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>
        <f t="shared" si="102"/>
        <v>0</v>
      </c>
      <c r="O1131" s="10">
        <f t="shared" si="104"/>
        <v>42496.264965277776</v>
      </c>
      <c r="P1131" s="9">
        <f t="shared" si="105"/>
        <v>42526.264965277776</v>
      </c>
      <c r="Q1131" t="s">
        <v>8283</v>
      </c>
      <c r="R1131">
        <f t="shared" si="103"/>
        <v>0</v>
      </c>
      <c r="S1131" t="str">
        <f t="shared" si="106"/>
        <v>games</v>
      </c>
      <c r="T1131" t="str">
        <f t="shared" si="107"/>
        <v>mobile games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>
        <f t="shared" si="102"/>
        <v>0</v>
      </c>
      <c r="O1132" s="10">
        <f t="shared" si="104"/>
        <v>41908.996527777781</v>
      </c>
      <c r="P1132" s="9">
        <f t="shared" si="105"/>
        <v>41969.038194444445</v>
      </c>
      <c r="Q1132" t="s">
        <v>8283</v>
      </c>
      <c r="R1132">
        <f t="shared" si="103"/>
        <v>0</v>
      </c>
      <c r="S1132" t="str">
        <f t="shared" si="106"/>
        <v>games</v>
      </c>
      <c r="T1132" t="str">
        <f t="shared" si="107"/>
        <v>mobile games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>
        <f t="shared" si="102"/>
        <v>0</v>
      </c>
      <c r="O1133" s="10">
        <f t="shared" si="104"/>
        <v>42332.908194444448</v>
      </c>
      <c r="P1133" s="9">
        <f t="shared" si="105"/>
        <v>42362.908194444448</v>
      </c>
      <c r="Q1133" t="s">
        <v>8283</v>
      </c>
      <c r="R1133">
        <f t="shared" si="103"/>
        <v>0</v>
      </c>
      <c r="S1133" t="str">
        <f t="shared" si="106"/>
        <v>games</v>
      </c>
      <c r="T1133" t="str">
        <f t="shared" si="107"/>
        <v>mobile games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>
        <f t="shared" si="102"/>
        <v>14</v>
      </c>
      <c r="O1134" s="10">
        <f t="shared" si="104"/>
        <v>42706.115405092598</v>
      </c>
      <c r="P1134" s="9">
        <f t="shared" si="105"/>
        <v>42736.115405092598</v>
      </c>
      <c r="Q1134" t="s">
        <v>8283</v>
      </c>
      <c r="R1134">
        <f t="shared" si="103"/>
        <v>102.71428571428571</v>
      </c>
      <c r="S1134" t="str">
        <f t="shared" si="106"/>
        <v>games</v>
      </c>
      <c r="T1134" t="str">
        <f t="shared" si="107"/>
        <v>mobile games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>
        <f t="shared" si="102"/>
        <v>1</v>
      </c>
      <c r="O1135" s="10">
        <f t="shared" si="104"/>
        <v>41821.407187500001</v>
      </c>
      <c r="P1135" s="9">
        <f t="shared" si="105"/>
        <v>41851.407187500001</v>
      </c>
      <c r="Q1135" t="s">
        <v>8283</v>
      </c>
      <c r="R1135">
        <f t="shared" si="103"/>
        <v>20</v>
      </c>
      <c r="S1135" t="str">
        <f t="shared" si="106"/>
        <v>games</v>
      </c>
      <c r="T1135" t="str">
        <f t="shared" si="107"/>
        <v>mobile games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>
        <f t="shared" si="102"/>
        <v>0</v>
      </c>
      <c r="O1136" s="10">
        <f t="shared" si="104"/>
        <v>41958.285046296296</v>
      </c>
      <c r="P1136" s="9">
        <f t="shared" si="105"/>
        <v>41972.189583333333</v>
      </c>
      <c r="Q1136" t="s">
        <v>8283</v>
      </c>
      <c r="R1136">
        <f t="shared" si="103"/>
        <v>0</v>
      </c>
      <c r="S1136" t="str">
        <f t="shared" si="106"/>
        <v>games</v>
      </c>
      <c r="T1136" t="str">
        <f t="shared" si="107"/>
        <v>mobile games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>
        <f t="shared" si="102"/>
        <v>5</v>
      </c>
      <c r="O1137" s="10">
        <f t="shared" si="104"/>
        <v>42558.98951388889</v>
      </c>
      <c r="P1137" s="9">
        <f t="shared" si="105"/>
        <v>42588.98951388889</v>
      </c>
      <c r="Q1137" t="s">
        <v>8283</v>
      </c>
      <c r="R1137">
        <f t="shared" si="103"/>
        <v>10</v>
      </c>
      <c r="S1137" t="str">
        <f t="shared" si="106"/>
        <v>games</v>
      </c>
      <c r="T1137" t="str">
        <f t="shared" si="107"/>
        <v>mobile games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>
        <f t="shared" si="102"/>
        <v>6</v>
      </c>
      <c r="O1138" s="10">
        <f t="shared" si="104"/>
        <v>42327.671631944446</v>
      </c>
      <c r="P1138" s="9">
        <f t="shared" si="105"/>
        <v>42357.671631944446</v>
      </c>
      <c r="Q1138" t="s">
        <v>8283</v>
      </c>
      <c r="R1138">
        <f t="shared" si="103"/>
        <v>45</v>
      </c>
      <c r="S1138" t="str">
        <f t="shared" si="106"/>
        <v>games</v>
      </c>
      <c r="T1138" t="str">
        <f t="shared" si="107"/>
        <v>mobile games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>
        <f t="shared" si="102"/>
        <v>40</v>
      </c>
      <c r="O1139" s="10">
        <f t="shared" si="104"/>
        <v>42453.819687499999</v>
      </c>
      <c r="P1139" s="9">
        <f t="shared" si="105"/>
        <v>42483.819687499999</v>
      </c>
      <c r="Q1139" t="s">
        <v>8283</v>
      </c>
      <c r="R1139">
        <f t="shared" si="103"/>
        <v>246.875</v>
      </c>
      <c r="S1139" t="str">
        <f t="shared" si="106"/>
        <v>games</v>
      </c>
      <c r="T1139" t="str">
        <f t="shared" si="107"/>
        <v>mobile games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>
        <f t="shared" si="102"/>
        <v>0</v>
      </c>
      <c r="O1140" s="10">
        <f t="shared" si="104"/>
        <v>42736.9066087963</v>
      </c>
      <c r="P1140" s="9">
        <f t="shared" si="105"/>
        <v>42756.9066087963</v>
      </c>
      <c r="Q1140" t="s">
        <v>8283</v>
      </c>
      <c r="R1140">
        <f t="shared" si="103"/>
        <v>0</v>
      </c>
      <c r="S1140" t="str">
        <f t="shared" si="106"/>
        <v>games</v>
      </c>
      <c r="T1140" t="str">
        <f t="shared" si="107"/>
        <v>mobile games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>
        <f t="shared" si="102"/>
        <v>0</v>
      </c>
      <c r="O1141" s="10">
        <f t="shared" si="104"/>
        <v>41975.34752314815</v>
      </c>
      <c r="P1141" s="9">
        <f t="shared" si="105"/>
        <v>42005.34752314815</v>
      </c>
      <c r="Q1141" t="s">
        <v>8283</v>
      </c>
      <c r="R1141">
        <f t="shared" si="103"/>
        <v>0</v>
      </c>
      <c r="S1141" t="str">
        <f t="shared" si="106"/>
        <v>games</v>
      </c>
      <c r="T1141" t="str">
        <f t="shared" si="107"/>
        <v>mobile games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>
        <f t="shared" si="102"/>
        <v>0</v>
      </c>
      <c r="O1142" s="10">
        <f t="shared" si="104"/>
        <v>42192.462048611109</v>
      </c>
      <c r="P1142" s="9">
        <f t="shared" si="105"/>
        <v>42222.462048611109</v>
      </c>
      <c r="Q1142" t="s">
        <v>8283</v>
      </c>
      <c r="R1142">
        <f t="shared" si="103"/>
        <v>0</v>
      </c>
      <c r="S1142" t="str">
        <f t="shared" si="106"/>
        <v>games</v>
      </c>
      <c r="T1142" t="str">
        <f t="shared" si="107"/>
        <v>mobile games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>
        <f t="shared" si="102"/>
        <v>0</v>
      </c>
      <c r="O1143" s="10">
        <f t="shared" si="104"/>
        <v>42164.699652777781</v>
      </c>
      <c r="P1143" s="9">
        <f t="shared" si="105"/>
        <v>42194.699652777781</v>
      </c>
      <c r="Q1143" t="s">
        <v>8283</v>
      </c>
      <c r="R1143">
        <f t="shared" si="103"/>
        <v>0</v>
      </c>
      <c r="S1143" t="str">
        <f t="shared" si="106"/>
        <v>games</v>
      </c>
      <c r="T1143" t="str">
        <f t="shared" si="107"/>
        <v>mobile games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>
        <f t="shared" si="102"/>
        <v>0</v>
      </c>
      <c r="O1144" s="10">
        <f t="shared" si="104"/>
        <v>42022.006099537037</v>
      </c>
      <c r="P1144" s="9">
        <f t="shared" si="105"/>
        <v>42052.006099537037</v>
      </c>
      <c r="Q1144" t="s">
        <v>8283</v>
      </c>
      <c r="R1144">
        <f t="shared" si="103"/>
        <v>0</v>
      </c>
      <c r="S1144" t="str">
        <f t="shared" si="106"/>
        <v>games</v>
      </c>
      <c r="T1144" t="str">
        <f t="shared" si="107"/>
        <v>mobile games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>
        <f t="shared" si="102"/>
        <v>0</v>
      </c>
      <c r="O1145" s="10">
        <f t="shared" si="104"/>
        <v>42325.19358796296</v>
      </c>
      <c r="P1145" s="9">
        <f t="shared" si="105"/>
        <v>42355.19358796296</v>
      </c>
      <c r="Q1145" t="s">
        <v>8283</v>
      </c>
      <c r="R1145">
        <f t="shared" si="103"/>
        <v>0</v>
      </c>
      <c r="S1145" t="str">
        <f t="shared" si="106"/>
        <v>games</v>
      </c>
      <c r="T1145" t="str">
        <f t="shared" si="107"/>
        <v>mobile games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>
        <f t="shared" si="102"/>
        <v>0</v>
      </c>
      <c r="O1146" s="10">
        <f t="shared" si="104"/>
        <v>42093.181944444441</v>
      </c>
      <c r="P1146" s="9">
        <f t="shared" si="105"/>
        <v>42123.181944444441</v>
      </c>
      <c r="Q1146" t="s">
        <v>8284</v>
      </c>
      <c r="R1146">
        <f t="shared" si="103"/>
        <v>0</v>
      </c>
      <c r="S1146" t="str">
        <f t="shared" si="106"/>
        <v>food</v>
      </c>
      <c r="T1146" t="str">
        <f t="shared" si="107"/>
        <v>food trucks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>
        <f t="shared" si="102"/>
        <v>0</v>
      </c>
      <c r="O1147" s="10">
        <f t="shared" si="104"/>
        <v>41854.74759259259</v>
      </c>
      <c r="P1147" s="9">
        <f t="shared" si="105"/>
        <v>41914.74759259259</v>
      </c>
      <c r="Q1147" t="s">
        <v>8284</v>
      </c>
      <c r="R1147">
        <f t="shared" si="103"/>
        <v>0</v>
      </c>
      <c r="S1147" t="str">
        <f t="shared" si="106"/>
        <v>food</v>
      </c>
      <c r="T1147" t="str">
        <f t="shared" si="107"/>
        <v>food trucks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>
        <f t="shared" si="102"/>
        <v>9</v>
      </c>
      <c r="O1148" s="10">
        <f t="shared" si="104"/>
        <v>41723.9533912037</v>
      </c>
      <c r="P1148" s="9">
        <f t="shared" si="105"/>
        <v>41761.9533912037</v>
      </c>
      <c r="Q1148" t="s">
        <v>8284</v>
      </c>
      <c r="R1148">
        <f t="shared" si="103"/>
        <v>58.888888888888886</v>
      </c>
      <c r="S1148" t="str">
        <f t="shared" si="106"/>
        <v>food</v>
      </c>
      <c r="T1148" t="str">
        <f t="shared" si="107"/>
        <v>food trucks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>
        <f t="shared" si="102"/>
        <v>0</v>
      </c>
      <c r="O1149" s="10">
        <f t="shared" si="104"/>
        <v>41871.972025462965</v>
      </c>
      <c r="P1149" s="9">
        <f t="shared" si="105"/>
        <v>41931.972025462965</v>
      </c>
      <c r="Q1149" t="s">
        <v>8284</v>
      </c>
      <c r="R1149">
        <f t="shared" si="103"/>
        <v>0</v>
      </c>
      <c r="S1149" t="str">
        <f t="shared" si="106"/>
        <v>food</v>
      </c>
      <c r="T1149" t="str">
        <f t="shared" si="107"/>
        <v>food trucks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>
        <f t="shared" si="102"/>
        <v>0</v>
      </c>
      <c r="O1150" s="10">
        <f t="shared" si="104"/>
        <v>42675.171076388884</v>
      </c>
      <c r="P1150" s="9">
        <f t="shared" si="105"/>
        <v>42705.212743055556</v>
      </c>
      <c r="Q1150" t="s">
        <v>8284</v>
      </c>
      <c r="R1150">
        <f t="shared" si="103"/>
        <v>0</v>
      </c>
      <c r="S1150" t="str">
        <f t="shared" si="106"/>
        <v>food</v>
      </c>
      <c r="T1150" t="str">
        <f t="shared" si="107"/>
        <v>food trucks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>
        <f t="shared" si="102"/>
        <v>0</v>
      </c>
      <c r="O1151" s="10">
        <f t="shared" si="104"/>
        <v>42507.71025462963</v>
      </c>
      <c r="P1151" s="9">
        <f t="shared" si="105"/>
        <v>42537.71025462963</v>
      </c>
      <c r="Q1151" t="s">
        <v>8284</v>
      </c>
      <c r="R1151">
        <f t="shared" si="103"/>
        <v>0</v>
      </c>
      <c r="S1151" t="str">
        <f t="shared" si="106"/>
        <v>food</v>
      </c>
      <c r="T1151" t="str">
        <f t="shared" si="107"/>
        <v>food trucks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>
        <f t="shared" si="102"/>
        <v>10</v>
      </c>
      <c r="O1152" s="10">
        <f t="shared" si="104"/>
        <v>42317.954571759255</v>
      </c>
      <c r="P1152" s="9">
        <f t="shared" si="105"/>
        <v>42377.954571759255</v>
      </c>
      <c r="Q1152" t="s">
        <v>8284</v>
      </c>
      <c r="R1152">
        <f t="shared" si="103"/>
        <v>25.2</v>
      </c>
      <c r="S1152" t="str">
        <f t="shared" si="106"/>
        <v>food</v>
      </c>
      <c r="T1152" t="str">
        <f t="shared" si="107"/>
        <v>food trucks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>
        <f t="shared" si="102"/>
        <v>0</v>
      </c>
      <c r="O1153" s="10">
        <f t="shared" si="104"/>
        <v>42224.102581018524</v>
      </c>
      <c r="P1153" s="9">
        <f t="shared" si="105"/>
        <v>42254.102581018524</v>
      </c>
      <c r="Q1153" t="s">
        <v>8284</v>
      </c>
      <c r="R1153">
        <f t="shared" si="103"/>
        <v>0</v>
      </c>
      <c r="S1153" t="str">
        <f t="shared" si="106"/>
        <v>food</v>
      </c>
      <c r="T1153" t="str">
        <f t="shared" si="107"/>
        <v>food trucks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>
        <f t="shared" ref="N1154:N1217" si="108">ROUND((E1154*100)/D1154, 0)</f>
        <v>6</v>
      </c>
      <c r="O1154" s="10">
        <f t="shared" si="104"/>
        <v>42109.709629629629</v>
      </c>
      <c r="P1154" s="9">
        <f t="shared" si="105"/>
        <v>42139.709629629629</v>
      </c>
      <c r="Q1154" t="s">
        <v>8284</v>
      </c>
      <c r="R1154">
        <f t="shared" ref="R1154:R1217" si="109">IF(N1154, E1154/N1154, 0)</f>
        <v>151.83333333333334</v>
      </c>
      <c r="S1154" t="str">
        <f t="shared" si="106"/>
        <v>food</v>
      </c>
      <c r="T1154" t="str">
        <f t="shared" si="107"/>
        <v>food trucks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>
        <f t="shared" si="108"/>
        <v>1</v>
      </c>
      <c r="O1155" s="10">
        <f t="shared" ref="O1155:O1218" si="110">(J1155/86400)+25569</f>
        <v>42143.714178240742</v>
      </c>
      <c r="P1155" s="9">
        <f t="shared" ref="P1155:P1218" si="111">(I1155/86400)+25569</f>
        <v>42173.714178240742</v>
      </c>
      <c r="Q1155" t="s">
        <v>8284</v>
      </c>
      <c r="R1155">
        <f t="shared" si="109"/>
        <v>50</v>
      </c>
      <c r="S1155" t="str">
        <f t="shared" ref="S1155:S1218" si="112">IF(Q1155&lt;&gt;"", LEFT(Q1155, FIND("/", Q1155)-1), "")</f>
        <v>food</v>
      </c>
      <c r="T1155" t="str">
        <f t="shared" ref="T1155:T1218" si="113">RIGHT(Q1155,LEN(Q1155)-FIND("/",Q1155))</f>
        <v>food trucks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>
        <f t="shared" si="108"/>
        <v>7</v>
      </c>
      <c r="O1156" s="10">
        <f t="shared" si="110"/>
        <v>42223.108865740738</v>
      </c>
      <c r="P1156" s="9">
        <f t="shared" si="111"/>
        <v>42253.108865740738</v>
      </c>
      <c r="Q1156" t="s">
        <v>8284</v>
      </c>
      <c r="R1156">
        <f t="shared" si="109"/>
        <v>46.428571428571431</v>
      </c>
      <c r="S1156" t="str">
        <f t="shared" si="112"/>
        <v>food</v>
      </c>
      <c r="T1156" t="str">
        <f t="shared" si="113"/>
        <v>food trucks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>
        <f t="shared" si="108"/>
        <v>1</v>
      </c>
      <c r="O1157" s="10">
        <f t="shared" si="110"/>
        <v>41835.763981481483</v>
      </c>
      <c r="P1157" s="9">
        <f t="shared" si="111"/>
        <v>41865.763981481483</v>
      </c>
      <c r="Q1157" t="s">
        <v>8284</v>
      </c>
      <c r="R1157">
        <f t="shared" si="109"/>
        <v>188</v>
      </c>
      <c r="S1157" t="str">
        <f t="shared" si="112"/>
        <v>food</v>
      </c>
      <c r="T1157" t="str">
        <f t="shared" si="113"/>
        <v>food trucks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>
        <f t="shared" si="108"/>
        <v>0</v>
      </c>
      <c r="O1158" s="10">
        <f t="shared" si="110"/>
        <v>42029.07131944444</v>
      </c>
      <c r="P1158" s="9">
        <f t="shared" si="111"/>
        <v>42059.07131944444</v>
      </c>
      <c r="Q1158" t="s">
        <v>8284</v>
      </c>
      <c r="R1158">
        <f t="shared" si="109"/>
        <v>0</v>
      </c>
      <c r="S1158" t="str">
        <f t="shared" si="112"/>
        <v>food</v>
      </c>
      <c r="T1158" t="str">
        <f t="shared" si="113"/>
        <v>food trucks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>
        <f t="shared" si="108"/>
        <v>2</v>
      </c>
      <c r="O1159" s="10">
        <f t="shared" si="110"/>
        <v>41918.628240740742</v>
      </c>
      <c r="P1159" s="9">
        <f t="shared" si="111"/>
        <v>41978.669907407406</v>
      </c>
      <c r="Q1159" t="s">
        <v>8284</v>
      </c>
      <c r="R1159">
        <f t="shared" si="109"/>
        <v>75.5</v>
      </c>
      <c r="S1159" t="str">
        <f t="shared" si="112"/>
        <v>food</v>
      </c>
      <c r="T1159" t="str">
        <f t="shared" si="113"/>
        <v>food trucks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>
        <f t="shared" si="108"/>
        <v>0</v>
      </c>
      <c r="O1160" s="10">
        <f t="shared" si="110"/>
        <v>41952.09175925926</v>
      </c>
      <c r="P1160" s="9">
        <f t="shared" si="111"/>
        <v>41982.09175925926</v>
      </c>
      <c r="Q1160" t="s">
        <v>8284</v>
      </c>
      <c r="R1160">
        <f t="shared" si="109"/>
        <v>0</v>
      </c>
      <c r="S1160" t="str">
        <f t="shared" si="112"/>
        <v>food</v>
      </c>
      <c r="T1160" t="str">
        <f t="shared" si="113"/>
        <v>food trucks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>
        <f t="shared" si="108"/>
        <v>0</v>
      </c>
      <c r="O1161" s="10">
        <f t="shared" si="110"/>
        <v>42154.726446759261</v>
      </c>
      <c r="P1161" s="9">
        <f t="shared" si="111"/>
        <v>42185.65625</v>
      </c>
      <c r="Q1161" t="s">
        <v>8284</v>
      </c>
      <c r="R1161">
        <f t="shared" si="109"/>
        <v>0</v>
      </c>
      <c r="S1161" t="str">
        <f t="shared" si="112"/>
        <v>food</v>
      </c>
      <c r="T1161" t="str">
        <f t="shared" si="113"/>
        <v>food trucks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>
        <f t="shared" si="108"/>
        <v>4</v>
      </c>
      <c r="O1162" s="10">
        <f t="shared" si="110"/>
        <v>42061.154930555553</v>
      </c>
      <c r="P1162" s="9">
        <f t="shared" si="111"/>
        <v>42091.113263888888</v>
      </c>
      <c r="Q1162" t="s">
        <v>8284</v>
      </c>
      <c r="R1162">
        <f t="shared" si="109"/>
        <v>288.75</v>
      </c>
      <c r="S1162" t="str">
        <f t="shared" si="112"/>
        <v>food</v>
      </c>
      <c r="T1162" t="str">
        <f t="shared" si="113"/>
        <v>food trucks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>
        <f t="shared" si="108"/>
        <v>0</v>
      </c>
      <c r="O1163" s="10">
        <f t="shared" si="110"/>
        <v>42122.629502314812</v>
      </c>
      <c r="P1163" s="9">
        <f t="shared" si="111"/>
        <v>42143.629502314812</v>
      </c>
      <c r="Q1163" t="s">
        <v>8284</v>
      </c>
      <c r="R1163">
        <f t="shared" si="109"/>
        <v>0</v>
      </c>
      <c r="S1163" t="str">
        <f t="shared" si="112"/>
        <v>food</v>
      </c>
      <c r="T1163" t="str">
        <f t="shared" si="113"/>
        <v>food trucks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>
        <f t="shared" si="108"/>
        <v>0</v>
      </c>
      <c r="O1164" s="10">
        <f t="shared" si="110"/>
        <v>41876.683611111112</v>
      </c>
      <c r="P1164" s="9">
        <f t="shared" si="111"/>
        <v>41907.683611111112</v>
      </c>
      <c r="Q1164" t="s">
        <v>8284</v>
      </c>
      <c r="R1164">
        <f t="shared" si="109"/>
        <v>0</v>
      </c>
      <c r="S1164" t="str">
        <f t="shared" si="112"/>
        <v>food</v>
      </c>
      <c r="T1164" t="str">
        <f t="shared" si="113"/>
        <v>food trucks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>
        <f t="shared" si="108"/>
        <v>0</v>
      </c>
      <c r="O1165" s="10">
        <f t="shared" si="110"/>
        <v>41830.723611111112</v>
      </c>
      <c r="P1165" s="9">
        <f t="shared" si="111"/>
        <v>41860.723611111112</v>
      </c>
      <c r="Q1165" t="s">
        <v>8284</v>
      </c>
      <c r="R1165">
        <f t="shared" si="109"/>
        <v>0</v>
      </c>
      <c r="S1165" t="str">
        <f t="shared" si="112"/>
        <v>food</v>
      </c>
      <c r="T1165" t="str">
        <f t="shared" si="113"/>
        <v>food trucks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>
        <f t="shared" si="108"/>
        <v>0</v>
      </c>
      <c r="O1166" s="10">
        <f t="shared" si="110"/>
        <v>42509.724328703705</v>
      </c>
      <c r="P1166" s="9">
        <f t="shared" si="111"/>
        <v>42539.724328703705</v>
      </c>
      <c r="Q1166" t="s">
        <v>8284</v>
      </c>
      <c r="R1166">
        <f t="shared" si="109"/>
        <v>0</v>
      </c>
      <c r="S1166" t="str">
        <f t="shared" si="112"/>
        <v>food</v>
      </c>
      <c r="T1166" t="str">
        <f t="shared" si="113"/>
        <v>food trucks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>
        <f t="shared" si="108"/>
        <v>21</v>
      </c>
      <c r="O1167" s="10">
        <f t="shared" si="110"/>
        <v>41792.214467592596</v>
      </c>
      <c r="P1167" s="9">
        <f t="shared" si="111"/>
        <v>41826.214467592596</v>
      </c>
      <c r="Q1167" t="s">
        <v>8284</v>
      </c>
      <c r="R1167">
        <f t="shared" si="109"/>
        <v>98.595238095238102</v>
      </c>
      <c r="S1167" t="str">
        <f t="shared" si="112"/>
        <v>food</v>
      </c>
      <c r="T1167" t="str">
        <f t="shared" si="113"/>
        <v>food trucks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>
        <f t="shared" si="108"/>
        <v>19</v>
      </c>
      <c r="O1168" s="10">
        <f t="shared" si="110"/>
        <v>42150.485439814816</v>
      </c>
      <c r="P1168" s="9">
        <f t="shared" si="111"/>
        <v>42181.166666666672</v>
      </c>
      <c r="Q1168" t="s">
        <v>8284</v>
      </c>
      <c r="R1168">
        <f t="shared" si="109"/>
        <v>151.10526315789474</v>
      </c>
      <c r="S1168" t="str">
        <f t="shared" si="112"/>
        <v>food</v>
      </c>
      <c r="T1168" t="str">
        <f t="shared" si="113"/>
        <v>food trucks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>
        <f t="shared" si="108"/>
        <v>2</v>
      </c>
      <c r="O1169" s="10">
        <f t="shared" si="110"/>
        <v>41863.734895833331</v>
      </c>
      <c r="P1169" s="9">
        <f t="shared" si="111"/>
        <v>41894.734895833331</v>
      </c>
      <c r="Q1169" t="s">
        <v>8284</v>
      </c>
      <c r="R1169">
        <f t="shared" si="109"/>
        <v>489.5</v>
      </c>
      <c r="S1169" t="str">
        <f t="shared" si="112"/>
        <v>food</v>
      </c>
      <c r="T1169" t="str">
        <f t="shared" si="113"/>
        <v>food trucks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>
        <f t="shared" si="108"/>
        <v>6</v>
      </c>
      <c r="O1170" s="10">
        <f t="shared" si="110"/>
        <v>42605.053993055553</v>
      </c>
      <c r="P1170" s="9">
        <f t="shared" si="111"/>
        <v>42635.053993055553</v>
      </c>
      <c r="Q1170" t="s">
        <v>8284</v>
      </c>
      <c r="R1170">
        <f t="shared" si="109"/>
        <v>170</v>
      </c>
      <c r="S1170" t="str">
        <f t="shared" si="112"/>
        <v>food</v>
      </c>
      <c r="T1170" t="str">
        <f t="shared" si="113"/>
        <v>food trucks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>
        <f t="shared" si="108"/>
        <v>0</v>
      </c>
      <c r="O1171" s="10">
        <f t="shared" si="110"/>
        <v>42027.353738425925</v>
      </c>
      <c r="P1171" s="9">
        <f t="shared" si="111"/>
        <v>42057.353738425925</v>
      </c>
      <c r="Q1171" t="s">
        <v>8284</v>
      </c>
      <c r="R1171">
        <f t="shared" si="109"/>
        <v>0</v>
      </c>
      <c r="S1171" t="str">
        <f t="shared" si="112"/>
        <v>food</v>
      </c>
      <c r="T1171" t="str">
        <f t="shared" si="113"/>
        <v>food trucks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>
        <f t="shared" si="108"/>
        <v>0</v>
      </c>
      <c r="O1172" s="10">
        <f t="shared" si="110"/>
        <v>42124.893182870372</v>
      </c>
      <c r="P1172" s="9">
        <f t="shared" si="111"/>
        <v>42154.893182870372</v>
      </c>
      <c r="Q1172" t="s">
        <v>8284</v>
      </c>
      <c r="R1172">
        <f t="shared" si="109"/>
        <v>0</v>
      </c>
      <c r="S1172" t="str">
        <f t="shared" si="112"/>
        <v>food</v>
      </c>
      <c r="T1172" t="str">
        <f t="shared" si="113"/>
        <v>food trucks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>
        <f t="shared" si="108"/>
        <v>0</v>
      </c>
      <c r="O1173" s="10">
        <f t="shared" si="110"/>
        <v>41938.804710648146</v>
      </c>
      <c r="P1173" s="9">
        <f t="shared" si="111"/>
        <v>41956.846377314811</v>
      </c>
      <c r="Q1173" t="s">
        <v>8284</v>
      </c>
      <c r="R1173">
        <f t="shared" si="109"/>
        <v>0</v>
      </c>
      <c r="S1173" t="str">
        <f t="shared" si="112"/>
        <v>food</v>
      </c>
      <c r="T1173" t="str">
        <f t="shared" si="113"/>
        <v>food trucks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>
        <f t="shared" si="108"/>
        <v>0</v>
      </c>
      <c r="O1174" s="10">
        <f t="shared" si="110"/>
        <v>41841.682314814811</v>
      </c>
      <c r="P1174" s="9">
        <f t="shared" si="111"/>
        <v>41871.682314814811</v>
      </c>
      <c r="Q1174" t="s">
        <v>8284</v>
      </c>
      <c r="R1174">
        <f t="shared" si="109"/>
        <v>0</v>
      </c>
      <c r="S1174" t="str">
        <f t="shared" si="112"/>
        <v>food</v>
      </c>
      <c r="T1174" t="str">
        <f t="shared" si="113"/>
        <v>food trucks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>
        <f t="shared" si="108"/>
        <v>0</v>
      </c>
      <c r="O1175" s="10">
        <f t="shared" si="110"/>
        <v>42184.185844907406</v>
      </c>
      <c r="P1175" s="9">
        <f t="shared" si="111"/>
        <v>42219.185844907406</v>
      </c>
      <c r="Q1175" t="s">
        <v>8284</v>
      </c>
      <c r="R1175">
        <f t="shared" si="109"/>
        <v>0</v>
      </c>
      <c r="S1175" t="str">
        <f t="shared" si="112"/>
        <v>food</v>
      </c>
      <c r="T1175" t="str">
        <f t="shared" si="113"/>
        <v>food trucks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>
        <f t="shared" si="108"/>
        <v>6</v>
      </c>
      <c r="O1176" s="10">
        <f t="shared" si="110"/>
        <v>42468.84174768519</v>
      </c>
      <c r="P1176" s="9">
        <f t="shared" si="111"/>
        <v>42498.84174768519</v>
      </c>
      <c r="Q1176" t="s">
        <v>8284</v>
      </c>
      <c r="R1176">
        <f t="shared" si="109"/>
        <v>147.66666666666666</v>
      </c>
      <c r="S1176" t="str">
        <f t="shared" si="112"/>
        <v>food</v>
      </c>
      <c r="T1176" t="str">
        <f t="shared" si="113"/>
        <v>food trucks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>
        <f t="shared" si="108"/>
        <v>3</v>
      </c>
      <c r="O1177" s="10">
        <f t="shared" si="110"/>
        <v>42170.728460648148</v>
      </c>
      <c r="P1177" s="9">
        <f t="shared" si="111"/>
        <v>42200.728460648148</v>
      </c>
      <c r="Q1177" t="s">
        <v>8284</v>
      </c>
      <c r="R1177">
        <f t="shared" si="109"/>
        <v>195</v>
      </c>
      <c r="S1177" t="str">
        <f t="shared" si="112"/>
        <v>food</v>
      </c>
      <c r="T1177" t="str">
        <f t="shared" si="113"/>
        <v>food trucks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>
        <f t="shared" si="108"/>
        <v>0</v>
      </c>
      <c r="O1178" s="10">
        <f t="shared" si="110"/>
        <v>42746.019652777773</v>
      </c>
      <c r="P1178" s="9">
        <f t="shared" si="111"/>
        <v>42800.541666666672</v>
      </c>
      <c r="Q1178" t="s">
        <v>8284</v>
      </c>
      <c r="R1178">
        <f t="shared" si="109"/>
        <v>0</v>
      </c>
      <c r="S1178" t="str">
        <f t="shared" si="112"/>
        <v>food</v>
      </c>
      <c r="T1178" t="str">
        <f t="shared" si="113"/>
        <v>food trucks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>
        <f t="shared" si="108"/>
        <v>0</v>
      </c>
      <c r="O1179" s="10">
        <f t="shared" si="110"/>
        <v>41897.660833333335</v>
      </c>
      <c r="P1179" s="9">
        <f t="shared" si="111"/>
        <v>41927.660833333335</v>
      </c>
      <c r="Q1179" t="s">
        <v>8284</v>
      </c>
      <c r="R1179">
        <f t="shared" si="109"/>
        <v>0</v>
      </c>
      <c r="S1179" t="str">
        <f t="shared" si="112"/>
        <v>food</v>
      </c>
      <c r="T1179" t="str">
        <f t="shared" si="113"/>
        <v>food trucks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>
        <f t="shared" si="108"/>
        <v>0</v>
      </c>
      <c r="O1180" s="10">
        <f t="shared" si="110"/>
        <v>41837.905694444446</v>
      </c>
      <c r="P1180" s="9">
        <f t="shared" si="111"/>
        <v>41867.905694444446</v>
      </c>
      <c r="Q1180" t="s">
        <v>8284</v>
      </c>
      <c r="R1180">
        <f t="shared" si="109"/>
        <v>0</v>
      </c>
      <c r="S1180" t="str">
        <f t="shared" si="112"/>
        <v>food</v>
      </c>
      <c r="T1180" t="str">
        <f t="shared" si="113"/>
        <v>food trucks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>
        <f t="shared" si="108"/>
        <v>5</v>
      </c>
      <c r="O1181" s="10">
        <f t="shared" si="110"/>
        <v>42275.720219907409</v>
      </c>
      <c r="P1181" s="9">
        <f t="shared" si="111"/>
        <v>42305.720219907409</v>
      </c>
      <c r="Q1181" t="s">
        <v>8284</v>
      </c>
      <c r="R1181">
        <f t="shared" si="109"/>
        <v>640</v>
      </c>
      <c r="S1181" t="str">
        <f t="shared" si="112"/>
        <v>food</v>
      </c>
      <c r="T1181" t="str">
        <f t="shared" si="113"/>
        <v>food trucks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>
        <f t="shared" si="108"/>
        <v>12</v>
      </c>
      <c r="O1182" s="10">
        <f t="shared" si="110"/>
        <v>41781.806875000002</v>
      </c>
      <c r="P1182" s="9">
        <f t="shared" si="111"/>
        <v>41818.806875000002</v>
      </c>
      <c r="Q1182" t="s">
        <v>8284</v>
      </c>
      <c r="R1182">
        <f t="shared" si="109"/>
        <v>489.58333333333331</v>
      </c>
      <c r="S1182" t="str">
        <f t="shared" si="112"/>
        <v>food</v>
      </c>
      <c r="T1182" t="str">
        <f t="shared" si="113"/>
        <v>food trucks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>
        <f t="shared" si="108"/>
        <v>0</v>
      </c>
      <c r="O1183" s="10">
        <f t="shared" si="110"/>
        <v>42034.339363425926</v>
      </c>
      <c r="P1183" s="9">
        <f t="shared" si="111"/>
        <v>42064.339363425926</v>
      </c>
      <c r="Q1183" t="s">
        <v>8284</v>
      </c>
      <c r="R1183">
        <f t="shared" si="109"/>
        <v>0</v>
      </c>
      <c r="S1183" t="str">
        <f t="shared" si="112"/>
        <v>food</v>
      </c>
      <c r="T1183" t="str">
        <f t="shared" si="113"/>
        <v>food trucks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>
        <f t="shared" si="108"/>
        <v>4</v>
      </c>
      <c r="O1184" s="10">
        <f t="shared" si="110"/>
        <v>42728.827407407407</v>
      </c>
      <c r="P1184" s="9">
        <f t="shared" si="111"/>
        <v>42747.695833333331</v>
      </c>
      <c r="Q1184" t="s">
        <v>8284</v>
      </c>
      <c r="R1184">
        <f t="shared" si="109"/>
        <v>10.5</v>
      </c>
      <c r="S1184" t="str">
        <f t="shared" si="112"/>
        <v>food</v>
      </c>
      <c r="T1184" t="str">
        <f t="shared" si="113"/>
        <v>food trucks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>
        <f t="shared" si="108"/>
        <v>4</v>
      </c>
      <c r="O1185" s="10">
        <f t="shared" si="110"/>
        <v>42656.86137731481</v>
      </c>
      <c r="P1185" s="9">
        <f t="shared" si="111"/>
        <v>42676.165972222225</v>
      </c>
      <c r="Q1185" t="s">
        <v>8284</v>
      </c>
      <c r="R1185">
        <f t="shared" si="109"/>
        <v>25</v>
      </c>
      <c r="S1185" t="str">
        <f t="shared" si="112"/>
        <v>food</v>
      </c>
      <c r="T1185" t="str">
        <f t="shared" si="113"/>
        <v>food trucks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>
        <f t="shared" si="108"/>
        <v>105</v>
      </c>
      <c r="O1186" s="10">
        <f t="shared" si="110"/>
        <v>42741.599664351852</v>
      </c>
      <c r="P1186" s="9">
        <f t="shared" si="111"/>
        <v>42772.599664351852</v>
      </c>
      <c r="Q1186" t="s">
        <v>8285</v>
      </c>
      <c r="R1186">
        <f t="shared" si="109"/>
        <v>219.86666666666667</v>
      </c>
      <c r="S1186" t="str">
        <f t="shared" si="112"/>
        <v>photography</v>
      </c>
      <c r="T1186" t="str">
        <f t="shared" si="113"/>
        <v>photobooks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>
        <f t="shared" si="108"/>
        <v>105</v>
      </c>
      <c r="O1187" s="10">
        <f t="shared" si="110"/>
        <v>42130.865150462967</v>
      </c>
      <c r="P1187" s="9">
        <f t="shared" si="111"/>
        <v>42163.166666666672</v>
      </c>
      <c r="Q1187" t="s">
        <v>8285</v>
      </c>
      <c r="R1187">
        <f t="shared" si="109"/>
        <v>125.52380952380952</v>
      </c>
      <c r="S1187" t="str">
        <f t="shared" si="112"/>
        <v>photography</v>
      </c>
      <c r="T1187" t="str">
        <f t="shared" si="113"/>
        <v>photobooks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>
        <f t="shared" si="108"/>
        <v>107</v>
      </c>
      <c r="O1188" s="10">
        <f t="shared" si="110"/>
        <v>42123.86336805555</v>
      </c>
      <c r="P1188" s="9">
        <f t="shared" si="111"/>
        <v>42156.945833333331</v>
      </c>
      <c r="Q1188" t="s">
        <v>8285</v>
      </c>
      <c r="R1188">
        <f t="shared" si="109"/>
        <v>74.813084112149539</v>
      </c>
      <c r="S1188" t="str">
        <f t="shared" si="112"/>
        <v>photography</v>
      </c>
      <c r="T1188" t="str">
        <f t="shared" si="113"/>
        <v>photobooks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>
        <f t="shared" si="108"/>
        <v>104</v>
      </c>
      <c r="O1189" s="10">
        <f t="shared" si="110"/>
        <v>42109.894942129627</v>
      </c>
      <c r="P1189" s="9">
        <f t="shared" si="111"/>
        <v>42141.75</v>
      </c>
      <c r="Q1189" t="s">
        <v>8285</v>
      </c>
      <c r="R1189">
        <f t="shared" si="109"/>
        <v>87.605769230769226</v>
      </c>
      <c r="S1189" t="str">
        <f t="shared" si="112"/>
        <v>photography</v>
      </c>
      <c r="T1189" t="str">
        <f t="shared" si="113"/>
        <v>photobooks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>
        <f t="shared" si="108"/>
        <v>161</v>
      </c>
      <c r="O1190" s="10">
        <f t="shared" si="110"/>
        <v>42711.700694444444</v>
      </c>
      <c r="P1190" s="9">
        <f t="shared" si="111"/>
        <v>42732.700694444444</v>
      </c>
      <c r="Q1190" t="s">
        <v>8285</v>
      </c>
      <c r="R1190">
        <f t="shared" si="109"/>
        <v>19.944099378881987</v>
      </c>
      <c r="S1190" t="str">
        <f t="shared" si="112"/>
        <v>photography</v>
      </c>
      <c r="T1190" t="str">
        <f t="shared" si="113"/>
        <v>photobooks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>
        <f t="shared" si="108"/>
        <v>108</v>
      </c>
      <c r="O1191" s="10">
        <f t="shared" si="110"/>
        <v>42529.979108796295</v>
      </c>
      <c r="P1191" s="9">
        <f t="shared" si="111"/>
        <v>42550.979108796295</v>
      </c>
      <c r="Q1191" t="s">
        <v>8285</v>
      </c>
      <c r="R1191">
        <f t="shared" si="109"/>
        <v>89.81481481481481</v>
      </c>
      <c r="S1191" t="str">
        <f t="shared" si="112"/>
        <v>photography</v>
      </c>
      <c r="T1191" t="str">
        <f t="shared" si="113"/>
        <v>photobooks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>
        <f t="shared" si="108"/>
        <v>135</v>
      </c>
      <c r="O1192" s="10">
        <f t="shared" si="110"/>
        <v>41852.665798611109</v>
      </c>
      <c r="P1192" s="9">
        <f t="shared" si="111"/>
        <v>41882.665798611109</v>
      </c>
      <c r="Q1192" t="s">
        <v>8285</v>
      </c>
      <c r="R1192">
        <f t="shared" si="109"/>
        <v>5</v>
      </c>
      <c r="S1192" t="str">
        <f t="shared" si="112"/>
        <v>photography</v>
      </c>
      <c r="T1192" t="str">
        <f t="shared" si="113"/>
        <v>photobooks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>
        <f t="shared" si="108"/>
        <v>109</v>
      </c>
      <c r="O1193" s="10">
        <f t="shared" si="110"/>
        <v>42419.603703703702</v>
      </c>
      <c r="P1193" s="9">
        <f t="shared" si="111"/>
        <v>42449.562037037038</v>
      </c>
      <c r="Q1193" t="s">
        <v>8285</v>
      </c>
      <c r="R1193">
        <f t="shared" si="109"/>
        <v>27.01834862385321</v>
      </c>
      <c r="S1193" t="str">
        <f t="shared" si="112"/>
        <v>photography</v>
      </c>
      <c r="T1193" t="str">
        <f t="shared" si="113"/>
        <v>photobooks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>
        <f t="shared" si="108"/>
        <v>290</v>
      </c>
      <c r="O1194" s="10">
        <f t="shared" si="110"/>
        <v>42747.506689814814</v>
      </c>
      <c r="P1194" s="9">
        <f t="shared" si="111"/>
        <v>42777.506689814814</v>
      </c>
      <c r="Q1194" t="s">
        <v>8285</v>
      </c>
      <c r="R1194">
        <f t="shared" si="109"/>
        <v>1</v>
      </c>
      <c r="S1194" t="str">
        <f t="shared" si="112"/>
        <v>photography</v>
      </c>
      <c r="T1194" t="str">
        <f t="shared" si="113"/>
        <v>photobooks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>
        <f t="shared" si="108"/>
        <v>104</v>
      </c>
      <c r="O1195" s="10">
        <f t="shared" si="110"/>
        <v>42409.776076388887</v>
      </c>
      <c r="P1195" s="9">
        <f t="shared" si="111"/>
        <v>42469.734409722223</v>
      </c>
      <c r="Q1195" t="s">
        <v>8285</v>
      </c>
      <c r="R1195">
        <f t="shared" si="109"/>
        <v>209.91346153846155</v>
      </c>
      <c r="S1195" t="str">
        <f t="shared" si="112"/>
        <v>photography</v>
      </c>
      <c r="T1195" t="str">
        <f t="shared" si="113"/>
        <v>photobooks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>
        <f t="shared" si="108"/>
        <v>322</v>
      </c>
      <c r="O1196" s="10">
        <f t="shared" si="110"/>
        <v>42072.488182870366</v>
      </c>
      <c r="P1196" s="9">
        <f t="shared" si="111"/>
        <v>42102.488182870366</v>
      </c>
      <c r="Q1196" t="s">
        <v>8285</v>
      </c>
      <c r="R1196">
        <f t="shared" si="109"/>
        <v>125.09316770186335</v>
      </c>
      <c r="S1196" t="str">
        <f t="shared" si="112"/>
        <v>photography</v>
      </c>
      <c r="T1196" t="str">
        <f t="shared" si="113"/>
        <v>photobooks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>
        <f t="shared" si="108"/>
        <v>135</v>
      </c>
      <c r="O1197" s="10">
        <f t="shared" si="110"/>
        <v>42298.34783564815</v>
      </c>
      <c r="P1197" s="9">
        <f t="shared" si="111"/>
        <v>42358.375</v>
      </c>
      <c r="Q1197" t="s">
        <v>8285</v>
      </c>
      <c r="R1197">
        <f t="shared" si="109"/>
        <v>100</v>
      </c>
      <c r="S1197" t="str">
        <f t="shared" si="112"/>
        <v>photography</v>
      </c>
      <c r="T1197" t="str">
        <f t="shared" si="113"/>
        <v>photobooks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>
        <f t="shared" si="108"/>
        <v>270</v>
      </c>
      <c r="O1198" s="10">
        <f t="shared" si="110"/>
        <v>42326.818738425922</v>
      </c>
      <c r="P1198" s="9">
        <f t="shared" si="111"/>
        <v>42356.818738425922</v>
      </c>
      <c r="Q1198" t="s">
        <v>8285</v>
      </c>
      <c r="R1198">
        <f t="shared" si="109"/>
        <v>144.95185185185184</v>
      </c>
      <c r="S1198" t="str">
        <f t="shared" si="112"/>
        <v>photography</v>
      </c>
      <c r="T1198" t="str">
        <f t="shared" si="113"/>
        <v>photobooks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>
        <f t="shared" si="108"/>
        <v>253</v>
      </c>
      <c r="O1199" s="10">
        <f t="shared" si="110"/>
        <v>42503.66474537037</v>
      </c>
      <c r="P1199" s="9">
        <f t="shared" si="111"/>
        <v>42534.249305555553</v>
      </c>
      <c r="Q1199" t="s">
        <v>8285</v>
      </c>
      <c r="R1199">
        <f t="shared" si="109"/>
        <v>150.17391304347825</v>
      </c>
      <c r="S1199" t="str">
        <f t="shared" si="112"/>
        <v>photography</v>
      </c>
      <c r="T1199" t="str">
        <f t="shared" si="113"/>
        <v>photobooks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>
        <f t="shared" si="108"/>
        <v>261</v>
      </c>
      <c r="O1200" s="10">
        <f t="shared" si="110"/>
        <v>42333.619050925925</v>
      </c>
      <c r="P1200" s="9">
        <f t="shared" si="111"/>
        <v>42369.125</v>
      </c>
      <c r="Q1200" t="s">
        <v>8285</v>
      </c>
      <c r="R1200">
        <f t="shared" si="109"/>
        <v>34.946360153256705</v>
      </c>
      <c r="S1200" t="str">
        <f t="shared" si="112"/>
        <v>photography</v>
      </c>
      <c r="T1200" t="str">
        <f t="shared" si="113"/>
        <v>photobooks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>
        <f t="shared" si="108"/>
        <v>101</v>
      </c>
      <c r="O1201" s="10">
        <f t="shared" si="110"/>
        <v>42161.770833333328</v>
      </c>
      <c r="P1201" s="9">
        <f t="shared" si="111"/>
        <v>42193.770833333328</v>
      </c>
      <c r="Q1201" t="s">
        <v>8285</v>
      </c>
      <c r="R1201">
        <f t="shared" si="109"/>
        <v>26.663366336633665</v>
      </c>
      <c r="S1201" t="str">
        <f t="shared" si="112"/>
        <v>photography</v>
      </c>
      <c r="T1201" t="str">
        <f t="shared" si="113"/>
        <v>photobooks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>
        <f t="shared" si="108"/>
        <v>126</v>
      </c>
      <c r="O1202" s="10">
        <f t="shared" si="110"/>
        <v>42089.477500000001</v>
      </c>
      <c r="P1202" s="9">
        <f t="shared" si="111"/>
        <v>42110.477500000001</v>
      </c>
      <c r="Q1202" t="s">
        <v>8285</v>
      </c>
      <c r="R1202">
        <f t="shared" si="109"/>
        <v>47.849206349206348</v>
      </c>
      <c r="S1202" t="str">
        <f t="shared" si="112"/>
        <v>photography</v>
      </c>
      <c r="T1202" t="str">
        <f t="shared" si="113"/>
        <v>photobooks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>
        <f t="shared" si="108"/>
        <v>102</v>
      </c>
      <c r="O1203" s="10">
        <f t="shared" si="110"/>
        <v>42536.60701388889</v>
      </c>
      <c r="P1203" s="9">
        <f t="shared" si="111"/>
        <v>42566.60701388889</v>
      </c>
      <c r="Q1203" t="s">
        <v>8285</v>
      </c>
      <c r="R1203">
        <f t="shared" si="109"/>
        <v>60.25754901960785</v>
      </c>
      <c r="S1203" t="str">
        <f t="shared" si="112"/>
        <v>photography</v>
      </c>
      <c r="T1203" t="str">
        <f t="shared" si="113"/>
        <v>photobooks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>
        <f t="shared" si="108"/>
        <v>199</v>
      </c>
      <c r="O1204" s="10">
        <f t="shared" si="110"/>
        <v>42152.288819444446</v>
      </c>
      <c r="P1204" s="9">
        <f t="shared" si="111"/>
        <v>42182.288819444446</v>
      </c>
      <c r="Q1204" t="s">
        <v>8285</v>
      </c>
      <c r="R1204">
        <f t="shared" si="109"/>
        <v>250.30653266331657</v>
      </c>
      <c r="S1204" t="str">
        <f t="shared" si="112"/>
        <v>photography</v>
      </c>
      <c r="T1204" t="str">
        <f t="shared" si="113"/>
        <v>photobooks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>
        <f t="shared" si="108"/>
        <v>102</v>
      </c>
      <c r="O1205" s="10">
        <f t="shared" si="110"/>
        <v>42125.614895833336</v>
      </c>
      <c r="P1205" s="9">
        <f t="shared" si="111"/>
        <v>42155.614895833336</v>
      </c>
      <c r="Q1205" t="s">
        <v>8285</v>
      </c>
      <c r="R1205">
        <f t="shared" si="109"/>
        <v>163.72549019607843</v>
      </c>
      <c r="S1205" t="str">
        <f t="shared" si="112"/>
        <v>photography</v>
      </c>
      <c r="T1205" t="str">
        <f t="shared" si="113"/>
        <v>photobooks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>
        <f t="shared" si="108"/>
        <v>103</v>
      </c>
      <c r="O1206" s="10">
        <f t="shared" si="110"/>
        <v>42297.748067129629</v>
      </c>
      <c r="P1206" s="9">
        <f t="shared" si="111"/>
        <v>42342.208333333328</v>
      </c>
      <c r="Q1206" t="s">
        <v>8285</v>
      </c>
      <c r="R1206">
        <f t="shared" si="109"/>
        <v>129.93203883495147</v>
      </c>
      <c r="S1206" t="str">
        <f t="shared" si="112"/>
        <v>photography</v>
      </c>
      <c r="T1206" t="str">
        <f t="shared" si="113"/>
        <v>photobooks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>
        <f t="shared" si="108"/>
        <v>101</v>
      </c>
      <c r="O1207" s="10">
        <f t="shared" si="110"/>
        <v>42138.506377314814</v>
      </c>
      <c r="P1207" s="9">
        <f t="shared" si="111"/>
        <v>42168.506377314814</v>
      </c>
      <c r="Q1207" t="s">
        <v>8285</v>
      </c>
      <c r="R1207">
        <f t="shared" si="109"/>
        <v>129.82178217821783</v>
      </c>
      <c r="S1207" t="str">
        <f t="shared" si="112"/>
        <v>photography</v>
      </c>
      <c r="T1207" t="str">
        <f t="shared" si="113"/>
        <v>photobooks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>
        <f t="shared" si="108"/>
        <v>115</v>
      </c>
      <c r="O1208" s="10">
        <f t="shared" si="110"/>
        <v>42772.776076388887</v>
      </c>
      <c r="P1208" s="9">
        <f t="shared" si="111"/>
        <v>42805.561805555553</v>
      </c>
      <c r="Q1208" t="s">
        <v>8285</v>
      </c>
      <c r="R1208">
        <f t="shared" si="109"/>
        <v>9</v>
      </c>
      <c r="S1208" t="str">
        <f t="shared" si="112"/>
        <v>photography</v>
      </c>
      <c r="T1208" t="str">
        <f t="shared" si="113"/>
        <v>photobooks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>
        <f t="shared" si="108"/>
        <v>104</v>
      </c>
      <c r="O1209" s="10">
        <f t="shared" si="110"/>
        <v>42430.430243055554</v>
      </c>
      <c r="P1209" s="9">
        <f t="shared" si="111"/>
        <v>42460.416666666672</v>
      </c>
      <c r="Q1209" t="s">
        <v>8285</v>
      </c>
      <c r="R1209">
        <f t="shared" si="109"/>
        <v>167.26923076923077</v>
      </c>
      <c r="S1209" t="str">
        <f t="shared" si="112"/>
        <v>photography</v>
      </c>
      <c r="T1209" t="str">
        <f t="shared" si="113"/>
        <v>photobooks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>
        <f t="shared" si="108"/>
        <v>155</v>
      </c>
      <c r="O1210" s="10">
        <f t="shared" si="110"/>
        <v>42423.709074074075</v>
      </c>
      <c r="P1210" s="9">
        <f t="shared" si="111"/>
        <v>42453.667407407411</v>
      </c>
      <c r="Q1210" t="s">
        <v>8285</v>
      </c>
      <c r="R1210">
        <f t="shared" si="109"/>
        <v>100.19354838709677</v>
      </c>
      <c r="S1210" t="str">
        <f t="shared" si="112"/>
        <v>photography</v>
      </c>
      <c r="T1210" t="str">
        <f t="shared" si="113"/>
        <v>photobooks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>
        <f t="shared" si="108"/>
        <v>106</v>
      </c>
      <c r="O1211" s="10">
        <f t="shared" si="110"/>
        <v>42761.846122685187</v>
      </c>
      <c r="P1211" s="9">
        <f t="shared" si="111"/>
        <v>42791.846122685187</v>
      </c>
      <c r="Q1211" t="s">
        <v>8285</v>
      </c>
      <c r="R1211">
        <f t="shared" si="109"/>
        <v>60</v>
      </c>
      <c r="S1211" t="str">
        <f t="shared" si="112"/>
        <v>photography</v>
      </c>
      <c r="T1211" t="str">
        <f t="shared" si="113"/>
        <v>photobooks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>
        <f t="shared" si="108"/>
        <v>254</v>
      </c>
      <c r="O1212" s="10">
        <f t="shared" si="110"/>
        <v>42132.941805555558</v>
      </c>
      <c r="P1212" s="9">
        <f t="shared" si="111"/>
        <v>42155.875</v>
      </c>
      <c r="Q1212" t="s">
        <v>8285</v>
      </c>
      <c r="R1212">
        <f t="shared" si="109"/>
        <v>200.24803149606299</v>
      </c>
      <c r="S1212" t="str">
        <f t="shared" si="112"/>
        <v>photography</v>
      </c>
      <c r="T1212" t="str">
        <f t="shared" si="113"/>
        <v>photobooks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>
        <f t="shared" si="108"/>
        <v>101</v>
      </c>
      <c r="O1213" s="10">
        <f t="shared" si="110"/>
        <v>42515.866446759261</v>
      </c>
      <c r="P1213" s="9">
        <f t="shared" si="111"/>
        <v>42530.866446759261</v>
      </c>
      <c r="Q1213" t="s">
        <v>8285</v>
      </c>
      <c r="R1213">
        <f t="shared" si="109"/>
        <v>10.009900990099009</v>
      </c>
      <c r="S1213" t="str">
        <f t="shared" si="112"/>
        <v>photography</v>
      </c>
      <c r="T1213" t="str">
        <f t="shared" si="113"/>
        <v>photobooks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>
        <f t="shared" si="108"/>
        <v>129</v>
      </c>
      <c r="O1214" s="10">
        <f t="shared" si="110"/>
        <v>42318.950173611112</v>
      </c>
      <c r="P1214" s="9">
        <f t="shared" si="111"/>
        <v>42335.041666666672</v>
      </c>
      <c r="Q1214" t="s">
        <v>8285</v>
      </c>
      <c r="R1214">
        <f t="shared" si="109"/>
        <v>25.007751937984494</v>
      </c>
      <c r="S1214" t="str">
        <f t="shared" si="112"/>
        <v>photography</v>
      </c>
      <c r="T1214" t="str">
        <f t="shared" si="113"/>
        <v>photobooks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>
        <f t="shared" si="108"/>
        <v>102</v>
      </c>
      <c r="O1215" s="10">
        <f t="shared" si="110"/>
        <v>42731.755787037036</v>
      </c>
      <c r="P1215" s="9">
        <f t="shared" si="111"/>
        <v>42766.755787037036</v>
      </c>
      <c r="Q1215" t="s">
        <v>8285</v>
      </c>
      <c r="R1215">
        <f t="shared" si="109"/>
        <v>65.147058823529406</v>
      </c>
      <c r="S1215" t="str">
        <f t="shared" si="112"/>
        <v>photography</v>
      </c>
      <c r="T1215" t="str">
        <f t="shared" si="113"/>
        <v>photobooks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>
        <f t="shared" si="108"/>
        <v>132</v>
      </c>
      <c r="O1216" s="10">
        <f t="shared" si="110"/>
        <v>42104.840335648143</v>
      </c>
      <c r="P1216" s="9">
        <f t="shared" si="111"/>
        <v>42164.840335648143</v>
      </c>
      <c r="Q1216" t="s">
        <v>8285</v>
      </c>
      <c r="R1216">
        <f t="shared" si="109"/>
        <v>19.969696969696969</v>
      </c>
      <c r="S1216" t="str">
        <f t="shared" si="112"/>
        <v>photography</v>
      </c>
      <c r="T1216" t="str">
        <f t="shared" si="113"/>
        <v>photobooks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>
        <f t="shared" si="108"/>
        <v>786</v>
      </c>
      <c r="O1217" s="10">
        <f t="shared" si="110"/>
        <v>41759.923101851848</v>
      </c>
      <c r="P1217" s="9">
        <f t="shared" si="111"/>
        <v>41789.923101851848</v>
      </c>
      <c r="Q1217" t="s">
        <v>8285</v>
      </c>
      <c r="R1217">
        <f t="shared" si="109"/>
        <v>50.005101781170488</v>
      </c>
      <c r="S1217" t="str">
        <f t="shared" si="112"/>
        <v>photography</v>
      </c>
      <c r="T1217" t="str">
        <f t="shared" si="113"/>
        <v>photobooks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>
        <f t="shared" ref="N1218:N1281" si="114">ROUND((E1218*100)/D1218, 0)</f>
        <v>146</v>
      </c>
      <c r="O1218" s="10">
        <f t="shared" si="110"/>
        <v>42247.616400462968</v>
      </c>
      <c r="P1218" s="9">
        <f t="shared" si="111"/>
        <v>42279.960416666669</v>
      </c>
      <c r="Q1218" t="s">
        <v>8285</v>
      </c>
      <c r="R1218">
        <f t="shared" ref="R1218:R1281" si="115">IF(N1218, E1218/N1218, 0)</f>
        <v>139.7123287671233</v>
      </c>
      <c r="S1218" t="str">
        <f t="shared" si="112"/>
        <v>photography</v>
      </c>
      <c r="T1218" t="str">
        <f t="shared" si="113"/>
        <v>photobooks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>
        <f t="shared" si="114"/>
        <v>103</v>
      </c>
      <c r="O1219" s="10">
        <f t="shared" ref="O1219:O1282" si="116">(J1219/86400)+25569</f>
        <v>42535.809490740736</v>
      </c>
      <c r="P1219" s="9">
        <f t="shared" ref="P1219:P1282" si="117">(I1219/86400)+25569</f>
        <v>42565.809490740736</v>
      </c>
      <c r="Q1219" t="s">
        <v>8285</v>
      </c>
      <c r="R1219">
        <f t="shared" si="115"/>
        <v>263.97087378640776</v>
      </c>
      <c r="S1219" t="str">
        <f t="shared" ref="S1219:S1282" si="118">IF(Q1219&lt;&gt;"", LEFT(Q1219, FIND("/", Q1219)-1), "")</f>
        <v>photography</v>
      </c>
      <c r="T1219" t="str">
        <f t="shared" ref="T1219:T1282" si="119">RIGHT(Q1219,LEN(Q1219)-FIND("/",Q1219))</f>
        <v>photobooks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>
        <f t="shared" si="114"/>
        <v>172</v>
      </c>
      <c r="O1220" s="10">
        <f t="shared" si="116"/>
        <v>42278.662037037036</v>
      </c>
      <c r="P1220" s="9">
        <f t="shared" si="117"/>
        <v>42309.125</v>
      </c>
      <c r="Q1220" t="s">
        <v>8285</v>
      </c>
      <c r="R1220">
        <f t="shared" si="115"/>
        <v>90.145348837209298</v>
      </c>
      <c r="S1220" t="str">
        <f t="shared" si="118"/>
        <v>photography</v>
      </c>
      <c r="T1220" t="str">
        <f t="shared" si="119"/>
        <v>photobooks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>
        <f t="shared" si="114"/>
        <v>159</v>
      </c>
      <c r="O1221" s="10">
        <f t="shared" si="116"/>
        <v>42633.461956018524</v>
      </c>
      <c r="P1221" s="9">
        <f t="shared" si="117"/>
        <v>42663.461956018524</v>
      </c>
      <c r="Q1221" t="s">
        <v>8285</v>
      </c>
      <c r="R1221">
        <f t="shared" si="115"/>
        <v>163.67295597484278</v>
      </c>
      <c r="S1221" t="str">
        <f t="shared" si="118"/>
        <v>photography</v>
      </c>
      <c r="T1221" t="str">
        <f t="shared" si="119"/>
        <v>photobooks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>
        <f t="shared" si="114"/>
        <v>104</v>
      </c>
      <c r="O1222" s="10">
        <f t="shared" si="116"/>
        <v>42211.628611111111</v>
      </c>
      <c r="P1222" s="9">
        <f t="shared" si="117"/>
        <v>42241.628611111111</v>
      </c>
      <c r="Q1222" t="s">
        <v>8285</v>
      </c>
      <c r="R1222">
        <f t="shared" si="115"/>
        <v>149.66346153846155</v>
      </c>
      <c r="S1222" t="str">
        <f t="shared" si="118"/>
        <v>photography</v>
      </c>
      <c r="T1222" t="str">
        <f t="shared" si="119"/>
        <v>photobooks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>
        <f t="shared" si="114"/>
        <v>111</v>
      </c>
      <c r="O1223" s="10">
        <f t="shared" si="116"/>
        <v>42680.47555555556</v>
      </c>
      <c r="P1223" s="9">
        <f t="shared" si="117"/>
        <v>42708</v>
      </c>
      <c r="Q1223" t="s">
        <v>8285</v>
      </c>
      <c r="R1223">
        <f t="shared" si="115"/>
        <v>22.081171171171174</v>
      </c>
      <c r="S1223" t="str">
        <f t="shared" si="118"/>
        <v>photography</v>
      </c>
      <c r="T1223" t="str">
        <f t="shared" si="119"/>
        <v>photobooks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>
        <f t="shared" si="114"/>
        <v>280</v>
      </c>
      <c r="O1224" s="10">
        <f t="shared" si="116"/>
        <v>42430.720451388886</v>
      </c>
      <c r="P1224" s="9">
        <f t="shared" si="117"/>
        <v>42461.166666666672</v>
      </c>
      <c r="Q1224" t="s">
        <v>8285</v>
      </c>
      <c r="R1224">
        <f t="shared" si="115"/>
        <v>40.053571428571431</v>
      </c>
      <c r="S1224" t="str">
        <f t="shared" si="118"/>
        <v>photography</v>
      </c>
      <c r="T1224" t="str">
        <f t="shared" si="119"/>
        <v>photobooks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>
        <f t="shared" si="114"/>
        <v>112</v>
      </c>
      <c r="O1225" s="10">
        <f t="shared" si="116"/>
        <v>42654.177187499998</v>
      </c>
      <c r="P1225" s="9">
        <f t="shared" si="117"/>
        <v>42684.218854166669</v>
      </c>
      <c r="Q1225" t="s">
        <v>8285</v>
      </c>
      <c r="R1225">
        <f t="shared" si="115"/>
        <v>198.1875</v>
      </c>
      <c r="S1225" t="str">
        <f t="shared" si="118"/>
        <v>photography</v>
      </c>
      <c r="T1225" t="str">
        <f t="shared" si="119"/>
        <v>photobooks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>
        <f t="shared" si="114"/>
        <v>7</v>
      </c>
      <c r="O1226" s="10">
        <f t="shared" si="116"/>
        <v>41736.549791666665</v>
      </c>
      <c r="P1226" s="9">
        <f t="shared" si="117"/>
        <v>41796.549791666665</v>
      </c>
      <c r="Q1226" t="s">
        <v>8286</v>
      </c>
      <c r="R1226">
        <f t="shared" si="115"/>
        <v>151.42857142857142</v>
      </c>
      <c r="S1226" t="str">
        <f t="shared" si="118"/>
        <v>music</v>
      </c>
      <c r="T1226" t="str">
        <f t="shared" si="119"/>
        <v>world music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>
        <f t="shared" si="114"/>
        <v>4</v>
      </c>
      <c r="O1227" s="10">
        <f t="shared" si="116"/>
        <v>41509.905995370369</v>
      </c>
      <c r="P1227" s="9">
        <f t="shared" si="117"/>
        <v>41569.905995370369</v>
      </c>
      <c r="Q1227" t="s">
        <v>8286</v>
      </c>
      <c r="R1227">
        <f t="shared" si="115"/>
        <v>33</v>
      </c>
      <c r="S1227" t="str">
        <f t="shared" si="118"/>
        <v>music</v>
      </c>
      <c r="T1227" t="str">
        <f t="shared" si="119"/>
        <v>world music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>
        <f t="shared" si="114"/>
        <v>4</v>
      </c>
      <c r="O1228" s="10">
        <f t="shared" si="116"/>
        <v>41715.874780092592</v>
      </c>
      <c r="P1228" s="9">
        <f t="shared" si="117"/>
        <v>41750.041666666664</v>
      </c>
      <c r="Q1228" t="s">
        <v>8286</v>
      </c>
      <c r="R1228">
        <f t="shared" si="115"/>
        <v>484.25</v>
      </c>
      <c r="S1228" t="str">
        <f t="shared" si="118"/>
        <v>music</v>
      </c>
      <c r="T1228" t="str">
        <f t="shared" si="119"/>
        <v>world music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>
        <f t="shared" si="114"/>
        <v>0</v>
      </c>
      <c r="O1229" s="10">
        <f t="shared" si="116"/>
        <v>41827.919166666667</v>
      </c>
      <c r="P1229" s="9">
        <f t="shared" si="117"/>
        <v>41858.291666666664</v>
      </c>
      <c r="Q1229" t="s">
        <v>8286</v>
      </c>
      <c r="R1229">
        <f t="shared" si="115"/>
        <v>0</v>
      </c>
      <c r="S1229" t="str">
        <f t="shared" si="118"/>
        <v>music</v>
      </c>
      <c r="T1229" t="str">
        <f t="shared" si="119"/>
        <v>world music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>
        <f t="shared" si="114"/>
        <v>29</v>
      </c>
      <c r="O1230" s="10">
        <f t="shared" si="116"/>
        <v>40754.729259259257</v>
      </c>
      <c r="P1230" s="9">
        <f t="shared" si="117"/>
        <v>40814.729259259257</v>
      </c>
      <c r="Q1230" t="s">
        <v>8286</v>
      </c>
      <c r="R1230">
        <f t="shared" si="115"/>
        <v>50.517241379310342</v>
      </c>
      <c r="S1230" t="str">
        <f t="shared" si="118"/>
        <v>music</v>
      </c>
      <c r="T1230" t="str">
        <f t="shared" si="119"/>
        <v>world music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>
        <f t="shared" si="114"/>
        <v>1</v>
      </c>
      <c r="O1231" s="10">
        <f t="shared" si="116"/>
        <v>40985.459803240738</v>
      </c>
      <c r="P1231" s="9">
        <f t="shared" si="117"/>
        <v>41015.666666666664</v>
      </c>
      <c r="Q1231" t="s">
        <v>8286</v>
      </c>
      <c r="R1231">
        <f t="shared" si="115"/>
        <v>25</v>
      </c>
      <c r="S1231" t="str">
        <f t="shared" si="118"/>
        <v>music</v>
      </c>
      <c r="T1231" t="str">
        <f t="shared" si="119"/>
        <v>world music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>
        <f t="shared" si="114"/>
        <v>0</v>
      </c>
      <c r="O1232" s="10">
        <f t="shared" si="116"/>
        <v>40568.972569444442</v>
      </c>
      <c r="P1232" s="9">
        <f t="shared" si="117"/>
        <v>40598.972569444442</v>
      </c>
      <c r="Q1232" t="s">
        <v>8286</v>
      </c>
      <c r="R1232">
        <f t="shared" si="115"/>
        <v>0</v>
      </c>
      <c r="S1232" t="str">
        <f t="shared" si="118"/>
        <v>music</v>
      </c>
      <c r="T1232" t="str">
        <f t="shared" si="119"/>
        <v>world music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>
        <f t="shared" si="114"/>
        <v>0</v>
      </c>
      <c r="O1233" s="10">
        <f t="shared" si="116"/>
        <v>42193.941759259258</v>
      </c>
      <c r="P1233" s="9">
        <f t="shared" si="117"/>
        <v>42244.041666666672</v>
      </c>
      <c r="Q1233" t="s">
        <v>8286</v>
      </c>
      <c r="R1233">
        <f t="shared" si="115"/>
        <v>0</v>
      </c>
      <c r="S1233" t="str">
        <f t="shared" si="118"/>
        <v>music</v>
      </c>
      <c r="T1233" t="str">
        <f t="shared" si="119"/>
        <v>world music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>
        <f t="shared" si="114"/>
        <v>1</v>
      </c>
      <c r="O1234" s="10">
        <f t="shared" si="116"/>
        <v>41506.848032407404</v>
      </c>
      <c r="P1234" s="9">
        <f t="shared" si="117"/>
        <v>41553.848032407404</v>
      </c>
      <c r="Q1234" t="s">
        <v>8286</v>
      </c>
      <c r="R1234">
        <f t="shared" si="115"/>
        <v>40</v>
      </c>
      <c r="S1234" t="str">
        <f t="shared" si="118"/>
        <v>music</v>
      </c>
      <c r="T1234" t="str">
        <f t="shared" si="119"/>
        <v>world music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>
        <f t="shared" si="114"/>
        <v>12</v>
      </c>
      <c r="O1235" s="10">
        <f t="shared" si="116"/>
        <v>40939.948773148149</v>
      </c>
      <c r="P1235" s="9">
        <f t="shared" si="117"/>
        <v>40960.948773148149</v>
      </c>
      <c r="Q1235" t="s">
        <v>8286</v>
      </c>
      <c r="R1235">
        <f t="shared" si="115"/>
        <v>9.6666666666666661</v>
      </c>
      <c r="S1235" t="str">
        <f t="shared" si="118"/>
        <v>music</v>
      </c>
      <c r="T1235" t="str">
        <f t="shared" si="119"/>
        <v>world music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>
        <f t="shared" si="114"/>
        <v>0</v>
      </c>
      <c r="O1236" s="10">
        <f t="shared" si="116"/>
        <v>42007.788680555561</v>
      </c>
      <c r="P1236" s="9">
        <f t="shared" si="117"/>
        <v>42037.788680555561</v>
      </c>
      <c r="Q1236" t="s">
        <v>8286</v>
      </c>
      <c r="R1236">
        <f t="shared" si="115"/>
        <v>0</v>
      </c>
      <c r="S1236" t="str">
        <f t="shared" si="118"/>
        <v>music</v>
      </c>
      <c r="T1236" t="str">
        <f t="shared" si="119"/>
        <v>world music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>
        <f t="shared" si="114"/>
        <v>3</v>
      </c>
      <c r="O1237" s="10">
        <f t="shared" si="116"/>
        <v>41583.135405092595</v>
      </c>
      <c r="P1237" s="9">
        <f t="shared" si="117"/>
        <v>41623.135405092595</v>
      </c>
      <c r="Q1237" t="s">
        <v>8286</v>
      </c>
      <c r="R1237">
        <f t="shared" si="115"/>
        <v>70</v>
      </c>
      <c r="S1237" t="str">
        <f t="shared" si="118"/>
        <v>music</v>
      </c>
      <c r="T1237" t="str">
        <f t="shared" si="119"/>
        <v>world music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>
        <f t="shared" si="114"/>
        <v>0</v>
      </c>
      <c r="O1238" s="10">
        <f t="shared" si="116"/>
        <v>41110.680138888885</v>
      </c>
      <c r="P1238" s="9">
        <f t="shared" si="117"/>
        <v>41118.666666666664</v>
      </c>
      <c r="Q1238" t="s">
        <v>8286</v>
      </c>
      <c r="R1238">
        <f t="shared" si="115"/>
        <v>0</v>
      </c>
      <c r="S1238" t="str">
        <f t="shared" si="118"/>
        <v>music</v>
      </c>
      <c r="T1238" t="str">
        <f t="shared" si="119"/>
        <v>world music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>
        <f t="shared" si="114"/>
        <v>0</v>
      </c>
      <c r="O1239" s="10">
        <f t="shared" si="116"/>
        <v>41125.283159722225</v>
      </c>
      <c r="P1239" s="9">
        <f t="shared" si="117"/>
        <v>41145.283159722225</v>
      </c>
      <c r="Q1239" t="s">
        <v>8286</v>
      </c>
      <c r="R1239">
        <f t="shared" si="115"/>
        <v>0</v>
      </c>
      <c r="S1239" t="str">
        <f t="shared" si="118"/>
        <v>music</v>
      </c>
      <c r="T1239" t="str">
        <f t="shared" si="119"/>
        <v>world music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>
        <f t="shared" si="114"/>
        <v>18</v>
      </c>
      <c r="O1240" s="10">
        <f t="shared" si="116"/>
        <v>40731.61037037037</v>
      </c>
      <c r="P1240" s="9">
        <f t="shared" si="117"/>
        <v>40761.61037037037</v>
      </c>
      <c r="Q1240" t="s">
        <v>8286</v>
      </c>
      <c r="R1240">
        <f t="shared" si="115"/>
        <v>9.8888888888888893</v>
      </c>
      <c r="S1240" t="str">
        <f t="shared" si="118"/>
        <v>music</v>
      </c>
      <c r="T1240" t="str">
        <f t="shared" si="119"/>
        <v>world music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>
        <f t="shared" si="114"/>
        <v>0</v>
      </c>
      <c r="O1241" s="10">
        <f t="shared" si="116"/>
        <v>40883.962581018517</v>
      </c>
      <c r="P1241" s="9">
        <f t="shared" si="117"/>
        <v>40913.962581018517</v>
      </c>
      <c r="Q1241" t="s">
        <v>8286</v>
      </c>
      <c r="R1241">
        <f t="shared" si="115"/>
        <v>0</v>
      </c>
      <c r="S1241" t="str">
        <f t="shared" si="118"/>
        <v>music</v>
      </c>
      <c r="T1241" t="str">
        <f t="shared" si="119"/>
        <v>world music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>
        <f t="shared" si="114"/>
        <v>3</v>
      </c>
      <c r="O1242" s="10">
        <f t="shared" si="116"/>
        <v>41409.040011574078</v>
      </c>
      <c r="P1242" s="9">
        <f t="shared" si="117"/>
        <v>41467.910416666666</v>
      </c>
      <c r="Q1242" t="s">
        <v>8286</v>
      </c>
      <c r="R1242">
        <f t="shared" si="115"/>
        <v>80.333333333333329</v>
      </c>
      <c r="S1242" t="str">
        <f t="shared" si="118"/>
        <v>music</v>
      </c>
      <c r="T1242" t="str">
        <f t="shared" si="119"/>
        <v>world music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>
        <f t="shared" si="114"/>
        <v>51</v>
      </c>
      <c r="O1243" s="10">
        <f t="shared" si="116"/>
        <v>41923.837731481479</v>
      </c>
      <c r="P1243" s="9">
        <f t="shared" si="117"/>
        <v>41946.249305555553</v>
      </c>
      <c r="Q1243" t="s">
        <v>8286</v>
      </c>
      <c r="R1243">
        <f t="shared" si="115"/>
        <v>49.745098039215684</v>
      </c>
      <c r="S1243" t="str">
        <f t="shared" si="118"/>
        <v>music</v>
      </c>
      <c r="T1243" t="str">
        <f t="shared" si="119"/>
        <v>world music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>
        <f t="shared" si="114"/>
        <v>1</v>
      </c>
      <c r="O1244" s="10">
        <f t="shared" si="116"/>
        <v>40782.165532407409</v>
      </c>
      <c r="P1244" s="9">
        <f t="shared" si="117"/>
        <v>40797.554166666669</v>
      </c>
      <c r="Q1244" t="s">
        <v>8286</v>
      </c>
      <c r="R1244">
        <f t="shared" si="115"/>
        <v>5</v>
      </c>
      <c r="S1244" t="str">
        <f t="shared" si="118"/>
        <v>music</v>
      </c>
      <c r="T1244" t="str">
        <f t="shared" si="119"/>
        <v>world music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>
        <f t="shared" si="114"/>
        <v>14</v>
      </c>
      <c r="O1245" s="10">
        <f t="shared" si="116"/>
        <v>40671.879293981481</v>
      </c>
      <c r="P1245" s="9">
        <f t="shared" si="117"/>
        <v>40732.875</v>
      </c>
      <c r="Q1245" t="s">
        <v>8286</v>
      </c>
      <c r="R1245">
        <f t="shared" si="115"/>
        <v>120.78571428571429</v>
      </c>
      <c r="S1245" t="str">
        <f t="shared" si="118"/>
        <v>music</v>
      </c>
      <c r="T1245" t="str">
        <f t="shared" si="119"/>
        <v>world music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>
        <f t="shared" si="114"/>
        <v>104</v>
      </c>
      <c r="O1246" s="10">
        <f t="shared" si="116"/>
        <v>41355.825497685189</v>
      </c>
      <c r="P1246" s="9">
        <f t="shared" si="117"/>
        <v>41386.875</v>
      </c>
      <c r="Q1246" t="s">
        <v>8276</v>
      </c>
      <c r="R1246">
        <f t="shared" si="115"/>
        <v>19.96153846153846</v>
      </c>
      <c r="S1246" t="str">
        <f t="shared" si="118"/>
        <v>music</v>
      </c>
      <c r="T1246" t="str">
        <f t="shared" si="119"/>
        <v>rock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>
        <f t="shared" si="114"/>
        <v>120</v>
      </c>
      <c r="O1247" s="10">
        <f t="shared" si="116"/>
        <v>41774.59993055556</v>
      </c>
      <c r="P1247" s="9">
        <f t="shared" si="117"/>
        <v>41804.59993055556</v>
      </c>
      <c r="Q1247" t="s">
        <v>8276</v>
      </c>
      <c r="R1247">
        <f t="shared" si="115"/>
        <v>20.041666666666668</v>
      </c>
      <c r="S1247" t="str">
        <f t="shared" si="118"/>
        <v>music</v>
      </c>
      <c r="T1247" t="str">
        <f t="shared" si="119"/>
        <v>rock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>
        <f t="shared" si="114"/>
        <v>117</v>
      </c>
      <c r="O1248" s="10">
        <f t="shared" si="116"/>
        <v>40838.043391203704</v>
      </c>
      <c r="P1248" s="9">
        <f t="shared" si="117"/>
        <v>40883.085057870368</v>
      </c>
      <c r="Q1248" t="s">
        <v>8276</v>
      </c>
      <c r="R1248">
        <f t="shared" si="115"/>
        <v>20</v>
      </c>
      <c r="S1248" t="str">
        <f t="shared" si="118"/>
        <v>music</v>
      </c>
      <c r="T1248" t="str">
        <f t="shared" si="119"/>
        <v>rock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>
        <f t="shared" si="114"/>
        <v>122</v>
      </c>
      <c r="O1249" s="10">
        <f t="shared" si="116"/>
        <v>41370.292303240742</v>
      </c>
      <c r="P1249" s="9">
        <f t="shared" si="117"/>
        <v>41400.292303240742</v>
      </c>
      <c r="Q1249" t="s">
        <v>8276</v>
      </c>
      <c r="R1249">
        <f t="shared" si="115"/>
        <v>35.040983606557376</v>
      </c>
      <c r="S1249" t="str">
        <f t="shared" si="118"/>
        <v>music</v>
      </c>
      <c r="T1249" t="str">
        <f t="shared" si="119"/>
        <v>rock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>
        <f t="shared" si="114"/>
        <v>152</v>
      </c>
      <c r="O1250" s="10">
        <f t="shared" si="116"/>
        <v>41767.656863425924</v>
      </c>
      <c r="P1250" s="9">
        <f t="shared" si="117"/>
        <v>41803.290972222225</v>
      </c>
      <c r="Q1250" t="s">
        <v>8276</v>
      </c>
      <c r="R1250">
        <f t="shared" si="115"/>
        <v>24.940789473684209</v>
      </c>
      <c r="S1250" t="str">
        <f t="shared" si="118"/>
        <v>music</v>
      </c>
      <c r="T1250" t="str">
        <f t="shared" si="119"/>
        <v>rock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>
        <f t="shared" si="114"/>
        <v>104</v>
      </c>
      <c r="O1251" s="10">
        <f t="shared" si="116"/>
        <v>41067.740868055553</v>
      </c>
      <c r="P1251" s="9">
        <f t="shared" si="117"/>
        <v>41097.740868055553</v>
      </c>
      <c r="Q1251" t="s">
        <v>8276</v>
      </c>
      <c r="R1251">
        <f t="shared" si="115"/>
        <v>50.21153846153846</v>
      </c>
      <c r="S1251" t="str">
        <f t="shared" si="118"/>
        <v>music</v>
      </c>
      <c r="T1251" t="str">
        <f t="shared" si="119"/>
        <v>rock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>
        <f t="shared" si="114"/>
        <v>200</v>
      </c>
      <c r="O1252" s="10">
        <f t="shared" si="116"/>
        <v>41843.64271990741</v>
      </c>
      <c r="P1252" s="9">
        <f t="shared" si="117"/>
        <v>41888.64271990741</v>
      </c>
      <c r="Q1252" t="s">
        <v>8276</v>
      </c>
      <c r="R1252">
        <f t="shared" si="115"/>
        <v>300.23</v>
      </c>
      <c r="S1252" t="str">
        <f t="shared" si="118"/>
        <v>music</v>
      </c>
      <c r="T1252" t="str">
        <f t="shared" si="119"/>
        <v>rock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>
        <f t="shared" si="114"/>
        <v>102</v>
      </c>
      <c r="O1253" s="10">
        <f t="shared" si="116"/>
        <v>40751.814432870371</v>
      </c>
      <c r="P1253" s="9">
        <f t="shared" si="117"/>
        <v>40811.814432870371</v>
      </c>
      <c r="Q1253" t="s">
        <v>8276</v>
      </c>
      <c r="R1253">
        <f t="shared" si="115"/>
        <v>59.882352941176471</v>
      </c>
      <c r="S1253" t="str">
        <f t="shared" si="118"/>
        <v>music</v>
      </c>
      <c r="T1253" t="str">
        <f t="shared" si="119"/>
        <v>rock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>
        <f t="shared" si="114"/>
        <v>138</v>
      </c>
      <c r="O1254" s="10">
        <f t="shared" si="116"/>
        <v>41543.988067129627</v>
      </c>
      <c r="P1254" s="9">
        <f t="shared" si="117"/>
        <v>41571.988067129627</v>
      </c>
      <c r="Q1254" t="s">
        <v>8276</v>
      </c>
      <c r="R1254">
        <f t="shared" si="115"/>
        <v>34.913043478260867</v>
      </c>
      <c r="S1254" t="str">
        <f t="shared" si="118"/>
        <v>music</v>
      </c>
      <c r="T1254" t="str">
        <f t="shared" si="119"/>
        <v>rock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>
        <f t="shared" si="114"/>
        <v>303833</v>
      </c>
      <c r="O1255" s="10">
        <f t="shared" si="116"/>
        <v>41855.783645833333</v>
      </c>
      <c r="P1255" s="9">
        <f t="shared" si="117"/>
        <v>41885.783645833333</v>
      </c>
      <c r="Q1255" t="s">
        <v>8276</v>
      </c>
      <c r="R1255">
        <f t="shared" si="115"/>
        <v>0.10000006582563448</v>
      </c>
      <c r="S1255" t="str">
        <f t="shared" si="118"/>
        <v>music</v>
      </c>
      <c r="T1255" t="str">
        <f t="shared" si="119"/>
        <v>rock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>
        <f t="shared" si="114"/>
        <v>199</v>
      </c>
      <c r="O1256" s="10">
        <f t="shared" si="116"/>
        <v>40487.621365740742</v>
      </c>
      <c r="P1256" s="9">
        <f t="shared" si="117"/>
        <v>40544.207638888889</v>
      </c>
      <c r="Q1256" t="s">
        <v>8276</v>
      </c>
      <c r="R1256">
        <f t="shared" si="115"/>
        <v>66.949748743718587</v>
      </c>
      <c r="S1256" t="str">
        <f t="shared" si="118"/>
        <v>music</v>
      </c>
      <c r="T1256" t="str">
        <f t="shared" si="119"/>
        <v>rock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>
        <f t="shared" si="114"/>
        <v>202</v>
      </c>
      <c r="O1257" s="10">
        <f t="shared" si="116"/>
        <v>41579.845509259263</v>
      </c>
      <c r="P1257" s="9">
        <f t="shared" si="117"/>
        <v>41609.887175925927</v>
      </c>
      <c r="Q1257" t="s">
        <v>8276</v>
      </c>
      <c r="R1257">
        <f t="shared" si="115"/>
        <v>30.054455445544555</v>
      </c>
      <c r="S1257" t="str">
        <f t="shared" si="118"/>
        <v>music</v>
      </c>
      <c r="T1257" t="str">
        <f t="shared" si="119"/>
        <v>rock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>
        <f t="shared" si="114"/>
        <v>118</v>
      </c>
      <c r="O1258" s="10">
        <f t="shared" si="116"/>
        <v>40921.919340277775</v>
      </c>
      <c r="P1258" s="9">
        <f t="shared" si="117"/>
        <v>40951.919340277775</v>
      </c>
      <c r="Q1258" t="s">
        <v>8276</v>
      </c>
      <c r="R1258">
        <f t="shared" si="115"/>
        <v>299.9078813559322</v>
      </c>
      <c r="S1258" t="str">
        <f t="shared" si="118"/>
        <v>music</v>
      </c>
      <c r="T1258" t="str">
        <f t="shared" si="119"/>
        <v>rock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>
        <f t="shared" si="114"/>
        <v>295</v>
      </c>
      <c r="O1259" s="10">
        <f t="shared" si="116"/>
        <v>40587.085532407407</v>
      </c>
      <c r="P1259" s="9">
        <f t="shared" si="117"/>
        <v>40636.043865740743</v>
      </c>
      <c r="Q1259" t="s">
        <v>8276</v>
      </c>
      <c r="R1259">
        <f t="shared" si="115"/>
        <v>54.949152542372879</v>
      </c>
      <c r="S1259" t="str">
        <f t="shared" si="118"/>
        <v>music</v>
      </c>
      <c r="T1259" t="str">
        <f t="shared" si="119"/>
        <v>rock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>
        <f t="shared" si="114"/>
        <v>213</v>
      </c>
      <c r="O1260" s="10">
        <f t="shared" si="116"/>
        <v>41487.611250000002</v>
      </c>
      <c r="P1260" s="9">
        <f t="shared" si="117"/>
        <v>41517.611250000002</v>
      </c>
      <c r="Q1260" t="s">
        <v>8276</v>
      </c>
      <c r="R1260">
        <f t="shared" si="115"/>
        <v>120.082441314554</v>
      </c>
      <c r="S1260" t="str">
        <f t="shared" si="118"/>
        <v>music</v>
      </c>
      <c r="T1260" t="str">
        <f t="shared" si="119"/>
        <v>rock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>
        <f t="shared" si="114"/>
        <v>104</v>
      </c>
      <c r="O1261" s="10">
        <f t="shared" si="116"/>
        <v>41766.970648148148</v>
      </c>
      <c r="P1261" s="9">
        <f t="shared" si="117"/>
        <v>41799.165972222225</v>
      </c>
      <c r="Q1261" t="s">
        <v>8276</v>
      </c>
      <c r="R1261">
        <f t="shared" si="115"/>
        <v>25.057692307692307</v>
      </c>
      <c r="S1261" t="str">
        <f t="shared" si="118"/>
        <v>music</v>
      </c>
      <c r="T1261" t="str">
        <f t="shared" si="119"/>
        <v>rock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>
        <f t="shared" si="114"/>
        <v>114</v>
      </c>
      <c r="O1262" s="10">
        <f t="shared" si="116"/>
        <v>41666.842824074076</v>
      </c>
      <c r="P1262" s="9">
        <f t="shared" si="117"/>
        <v>41696.842824074076</v>
      </c>
      <c r="Q1262" t="s">
        <v>8276</v>
      </c>
      <c r="R1262">
        <f t="shared" si="115"/>
        <v>32.903508771929822</v>
      </c>
      <c r="S1262" t="str">
        <f t="shared" si="118"/>
        <v>music</v>
      </c>
      <c r="T1262" t="str">
        <f t="shared" si="119"/>
        <v>rock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>
        <f t="shared" si="114"/>
        <v>101</v>
      </c>
      <c r="O1263" s="10">
        <f t="shared" si="116"/>
        <v>41638.342905092592</v>
      </c>
      <c r="P1263" s="9">
        <f t="shared" si="117"/>
        <v>41668.342905092592</v>
      </c>
      <c r="Q1263" t="s">
        <v>8276</v>
      </c>
      <c r="R1263">
        <f t="shared" si="115"/>
        <v>20.049504950495049</v>
      </c>
      <c r="S1263" t="str">
        <f t="shared" si="118"/>
        <v>music</v>
      </c>
      <c r="T1263" t="str">
        <f t="shared" si="119"/>
        <v>rock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>
        <f t="shared" si="114"/>
        <v>125</v>
      </c>
      <c r="O1264" s="10">
        <f t="shared" si="116"/>
        <v>41656.762638888889</v>
      </c>
      <c r="P1264" s="9">
        <f t="shared" si="117"/>
        <v>41686.762638888889</v>
      </c>
      <c r="Q1264" t="s">
        <v>8276</v>
      </c>
      <c r="R1264">
        <f t="shared" si="115"/>
        <v>65.215999999999994</v>
      </c>
      <c r="S1264" t="str">
        <f t="shared" si="118"/>
        <v>music</v>
      </c>
      <c r="T1264" t="str">
        <f t="shared" si="119"/>
        <v>rock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>
        <f t="shared" si="114"/>
        <v>119</v>
      </c>
      <c r="O1265" s="10">
        <f t="shared" si="116"/>
        <v>41692.084143518521</v>
      </c>
      <c r="P1265" s="9">
        <f t="shared" si="117"/>
        <v>41727.041666666664</v>
      </c>
      <c r="Q1265" t="s">
        <v>8276</v>
      </c>
      <c r="R1265">
        <f t="shared" si="115"/>
        <v>15</v>
      </c>
      <c r="S1265" t="str">
        <f t="shared" si="118"/>
        <v>music</v>
      </c>
      <c r="T1265" t="str">
        <f t="shared" si="119"/>
        <v>rock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>
        <f t="shared" si="114"/>
        <v>166</v>
      </c>
      <c r="O1266" s="10">
        <f t="shared" si="116"/>
        <v>41547.662997685184</v>
      </c>
      <c r="P1266" s="9">
        <f t="shared" si="117"/>
        <v>41576.662997685184</v>
      </c>
      <c r="Q1266" t="s">
        <v>8276</v>
      </c>
      <c r="R1266">
        <f t="shared" si="115"/>
        <v>6.5180722891566267</v>
      </c>
      <c r="S1266" t="str">
        <f t="shared" si="118"/>
        <v>music</v>
      </c>
      <c r="T1266" t="str">
        <f t="shared" si="119"/>
        <v>rock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>
        <f t="shared" si="114"/>
        <v>119</v>
      </c>
      <c r="O1267" s="10">
        <f t="shared" si="116"/>
        <v>40465.655266203699</v>
      </c>
      <c r="P1267" s="9">
        <f t="shared" si="117"/>
        <v>40512.655266203699</v>
      </c>
      <c r="Q1267" t="s">
        <v>8276</v>
      </c>
      <c r="R1267">
        <f t="shared" si="115"/>
        <v>35.043445378151262</v>
      </c>
      <c r="S1267" t="str">
        <f t="shared" si="118"/>
        <v>music</v>
      </c>
      <c r="T1267" t="str">
        <f t="shared" si="119"/>
        <v>rock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>
        <f t="shared" si="114"/>
        <v>100</v>
      </c>
      <c r="O1268" s="10">
        <f t="shared" si="116"/>
        <v>41620.87667824074</v>
      </c>
      <c r="P1268" s="9">
        <f t="shared" si="117"/>
        <v>41650.87667824074</v>
      </c>
      <c r="Q1268" t="s">
        <v>8276</v>
      </c>
      <c r="R1268">
        <f t="shared" si="115"/>
        <v>95.45</v>
      </c>
      <c r="S1268" t="str">
        <f t="shared" si="118"/>
        <v>music</v>
      </c>
      <c r="T1268" t="str">
        <f t="shared" si="119"/>
        <v>rock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>
        <f t="shared" si="114"/>
        <v>102</v>
      </c>
      <c r="O1269" s="10">
        <f t="shared" si="116"/>
        <v>41449.585162037038</v>
      </c>
      <c r="P1269" s="9">
        <f t="shared" si="117"/>
        <v>41479.585162037038</v>
      </c>
      <c r="Q1269" t="s">
        <v>8276</v>
      </c>
      <c r="R1269">
        <f t="shared" si="115"/>
        <v>219.56862745098039</v>
      </c>
      <c r="S1269" t="str">
        <f t="shared" si="118"/>
        <v>music</v>
      </c>
      <c r="T1269" t="str">
        <f t="shared" si="119"/>
        <v>rock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>
        <f t="shared" si="114"/>
        <v>117</v>
      </c>
      <c r="O1270" s="10">
        <f t="shared" si="116"/>
        <v>41507.845451388886</v>
      </c>
      <c r="P1270" s="9">
        <f t="shared" si="117"/>
        <v>41537.845451388886</v>
      </c>
      <c r="Q1270" t="s">
        <v>8276</v>
      </c>
      <c r="R1270">
        <f t="shared" si="115"/>
        <v>119.65811965811966</v>
      </c>
      <c r="S1270" t="str">
        <f t="shared" si="118"/>
        <v>music</v>
      </c>
      <c r="T1270" t="str">
        <f t="shared" si="119"/>
        <v>rock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>
        <f t="shared" si="114"/>
        <v>109</v>
      </c>
      <c r="O1271" s="10">
        <f t="shared" si="116"/>
        <v>42445.823055555556</v>
      </c>
      <c r="P1271" s="9">
        <f t="shared" si="117"/>
        <v>42476</v>
      </c>
      <c r="Q1271" t="s">
        <v>8276</v>
      </c>
      <c r="R1271">
        <f t="shared" si="115"/>
        <v>187.39449541284404</v>
      </c>
      <c r="S1271" t="str">
        <f t="shared" si="118"/>
        <v>music</v>
      </c>
      <c r="T1271" t="str">
        <f t="shared" si="119"/>
        <v>rock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>
        <f t="shared" si="114"/>
        <v>115</v>
      </c>
      <c r="O1272" s="10">
        <f t="shared" si="116"/>
        <v>40933.85696759259</v>
      </c>
      <c r="P1272" s="9">
        <f t="shared" si="117"/>
        <v>40993.815300925926</v>
      </c>
      <c r="Q1272" t="s">
        <v>8276</v>
      </c>
      <c r="R1272">
        <f t="shared" si="115"/>
        <v>99.756521739130434</v>
      </c>
      <c r="S1272" t="str">
        <f t="shared" si="118"/>
        <v>music</v>
      </c>
      <c r="T1272" t="str">
        <f t="shared" si="119"/>
        <v>rock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>
        <f t="shared" si="114"/>
        <v>102</v>
      </c>
      <c r="O1273" s="10">
        <f t="shared" si="116"/>
        <v>41561.683553240742</v>
      </c>
      <c r="P1273" s="9">
        <f t="shared" si="117"/>
        <v>41591.725219907406</v>
      </c>
      <c r="Q1273" t="s">
        <v>8276</v>
      </c>
      <c r="R1273">
        <f t="shared" si="115"/>
        <v>74.852941176470594</v>
      </c>
      <c r="S1273" t="str">
        <f t="shared" si="118"/>
        <v>music</v>
      </c>
      <c r="T1273" t="str">
        <f t="shared" si="119"/>
        <v>rock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>
        <f t="shared" si="114"/>
        <v>106</v>
      </c>
      <c r="O1274" s="10">
        <f t="shared" si="116"/>
        <v>40274.745127314818</v>
      </c>
      <c r="P1274" s="9">
        <f t="shared" si="117"/>
        <v>40344.166666666664</v>
      </c>
      <c r="Q1274" t="s">
        <v>8276</v>
      </c>
      <c r="R1274">
        <f t="shared" si="115"/>
        <v>50</v>
      </c>
      <c r="S1274" t="str">
        <f t="shared" si="118"/>
        <v>music</v>
      </c>
      <c r="T1274" t="str">
        <f t="shared" si="119"/>
        <v>rock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>
        <f t="shared" si="114"/>
        <v>104</v>
      </c>
      <c r="O1275" s="10">
        <f t="shared" si="116"/>
        <v>41852.730219907404</v>
      </c>
      <c r="P1275" s="9">
        <f t="shared" si="117"/>
        <v>41882.730219907404</v>
      </c>
      <c r="Q1275" t="s">
        <v>8276</v>
      </c>
      <c r="R1275">
        <f t="shared" si="115"/>
        <v>39.807692307692307</v>
      </c>
      <c r="S1275" t="str">
        <f t="shared" si="118"/>
        <v>music</v>
      </c>
      <c r="T1275" t="str">
        <f t="shared" si="119"/>
        <v>rock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>
        <f t="shared" si="114"/>
        <v>155</v>
      </c>
      <c r="O1276" s="10">
        <f t="shared" si="116"/>
        <v>41116.690104166664</v>
      </c>
      <c r="P1276" s="9">
        <f t="shared" si="117"/>
        <v>41151.690104166664</v>
      </c>
      <c r="Q1276" t="s">
        <v>8276</v>
      </c>
      <c r="R1276">
        <f t="shared" si="115"/>
        <v>249.9602580645161</v>
      </c>
      <c r="S1276" t="str">
        <f t="shared" si="118"/>
        <v>music</v>
      </c>
      <c r="T1276" t="str">
        <f t="shared" si="119"/>
        <v>rock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>
        <f t="shared" si="114"/>
        <v>162</v>
      </c>
      <c r="O1277" s="10">
        <f t="shared" si="116"/>
        <v>41458.867905092593</v>
      </c>
      <c r="P1277" s="9">
        <f t="shared" si="117"/>
        <v>41493.867905092593</v>
      </c>
      <c r="Q1277" t="s">
        <v>8276</v>
      </c>
      <c r="R1277">
        <f t="shared" si="115"/>
        <v>150.13024691358024</v>
      </c>
      <c r="S1277" t="str">
        <f t="shared" si="118"/>
        <v>music</v>
      </c>
      <c r="T1277" t="str">
        <f t="shared" si="119"/>
        <v>rock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>
        <f t="shared" si="114"/>
        <v>104</v>
      </c>
      <c r="O1278" s="10">
        <f t="shared" si="116"/>
        <v>40007.704247685186</v>
      </c>
      <c r="P1278" s="9">
        <f t="shared" si="117"/>
        <v>40057.166666666664</v>
      </c>
      <c r="Q1278" t="s">
        <v>8276</v>
      </c>
      <c r="R1278">
        <f t="shared" si="115"/>
        <v>30.121442307692309</v>
      </c>
      <c r="S1278" t="str">
        <f t="shared" si="118"/>
        <v>music</v>
      </c>
      <c r="T1278" t="str">
        <f t="shared" si="119"/>
        <v>rock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>
        <f t="shared" si="114"/>
        <v>106</v>
      </c>
      <c r="O1279" s="10">
        <f t="shared" si="116"/>
        <v>41121.561886574076</v>
      </c>
      <c r="P1279" s="9">
        <f t="shared" si="117"/>
        <v>41156.561886574076</v>
      </c>
      <c r="Q1279" t="s">
        <v>8276</v>
      </c>
      <c r="R1279">
        <f t="shared" si="115"/>
        <v>150.17594339622642</v>
      </c>
      <c r="S1279" t="str">
        <f t="shared" si="118"/>
        <v>music</v>
      </c>
      <c r="T1279" t="str">
        <f t="shared" si="119"/>
        <v>rock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>
        <f t="shared" si="114"/>
        <v>155</v>
      </c>
      <c r="O1280" s="10">
        <f t="shared" si="116"/>
        <v>41786.555162037039</v>
      </c>
      <c r="P1280" s="9">
        <f t="shared" si="117"/>
        <v>41815.083333333336</v>
      </c>
      <c r="Q1280" t="s">
        <v>8276</v>
      </c>
      <c r="R1280">
        <f t="shared" si="115"/>
        <v>64.974193548387092</v>
      </c>
      <c r="S1280" t="str">
        <f t="shared" si="118"/>
        <v>music</v>
      </c>
      <c r="T1280" t="str">
        <f t="shared" si="119"/>
        <v>rock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>
        <f t="shared" si="114"/>
        <v>111</v>
      </c>
      <c r="O1281" s="10">
        <f t="shared" si="116"/>
        <v>41682.099189814813</v>
      </c>
      <c r="P1281" s="9">
        <f t="shared" si="117"/>
        <v>41722.057523148149</v>
      </c>
      <c r="Q1281" t="s">
        <v>8276</v>
      </c>
      <c r="R1281">
        <f t="shared" si="115"/>
        <v>124.90243243243243</v>
      </c>
      <c r="S1281" t="str">
        <f t="shared" si="118"/>
        <v>music</v>
      </c>
      <c r="T1281" t="str">
        <f t="shared" si="119"/>
        <v>rock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>
        <f t="shared" ref="N1282:N1345" si="120">ROUND((E1282*100)/D1282, 0)</f>
        <v>111</v>
      </c>
      <c r="O1282" s="10">
        <f t="shared" si="116"/>
        <v>40513.757569444446</v>
      </c>
      <c r="P1282" s="9">
        <f t="shared" si="117"/>
        <v>40603.757569444446</v>
      </c>
      <c r="Q1282" t="s">
        <v>8276</v>
      </c>
      <c r="R1282">
        <f t="shared" ref="R1282:R1345" si="121">IF(N1282, E1282/N1282, 0)</f>
        <v>149.88090090090088</v>
      </c>
      <c r="S1282" t="str">
        <f t="shared" si="118"/>
        <v>music</v>
      </c>
      <c r="T1282" t="str">
        <f t="shared" si="119"/>
        <v>rock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>
        <f t="shared" si="120"/>
        <v>111</v>
      </c>
      <c r="O1283" s="10">
        <f t="shared" ref="O1283:O1346" si="122">(J1283/86400)+25569</f>
        <v>41463.743472222224</v>
      </c>
      <c r="P1283" s="9">
        <f t="shared" ref="P1283:P1346" si="123">(I1283/86400)+25569</f>
        <v>41483.743472222224</v>
      </c>
      <c r="Q1283" t="s">
        <v>8276</v>
      </c>
      <c r="R1283">
        <f t="shared" si="121"/>
        <v>69.819819819819813</v>
      </c>
      <c r="S1283" t="str">
        <f t="shared" ref="S1283:S1346" si="124">IF(Q1283&lt;&gt;"", LEFT(Q1283, FIND("/", Q1283)-1), "")</f>
        <v>music</v>
      </c>
      <c r="T1283" t="str">
        <f t="shared" ref="T1283:T1346" si="125">RIGHT(Q1283,LEN(Q1283)-FIND("/",Q1283))</f>
        <v>rock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>
        <f t="shared" si="120"/>
        <v>124</v>
      </c>
      <c r="O1284" s="10">
        <f t="shared" si="122"/>
        <v>41586.475173611107</v>
      </c>
      <c r="P1284" s="9">
        <f t="shared" si="123"/>
        <v>41617.207638888889</v>
      </c>
      <c r="Q1284" t="s">
        <v>8276</v>
      </c>
      <c r="R1284">
        <f t="shared" si="121"/>
        <v>149.53225806451613</v>
      </c>
      <c r="S1284" t="str">
        <f t="shared" si="124"/>
        <v>music</v>
      </c>
      <c r="T1284" t="str">
        <f t="shared" si="125"/>
        <v>rock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>
        <f t="shared" si="120"/>
        <v>211</v>
      </c>
      <c r="O1285" s="10">
        <f t="shared" si="122"/>
        <v>41320.717465277776</v>
      </c>
      <c r="P1285" s="9">
        <f t="shared" si="123"/>
        <v>41344.166666666664</v>
      </c>
      <c r="Q1285" t="s">
        <v>8276</v>
      </c>
      <c r="R1285">
        <f t="shared" si="121"/>
        <v>10.002369668246445</v>
      </c>
      <c r="S1285" t="str">
        <f t="shared" si="124"/>
        <v>music</v>
      </c>
      <c r="T1285" t="str">
        <f t="shared" si="125"/>
        <v>rock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>
        <f t="shared" si="120"/>
        <v>101</v>
      </c>
      <c r="O1286" s="10">
        <f t="shared" si="122"/>
        <v>42712.23474537037</v>
      </c>
      <c r="P1286" s="9">
        <f t="shared" si="123"/>
        <v>42735.707638888889</v>
      </c>
      <c r="Q1286" t="s">
        <v>8271</v>
      </c>
      <c r="R1286">
        <f t="shared" si="121"/>
        <v>20</v>
      </c>
      <c r="S1286" t="str">
        <f t="shared" si="124"/>
        <v>theater</v>
      </c>
      <c r="T1286" t="str">
        <f t="shared" si="125"/>
        <v>plays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>
        <f t="shared" si="120"/>
        <v>102</v>
      </c>
      <c r="O1287" s="10">
        <f t="shared" si="122"/>
        <v>42160.583043981482</v>
      </c>
      <c r="P1287" s="9">
        <f t="shared" si="123"/>
        <v>42175.583043981482</v>
      </c>
      <c r="Q1287" t="s">
        <v>8271</v>
      </c>
      <c r="R1287">
        <f t="shared" si="121"/>
        <v>19.931372549019606</v>
      </c>
      <c r="S1287" t="str">
        <f t="shared" si="124"/>
        <v>theater</v>
      </c>
      <c r="T1287" t="str">
        <f t="shared" si="125"/>
        <v>plays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>
        <f t="shared" si="120"/>
        <v>108</v>
      </c>
      <c r="O1288" s="10">
        <f t="shared" si="122"/>
        <v>42039.384571759263</v>
      </c>
      <c r="P1288" s="9">
        <f t="shared" si="123"/>
        <v>42052.583333333328</v>
      </c>
      <c r="Q1288" t="s">
        <v>8271</v>
      </c>
      <c r="R1288">
        <f t="shared" si="121"/>
        <v>15.046296296296296</v>
      </c>
      <c r="S1288" t="str">
        <f t="shared" si="124"/>
        <v>theater</v>
      </c>
      <c r="T1288" t="str">
        <f t="shared" si="125"/>
        <v>plays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>
        <f t="shared" si="120"/>
        <v>242</v>
      </c>
      <c r="O1289" s="10">
        <f t="shared" si="122"/>
        <v>42107.621018518519</v>
      </c>
      <c r="P1289" s="9">
        <f t="shared" si="123"/>
        <v>42167.621018518519</v>
      </c>
      <c r="Q1289" t="s">
        <v>8271</v>
      </c>
      <c r="R1289">
        <f t="shared" si="121"/>
        <v>2.5</v>
      </c>
      <c r="S1289" t="str">
        <f t="shared" si="124"/>
        <v>theater</v>
      </c>
      <c r="T1289" t="str">
        <f t="shared" si="125"/>
        <v>plays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>
        <f t="shared" si="120"/>
        <v>100</v>
      </c>
      <c r="O1290" s="10">
        <f t="shared" si="122"/>
        <v>42561.154664351852</v>
      </c>
      <c r="P1290" s="9">
        <f t="shared" si="123"/>
        <v>42592.166666666672</v>
      </c>
      <c r="Q1290" t="s">
        <v>8271</v>
      </c>
      <c r="R1290">
        <f t="shared" si="121"/>
        <v>40.18</v>
      </c>
      <c r="S1290" t="str">
        <f t="shared" si="124"/>
        <v>theater</v>
      </c>
      <c r="T1290" t="str">
        <f t="shared" si="125"/>
        <v>plays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>
        <f t="shared" si="120"/>
        <v>125</v>
      </c>
      <c r="O1291" s="10">
        <f t="shared" si="122"/>
        <v>42709.134780092594</v>
      </c>
      <c r="P1291" s="9">
        <f t="shared" si="123"/>
        <v>42739.134780092594</v>
      </c>
      <c r="Q1291" t="s">
        <v>8271</v>
      </c>
      <c r="R1291">
        <f t="shared" si="121"/>
        <v>15.007999999999999</v>
      </c>
      <c r="S1291" t="str">
        <f t="shared" si="124"/>
        <v>theater</v>
      </c>
      <c r="T1291" t="str">
        <f t="shared" si="125"/>
        <v>plays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>
        <f t="shared" si="120"/>
        <v>109</v>
      </c>
      <c r="O1292" s="10">
        <f t="shared" si="122"/>
        <v>42086.614942129629</v>
      </c>
      <c r="P1292" s="9">
        <f t="shared" si="123"/>
        <v>42117.290972222225</v>
      </c>
      <c r="Q1292" t="s">
        <v>8271</v>
      </c>
      <c r="R1292">
        <f t="shared" si="121"/>
        <v>34.862385321100916</v>
      </c>
      <c r="S1292" t="str">
        <f t="shared" si="124"/>
        <v>theater</v>
      </c>
      <c r="T1292" t="str">
        <f t="shared" si="125"/>
        <v>plays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>
        <f t="shared" si="120"/>
        <v>146</v>
      </c>
      <c r="O1293" s="10">
        <f t="shared" si="122"/>
        <v>42064.652673611112</v>
      </c>
      <c r="P1293" s="9">
        <f t="shared" si="123"/>
        <v>42101.291666666672</v>
      </c>
      <c r="Q1293" t="s">
        <v>8271</v>
      </c>
      <c r="R1293">
        <f t="shared" si="121"/>
        <v>29.938356164383563</v>
      </c>
      <c r="S1293" t="str">
        <f t="shared" si="124"/>
        <v>theater</v>
      </c>
      <c r="T1293" t="str">
        <f t="shared" si="125"/>
        <v>plays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>
        <f t="shared" si="120"/>
        <v>110</v>
      </c>
      <c r="O1294" s="10">
        <f t="shared" si="122"/>
        <v>42256.764212962968</v>
      </c>
      <c r="P1294" s="9">
        <f t="shared" si="123"/>
        <v>42283.957638888889</v>
      </c>
      <c r="Q1294" t="s">
        <v>8271</v>
      </c>
      <c r="R1294">
        <f t="shared" si="121"/>
        <v>17</v>
      </c>
      <c r="S1294" t="str">
        <f t="shared" si="124"/>
        <v>theater</v>
      </c>
      <c r="T1294" t="str">
        <f t="shared" si="125"/>
        <v>plays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>
        <f t="shared" si="120"/>
        <v>102</v>
      </c>
      <c r="O1295" s="10">
        <f t="shared" si="122"/>
        <v>42292.701053240744</v>
      </c>
      <c r="P1295" s="9">
        <f t="shared" si="123"/>
        <v>42322.742719907408</v>
      </c>
      <c r="Q1295" t="s">
        <v>8271</v>
      </c>
      <c r="R1295">
        <f t="shared" si="121"/>
        <v>150.34313725490196</v>
      </c>
      <c r="S1295" t="str">
        <f t="shared" si="124"/>
        <v>theater</v>
      </c>
      <c r="T1295" t="str">
        <f t="shared" si="125"/>
        <v>plays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>
        <f t="shared" si="120"/>
        <v>122</v>
      </c>
      <c r="O1296" s="10">
        <f t="shared" si="122"/>
        <v>42278.453668981485</v>
      </c>
      <c r="P1296" s="9">
        <f t="shared" si="123"/>
        <v>42296.458333333328</v>
      </c>
      <c r="Q1296" t="s">
        <v>8271</v>
      </c>
      <c r="R1296">
        <f t="shared" si="121"/>
        <v>5</v>
      </c>
      <c r="S1296" t="str">
        <f t="shared" si="124"/>
        <v>theater</v>
      </c>
      <c r="T1296" t="str">
        <f t="shared" si="125"/>
        <v>plays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>
        <f t="shared" si="120"/>
        <v>102</v>
      </c>
      <c r="O1297" s="10">
        <f t="shared" si="122"/>
        <v>42184.572881944448</v>
      </c>
      <c r="P1297" s="9">
        <f t="shared" si="123"/>
        <v>42214.708333333328</v>
      </c>
      <c r="Q1297" t="s">
        <v>8271</v>
      </c>
      <c r="R1297">
        <f t="shared" si="121"/>
        <v>24.990196078431371</v>
      </c>
      <c r="S1297" t="str">
        <f t="shared" si="124"/>
        <v>theater</v>
      </c>
      <c r="T1297" t="str">
        <f t="shared" si="125"/>
        <v>plays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>
        <f t="shared" si="120"/>
        <v>141</v>
      </c>
      <c r="O1298" s="10">
        <f t="shared" si="122"/>
        <v>42423.050613425927</v>
      </c>
      <c r="P1298" s="9">
        <f t="shared" si="123"/>
        <v>42443.008946759262</v>
      </c>
      <c r="Q1298" t="s">
        <v>8271</v>
      </c>
      <c r="R1298">
        <f t="shared" si="121"/>
        <v>8.5106382978723403</v>
      </c>
      <c r="S1298" t="str">
        <f t="shared" si="124"/>
        <v>theater</v>
      </c>
      <c r="T1298" t="str">
        <f t="shared" si="125"/>
        <v>plays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>
        <f t="shared" si="120"/>
        <v>110</v>
      </c>
      <c r="O1299" s="10">
        <f t="shared" si="122"/>
        <v>42461.747199074074</v>
      </c>
      <c r="P1299" s="9">
        <f t="shared" si="123"/>
        <v>42491.747199074074</v>
      </c>
      <c r="Q1299" t="s">
        <v>8271</v>
      </c>
      <c r="R1299">
        <f t="shared" si="121"/>
        <v>199.13636363636363</v>
      </c>
      <c r="S1299" t="str">
        <f t="shared" si="124"/>
        <v>theater</v>
      </c>
      <c r="T1299" t="str">
        <f t="shared" si="125"/>
        <v>plays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>
        <f t="shared" si="120"/>
        <v>105</v>
      </c>
      <c r="O1300" s="10">
        <f t="shared" si="122"/>
        <v>42458.680925925924</v>
      </c>
      <c r="P1300" s="9">
        <f t="shared" si="123"/>
        <v>42488.680925925924</v>
      </c>
      <c r="Q1300" t="s">
        <v>8271</v>
      </c>
      <c r="R1300">
        <f t="shared" si="121"/>
        <v>19.933333333333334</v>
      </c>
      <c r="S1300" t="str">
        <f t="shared" si="124"/>
        <v>theater</v>
      </c>
      <c r="T1300" t="str">
        <f t="shared" si="125"/>
        <v>plays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>
        <f t="shared" si="120"/>
        <v>124</v>
      </c>
      <c r="O1301" s="10">
        <f t="shared" si="122"/>
        <v>42169.814340277779</v>
      </c>
      <c r="P1301" s="9">
        <f t="shared" si="123"/>
        <v>42199.814340277779</v>
      </c>
      <c r="Q1301" t="s">
        <v>8271</v>
      </c>
      <c r="R1301">
        <f t="shared" si="121"/>
        <v>35</v>
      </c>
      <c r="S1301" t="str">
        <f t="shared" si="124"/>
        <v>theater</v>
      </c>
      <c r="T1301" t="str">
        <f t="shared" si="125"/>
        <v>plays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>
        <f t="shared" si="120"/>
        <v>135</v>
      </c>
      <c r="O1302" s="10">
        <f t="shared" si="122"/>
        <v>42483.675208333334</v>
      </c>
      <c r="P1302" s="9">
        <f t="shared" si="123"/>
        <v>42522.789583333331</v>
      </c>
      <c r="Q1302" t="s">
        <v>8271</v>
      </c>
      <c r="R1302">
        <f t="shared" si="121"/>
        <v>30</v>
      </c>
      <c r="S1302" t="str">
        <f t="shared" si="124"/>
        <v>theater</v>
      </c>
      <c r="T1302" t="str">
        <f t="shared" si="125"/>
        <v>plays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>
        <f t="shared" si="120"/>
        <v>103</v>
      </c>
      <c r="O1303" s="10">
        <f t="shared" si="122"/>
        <v>42195.749745370369</v>
      </c>
      <c r="P1303" s="9">
        <f t="shared" si="123"/>
        <v>42206.125</v>
      </c>
      <c r="Q1303" t="s">
        <v>8271</v>
      </c>
      <c r="R1303">
        <f t="shared" si="121"/>
        <v>19.95145631067961</v>
      </c>
      <c r="S1303" t="str">
        <f t="shared" si="124"/>
        <v>theater</v>
      </c>
      <c r="T1303" t="str">
        <f t="shared" si="125"/>
        <v>plays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>
        <f t="shared" si="120"/>
        <v>100</v>
      </c>
      <c r="O1304" s="10">
        <f t="shared" si="122"/>
        <v>42675.057997685188</v>
      </c>
      <c r="P1304" s="9">
        <f t="shared" si="123"/>
        <v>42705.099664351852</v>
      </c>
      <c r="Q1304" t="s">
        <v>8271</v>
      </c>
      <c r="R1304">
        <f t="shared" si="121"/>
        <v>25</v>
      </c>
      <c r="S1304" t="str">
        <f t="shared" si="124"/>
        <v>theater</v>
      </c>
      <c r="T1304" t="str">
        <f t="shared" si="125"/>
        <v>plays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>
        <f t="shared" si="120"/>
        <v>130</v>
      </c>
      <c r="O1305" s="10">
        <f t="shared" si="122"/>
        <v>42566.441203703704</v>
      </c>
      <c r="P1305" s="9">
        <f t="shared" si="123"/>
        <v>42582.458333333328</v>
      </c>
      <c r="Q1305" t="s">
        <v>8271</v>
      </c>
      <c r="R1305">
        <f t="shared" si="121"/>
        <v>35.070230769230768</v>
      </c>
      <c r="S1305" t="str">
        <f t="shared" si="124"/>
        <v>theater</v>
      </c>
      <c r="T1305" t="str">
        <f t="shared" si="125"/>
        <v>plays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>
        <f t="shared" si="120"/>
        <v>40</v>
      </c>
      <c r="O1306" s="10">
        <f t="shared" si="122"/>
        <v>42747.194502314815</v>
      </c>
      <c r="P1306" s="9">
        <f t="shared" si="123"/>
        <v>42807.152835648143</v>
      </c>
      <c r="Q1306" t="s">
        <v>8273</v>
      </c>
      <c r="R1306">
        <f t="shared" si="121"/>
        <v>396.27499999999998</v>
      </c>
      <c r="S1306" t="str">
        <f t="shared" si="124"/>
        <v>technology</v>
      </c>
      <c r="T1306" t="str">
        <f t="shared" si="125"/>
        <v>wearables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>
        <f t="shared" si="120"/>
        <v>26</v>
      </c>
      <c r="O1307" s="10">
        <f t="shared" si="122"/>
        <v>42543.665601851855</v>
      </c>
      <c r="P1307" s="9">
        <f t="shared" si="123"/>
        <v>42572.729166666672</v>
      </c>
      <c r="Q1307" t="s">
        <v>8273</v>
      </c>
      <c r="R1307">
        <f t="shared" si="121"/>
        <v>299.73076923076923</v>
      </c>
      <c r="S1307" t="str">
        <f t="shared" si="124"/>
        <v>technology</v>
      </c>
      <c r="T1307" t="str">
        <f t="shared" si="125"/>
        <v>wearables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>
        <f t="shared" si="120"/>
        <v>65</v>
      </c>
      <c r="O1308" s="10">
        <f t="shared" si="122"/>
        <v>41947.457569444443</v>
      </c>
      <c r="P1308" s="9">
        <f t="shared" si="123"/>
        <v>41977.457569444443</v>
      </c>
      <c r="Q1308" t="s">
        <v>8273</v>
      </c>
      <c r="R1308">
        <f t="shared" si="121"/>
        <v>1104.1692307692308</v>
      </c>
      <c r="S1308" t="str">
        <f t="shared" si="124"/>
        <v>technology</v>
      </c>
      <c r="T1308" t="str">
        <f t="shared" si="125"/>
        <v>wearables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>
        <f t="shared" si="120"/>
        <v>12</v>
      </c>
      <c r="O1309" s="10">
        <f t="shared" si="122"/>
        <v>42387.503229166672</v>
      </c>
      <c r="P1309" s="9">
        <f t="shared" si="123"/>
        <v>42417.503229166672</v>
      </c>
      <c r="Q1309" t="s">
        <v>8273</v>
      </c>
      <c r="R1309">
        <f t="shared" si="121"/>
        <v>479.75</v>
      </c>
      <c r="S1309" t="str">
        <f t="shared" si="124"/>
        <v>technology</v>
      </c>
      <c r="T1309" t="str">
        <f t="shared" si="125"/>
        <v>wearables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>
        <f t="shared" si="120"/>
        <v>11</v>
      </c>
      <c r="O1310" s="10">
        <f t="shared" si="122"/>
        <v>42611.613564814819</v>
      </c>
      <c r="P1310" s="9">
        <f t="shared" si="123"/>
        <v>42651.613564814819</v>
      </c>
      <c r="Q1310" t="s">
        <v>8273</v>
      </c>
      <c r="R1310">
        <f t="shared" si="121"/>
        <v>103.27272727272727</v>
      </c>
      <c r="S1310" t="str">
        <f t="shared" si="124"/>
        <v>technology</v>
      </c>
      <c r="T1310" t="str">
        <f t="shared" si="125"/>
        <v>wearables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>
        <f t="shared" si="120"/>
        <v>112</v>
      </c>
      <c r="O1311" s="10">
        <f t="shared" si="122"/>
        <v>42257.882731481484</v>
      </c>
      <c r="P1311" s="9">
        <f t="shared" si="123"/>
        <v>42292.882731481484</v>
      </c>
      <c r="Q1311" t="s">
        <v>8273</v>
      </c>
      <c r="R1311">
        <f t="shared" si="121"/>
        <v>114.99107142857143</v>
      </c>
      <c r="S1311" t="str">
        <f t="shared" si="124"/>
        <v>technology</v>
      </c>
      <c r="T1311" t="str">
        <f t="shared" si="125"/>
        <v>wearables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>
        <f t="shared" si="120"/>
        <v>16</v>
      </c>
      <c r="O1312" s="10">
        <f t="shared" si="122"/>
        <v>42556.667245370365</v>
      </c>
      <c r="P1312" s="9">
        <f t="shared" si="123"/>
        <v>42601.667245370365</v>
      </c>
      <c r="Q1312" t="s">
        <v>8273</v>
      </c>
      <c r="R1312">
        <f t="shared" si="121"/>
        <v>193.75</v>
      </c>
      <c r="S1312" t="str">
        <f t="shared" si="124"/>
        <v>technology</v>
      </c>
      <c r="T1312" t="str">
        <f t="shared" si="125"/>
        <v>wearables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>
        <f t="shared" si="120"/>
        <v>32</v>
      </c>
      <c r="O1313" s="10">
        <f t="shared" si="122"/>
        <v>42669.802303240736</v>
      </c>
      <c r="P1313" s="9">
        <f t="shared" si="123"/>
        <v>42704.843969907408</v>
      </c>
      <c r="Q1313" t="s">
        <v>8273</v>
      </c>
      <c r="R1313">
        <f t="shared" si="121"/>
        <v>2502.1875</v>
      </c>
      <c r="S1313" t="str">
        <f t="shared" si="124"/>
        <v>technology</v>
      </c>
      <c r="T1313" t="str">
        <f t="shared" si="125"/>
        <v>wearables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>
        <f t="shared" si="120"/>
        <v>1</v>
      </c>
      <c r="O1314" s="10">
        <f t="shared" si="122"/>
        <v>42082.702800925923</v>
      </c>
      <c r="P1314" s="9">
        <f t="shared" si="123"/>
        <v>42112.702800925923</v>
      </c>
      <c r="Q1314" t="s">
        <v>8273</v>
      </c>
      <c r="R1314">
        <f t="shared" si="121"/>
        <v>28</v>
      </c>
      <c r="S1314" t="str">
        <f t="shared" si="124"/>
        <v>technology</v>
      </c>
      <c r="T1314" t="str">
        <f t="shared" si="125"/>
        <v>wearables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>
        <f t="shared" si="120"/>
        <v>31</v>
      </c>
      <c r="O1315" s="10">
        <f t="shared" si="122"/>
        <v>42402.709652777776</v>
      </c>
      <c r="P1315" s="9">
        <f t="shared" si="123"/>
        <v>42432.709652777776</v>
      </c>
      <c r="Q1315" t="s">
        <v>8273</v>
      </c>
      <c r="R1315">
        <f t="shared" si="121"/>
        <v>401.48387096774195</v>
      </c>
      <c r="S1315" t="str">
        <f t="shared" si="124"/>
        <v>technology</v>
      </c>
      <c r="T1315" t="str">
        <f t="shared" si="125"/>
        <v>wearables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>
        <f t="shared" si="120"/>
        <v>1</v>
      </c>
      <c r="O1316" s="10">
        <f t="shared" si="122"/>
        <v>42604.669675925921</v>
      </c>
      <c r="P1316" s="9">
        <f t="shared" si="123"/>
        <v>42664.669675925921</v>
      </c>
      <c r="Q1316" t="s">
        <v>8273</v>
      </c>
      <c r="R1316">
        <f t="shared" si="121"/>
        <v>2028</v>
      </c>
      <c r="S1316" t="str">
        <f t="shared" si="124"/>
        <v>technology</v>
      </c>
      <c r="T1316" t="str">
        <f t="shared" si="125"/>
        <v>wearables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>
        <f t="shared" si="120"/>
        <v>40</v>
      </c>
      <c r="O1317" s="10">
        <f t="shared" si="122"/>
        <v>42278.498240740737</v>
      </c>
      <c r="P1317" s="9">
        <f t="shared" si="123"/>
        <v>42314.041666666672</v>
      </c>
      <c r="Q1317" t="s">
        <v>8273</v>
      </c>
      <c r="R1317">
        <f t="shared" si="121"/>
        <v>1010.1</v>
      </c>
      <c r="S1317" t="str">
        <f t="shared" si="124"/>
        <v>technology</v>
      </c>
      <c r="T1317" t="str">
        <f t="shared" si="125"/>
        <v>wearables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>
        <f t="shared" si="120"/>
        <v>0</v>
      </c>
      <c r="O1318" s="10">
        <f t="shared" si="122"/>
        <v>42393.961909722224</v>
      </c>
      <c r="P1318" s="9">
        <f t="shared" si="123"/>
        <v>42428.961909722224</v>
      </c>
      <c r="Q1318" t="s">
        <v>8273</v>
      </c>
      <c r="R1318">
        <f t="shared" si="121"/>
        <v>0</v>
      </c>
      <c r="S1318" t="str">
        <f t="shared" si="124"/>
        <v>technology</v>
      </c>
      <c r="T1318" t="str">
        <f t="shared" si="125"/>
        <v>wearables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>
        <f t="shared" si="120"/>
        <v>6</v>
      </c>
      <c r="O1319" s="10">
        <f t="shared" si="122"/>
        <v>42520.235486111109</v>
      </c>
      <c r="P1319" s="9">
        <f t="shared" si="123"/>
        <v>42572.583333333328</v>
      </c>
      <c r="Q1319" t="s">
        <v>8273</v>
      </c>
      <c r="R1319">
        <f t="shared" si="121"/>
        <v>1911.1666666666667</v>
      </c>
      <c r="S1319" t="str">
        <f t="shared" si="124"/>
        <v>technology</v>
      </c>
      <c r="T1319" t="str">
        <f t="shared" si="125"/>
        <v>wearables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>
        <f t="shared" si="120"/>
        <v>15</v>
      </c>
      <c r="O1320" s="10">
        <f t="shared" si="122"/>
        <v>41985.043657407412</v>
      </c>
      <c r="P1320" s="9">
        <f t="shared" si="123"/>
        <v>42015.043657407412</v>
      </c>
      <c r="Q1320" t="s">
        <v>8273</v>
      </c>
      <c r="R1320">
        <f t="shared" si="121"/>
        <v>408.66666666666669</v>
      </c>
      <c r="S1320" t="str">
        <f t="shared" si="124"/>
        <v>technology</v>
      </c>
      <c r="T1320" t="str">
        <f t="shared" si="125"/>
        <v>wearables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>
        <f t="shared" si="120"/>
        <v>15</v>
      </c>
      <c r="O1321" s="10">
        <f t="shared" si="122"/>
        <v>41816.812094907407</v>
      </c>
      <c r="P1321" s="9">
        <f t="shared" si="123"/>
        <v>41831.666666666664</v>
      </c>
      <c r="Q1321" t="s">
        <v>8273</v>
      </c>
      <c r="R1321">
        <f t="shared" si="121"/>
        <v>58.4</v>
      </c>
      <c r="S1321" t="str">
        <f t="shared" si="124"/>
        <v>technology</v>
      </c>
      <c r="T1321" t="str">
        <f t="shared" si="125"/>
        <v>wearables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>
        <f t="shared" si="120"/>
        <v>1</v>
      </c>
      <c r="O1322" s="10">
        <f t="shared" si="122"/>
        <v>42705.690347222218</v>
      </c>
      <c r="P1322" s="9">
        <f t="shared" si="123"/>
        <v>42734.958333333328</v>
      </c>
      <c r="Q1322" t="s">
        <v>8273</v>
      </c>
      <c r="R1322">
        <f t="shared" si="121"/>
        <v>503</v>
      </c>
      <c r="S1322" t="str">
        <f t="shared" si="124"/>
        <v>technology</v>
      </c>
      <c r="T1322" t="str">
        <f t="shared" si="125"/>
        <v>wearables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>
        <f t="shared" si="120"/>
        <v>1</v>
      </c>
      <c r="O1323" s="10">
        <f t="shared" si="122"/>
        <v>42697.74927083333</v>
      </c>
      <c r="P1323" s="9">
        <f t="shared" si="123"/>
        <v>42727.74927083333</v>
      </c>
      <c r="Q1323" t="s">
        <v>8273</v>
      </c>
      <c r="R1323">
        <f t="shared" si="121"/>
        <v>6019</v>
      </c>
      <c r="S1323" t="str">
        <f t="shared" si="124"/>
        <v>technology</v>
      </c>
      <c r="T1323" t="str">
        <f t="shared" si="125"/>
        <v>wearables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>
        <f t="shared" si="120"/>
        <v>0</v>
      </c>
      <c r="O1324" s="10">
        <f t="shared" si="122"/>
        <v>42115.656539351854</v>
      </c>
      <c r="P1324" s="9">
        <f t="shared" si="123"/>
        <v>42145.656539351854</v>
      </c>
      <c r="Q1324" t="s">
        <v>8273</v>
      </c>
      <c r="R1324">
        <f t="shared" si="121"/>
        <v>0</v>
      </c>
      <c r="S1324" t="str">
        <f t="shared" si="124"/>
        <v>technology</v>
      </c>
      <c r="T1324" t="str">
        <f t="shared" si="125"/>
        <v>wearables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>
        <f t="shared" si="120"/>
        <v>9</v>
      </c>
      <c r="O1325" s="10">
        <f t="shared" si="122"/>
        <v>42451.698449074072</v>
      </c>
      <c r="P1325" s="9">
        <f t="shared" si="123"/>
        <v>42486.288194444445</v>
      </c>
      <c r="Q1325" t="s">
        <v>8273</v>
      </c>
      <c r="R1325">
        <f t="shared" si="121"/>
        <v>148</v>
      </c>
      <c r="S1325" t="str">
        <f t="shared" si="124"/>
        <v>technology</v>
      </c>
      <c r="T1325" t="str">
        <f t="shared" si="125"/>
        <v>wearables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>
        <f t="shared" si="120"/>
        <v>10</v>
      </c>
      <c r="O1326" s="10">
        <f t="shared" si="122"/>
        <v>42626.633703703701</v>
      </c>
      <c r="P1326" s="9">
        <f t="shared" si="123"/>
        <v>42656.633703703701</v>
      </c>
      <c r="Q1326" t="s">
        <v>8273</v>
      </c>
      <c r="R1326">
        <f t="shared" si="121"/>
        <v>492</v>
      </c>
      <c r="S1326" t="str">
        <f t="shared" si="124"/>
        <v>technology</v>
      </c>
      <c r="T1326" t="str">
        <f t="shared" si="125"/>
        <v>wearables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>
        <f t="shared" si="120"/>
        <v>2</v>
      </c>
      <c r="O1327" s="10">
        <f t="shared" si="122"/>
        <v>42704.086053240739</v>
      </c>
      <c r="P1327" s="9">
        <f t="shared" si="123"/>
        <v>42734.086053240739</v>
      </c>
      <c r="Q1327" t="s">
        <v>8273</v>
      </c>
      <c r="R1327">
        <f t="shared" si="121"/>
        <v>243</v>
      </c>
      <c r="S1327" t="str">
        <f t="shared" si="124"/>
        <v>technology</v>
      </c>
      <c r="T1327" t="str">
        <f t="shared" si="125"/>
        <v>wearables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>
        <f t="shared" si="120"/>
        <v>1</v>
      </c>
      <c r="O1328" s="10">
        <f t="shared" si="122"/>
        <v>41974.791990740741</v>
      </c>
      <c r="P1328" s="9">
        <f t="shared" si="123"/>
        <v>42019.791990740741</v>
      </c>
      <c r="Q1328" t="s">
        <v>8273</v>
      </c>
      <c r="R1328">
        <f t="shared" si="121"/>
        <v>1130</v>
      </c>
      <c r="S1328" t="str">
        <f t="shared" si="124"/>
        <v>technology</v>
      </c>
      <c r="T1328" t="str">
        <f t="shared" si="125"/>
        <v>wearables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>
        <f t="shared" si="120"/>
        <v>4</v>
      </c>
      <c r="O1329" s="10">
        <f t="shared" si="122"/>
        <v>42123.678645833337</v>
      </c>
      <c r="P1329" s="9">
        <f t="shared" si="123"/>
        <v>42153.678645833337</v>
      </c>
      <c r="Q1329" t="s">
        <v>8273</v>
      </c>
      <c r="R1329">
        <f t="shared" si="121"/>
        <v>426.25</v>
      </c>
      <c r="S1329" t="str">
        <f t="shared" si="124"/>
        <v>technology</v>
      </c>
      <c r="T1329" t="str">
        <f t="shared" si="125"/>
        <v>wearables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>
        <f t="shared" si="120"/>
        <v>2</v>
      </c>
      <c r="O1330" s="10">
        <f t="shared" si="122"/>
        <v>42612.642754629633</v>
      </c>
      <c r="P1330" s="9">
        <f t="shared" si="123"/>
        <v>42657.642754629633</v>
      </c>
      <c r="Q1330" t="s">
        <v>8273</v>
      </c>
      <c r="R1330">
        <f t="shared" si="121"/>
        <v>874</v>
      </c>
      <c r="S1330" t="str">
        <f t="shared" si="124"/>
        <v>technology</v>
      </c>
      <c r="T1330" t="str">
        <f t="shared" si="125"/>
        <v>wearables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>
        <f t="shared" si="120"/>
        <v>1</v>
      </c>
      <c r="O1331" s="10">
        <f t="shared" si="122"/>
        <v>41935.221585648149</v>
      </c>
      <c r="P1331" s="9">
        <f t="shared" si="123"/>
        <v>41975.263252314813</v>
      </c>
      <c r="Q1331" t="s">
        <v>8273</v>
      </c>
      <c r="R1331">
        <f t="shared" si="121"/>
        <v>408</v>
      </c>
      <c r="S1331" t="str">
        <f t="shared" si="124"/>
        <v>technology</v>
      </c>
      <c r="T1331" t="str">
        <f t="shared" si="125"/>
        <v>wearables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>
        <f t="shared" si="120"/>
        <v>22</v>
      </c>
      <c r="O1332" s="10">
        <f t="shared" si="122"/>
        <v>42522.276724537034</v>
      </c>
      <c r="P1332" s="9">
        <f t="shared" si="123"/>
        <v>42553.166666666672</v>
      </c>
      <c r="Q1332" t="s">
        <v>8273</v>
      </c>
      <c r="R1332">
        <f t="shared" si="121"/>
        <v>357.86363636363637</v>
      </c>
      <c r="S1332" t="str">
        <f t="shared" si="124"/>
        <v>technology</v>
      </c>
      <c r="T1332" t="str">
        <f t="shared" si="125"/>
        <v>wearables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>
        <f t="shared" si="120"/>
        <v>1</v>
      </c>
      <c r="O1333" s="10">
        <f t="shared" si="122"/>
        <v>42569.50409722222</v>
      </c>
      <c r="P1333" s="9">
        <f t="shared" si="123"/>
        <v>42599.50409722222</v>
      </c>
      <c r="Q1333" t="s">
        <v>8273</v>
      </c>
      <c r="R1333">
        <f t="shared" si="121"/>
        <v>3417</v>
      </c>
      <c r="S1333" t="str">
        <f t="shared" si="124"/>
        <v>technology</v>
      </c>
      <c r="T1333" t="str">
        <f t="shared" si="125"/>
        <v>wearables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>
        <f t="shared" si="120"/>
        <v>0</v>
      </c>
      <c r="O1334" s="10">
        <f t="shared" si="122"/>
        <v>42732.060277777782</v>
      </c>
      <c r="P1334" s="9">
        <f t="shared" si="123"/>
        <v>42762.060277777782</v>
      </c>
      <c r="Q1334" t="s">
        <v>8273</v>
      </c>
      <c r="R1334">
        <f t="shared" si="121"/>
        <v>0</v>
      </c>
      <c r="S1334" t="str">
        <f t="shared" si="124"/>
        <v>technology</v>
      </c>
      <c r="T1334" t="str">
        <f t="shared" si="125"/>
        <v>wearables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>
        <f t="shared" si="120"/>
        <v>0</v>
      </c>
      <c r="O1335" s="10">
        <f t="shared" si="122"/>
        <v>41806.106770833336</v>
      </c>
      <c r="P1335" s="9">
        <f t="shared" si="123"/>
        <v>41836.106770833336</v>
      </c>
      <c r="Q1335" t="s">
        <v>8273</v>
      </c>
      <c r="R1335">
        <f t="shared" si="121"/>
        <v>0</v>
      </c>
      <c r="S1335" t="str">
        <f t="shared" si="124"/>
        <v>technology</v>
      </c>
      <c r="T1335" t="str">
        <f t="shared" si="125"/>
        <v>wearables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>
        <f t="shared" si="120"/>
        <v>11</v>
      </c>
      <c r="O1336" s="10">
        <f t="shared" si="122"/>
        <v>42410.774155092593</v>
      </c>
      <c r="P1336" s="9">
        <f t="shared" si="123"/>
        <v>42440.774155092593</v>
      </c>
      <c r="Q1336" t="s">
        <v>8273</v>
      </c>
      <c r="R1336">
        <f t="shared" si="121"/>
        <v>1300.2727272727273</v>
      </c>
      <c r="S1336" t="str">
        <f t="shared" si="124"/>
        <v>technology</v>
      </c>
      <c r="T1336" t="str">
        <f t="shared" si="125"/>
        <v>wearables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>
        <f t="shared" si="120"/>
        <v>20</v>
      </c>
      <c r="O1337" s="10">
        <f t="shared" si="122"/>
        <v>42313.936365740738</v>
      </c>
      <c r="P1337" s="9">
        <f t="shared" si="123"/>
        <v>42343.936365740738</v>
      </c>
      <c r="Q1337" t="s">
        <v>8273</v>
      </c>
      <c r="R1337">
        <f t="shared" si="121"/>
        <v>247</v>
      </c>
      <c r="S1337" t="str">
        <f t="shared" si="124"/>
        <v>technology</v>
      </c>
      <c r="T1337" t="str">
        <f t="shared" si="125"/>
        <v>wearables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>
        <f t="shared" si="120"/>
        <v>85</v>
      </c>
      <c r="O1338" s="10">
        <f t="shared" si="122"/>
        <v>41955.863750000004</v>
      </c>
      <c r="P1338" s="9">
        <f t="shared" si="123"/>
        <v>41990.863750000004</v>
      </c>
      <c r="Q1338" t="s">
        <v>8273</v>
      </c>
      <c r="R1338">
        <f t="shared" si="121"/>
        <v>999.37647058823529</v>
      </c>
      <c r="S1338" t="str">
        <f t="shared" si="124"/>
        <v>technology</v>
      </c>
      <c r="T1338" t="str">
        <f t="shared" si="125"/>
        <v>wearables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>
        <f t="shared" si="120"/>
        <v>49</v>
      </c>
      <c r="O1339" s="10">
        <f t="shared" si="122"/>
        <v>42767.577303240745</v>
      </c>
      <c r="P1339" s="9">
        <f t="shared" si="123"/>
        <v>42797.577303240745</v>
      </c>
      <c r="Q1339" t="s">
        <v>8273</v>
      </c>
      <c r="R1339">
        <f t="shared" si="121"/>
        <v>503.89795918367349</v>
      </c>
      <c r="S1339" t="str">
        <f t="shared" si="124"/>
        <v>technology</v>
      </c>
      <c r="T1339" t="str">
        <f t="shared" si="125"/>
        <v>wearables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>
        <f t="shared" si="120"/>
        <v>3</v>
      </c>
      <c r="O1340" s="10">
        <f t="shared" si="122"/>
        <v>42188.803622685184</v>
      </c>
      <c r="P1340" s="9">
        <f t="shared" si="123"/>
        <v>42218.803622685184</v>
      </c>
      <c r="Q1340" t="s">
        <v>8273</v>
      </c>
      <c r="R1340">
        <f t="shared" si="121"/>
        <v>330.33333333333331</v>
      </c>
      <c r="S1340" t="str">
        <f t="shared" si="124"/>
        <v>technology</v>
      </c>
      <c r="T1340" t="str">
        <f t="shared" si="125"/>
        <v>wearables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>
        <f t="shared" si="120"/>
        <v>7</v>
      </c>
      <c r="O1341" s="10">
        <f t="shared" si="122"/>
        <v>41936.647164351853</v>
      </c>
      <c r="P1341" s="9">
        <f t="shared" si="123"/>
        <v>41981.688831018517</v>
      </c>
      <c r="Q1341" t="s">
        <v>8273</v>
      </c>
      <c r="R1341">
        <f t="shared" si="121"/>
        <v>473.85714285714283</v>
      </c>
      <c r="S1341" t="str">
        <f t="shared" si="124"/>
        <v>technology</v>
      </c>
      <c r="T1341" t="str">
        <f t="shared" si="125"/>
        <v>wearables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>
        <f t="shared" si="120"/>
        <v>0</v>
      </c>
      <c r="O1342" s="10">
        <f t="shared" si="122"/>
        <v>41836.595520833333</v>
      </c>
      <c r="P1342" s="9">
        <f t="shared" si="123"/>
        <v>41866.595520833333</v>
      </c>
      <c r="Q1342" t="s">
        <v>8273</v>
      </c>
      <c r="R1342">
        <f t="shared" si="121"/>
        <v>0</v>
      </c>
      <c r="S1342" t="str">
        <f t="shared" si="124"/>
        <v>technology</v>
      </c>
      <c r="T1342" t="str">
        <f t="shared" si="125"/>
        <v>wearables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>
        <f t="shared" si="120"/>
        <v>70</v>
      </c>
      <c r="O1343" s="10">
        <f t="shared" si="122"/>
        <v>42612.624039351853</v>
      </c>
      <c r="P1343" s="9">
        <f t="shared" si="123"/>
        <v>42644.624039351853</v>
      </c>
      <c r="Q1343" t="s">
        <v>8273</v>
      </c>
      <c r="R1343">
        <f t="shared" si="121"/>
        <v>251.28571428571428</v>
      </c>
      <c r="S1343" t="str">
        <f t="shared" si="124"/>
        <v>technology</v>
      </c>
      <c r="T1343" t="str">
        <f t="shared" si="125"/>
        <v>wearables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>
        <f t="shared" si="120"/>
        <v>0</v>
      </c>
      <c r="O1344" s="10">
        <f t="shared" si="122"/>
        <v>42172.816423611112</v>
      </c>
      <c r="P1344" s="9">
        <f t="shared" si="123"/>
        <v>42202.816423611112</v>
      </c>
      <c r="Q1344" t="s">
        <v>8273</v>
      </c>
      <c r="R1344">
        <f t="shared" si="121"/>
        <v>0</v>
      </c>
      <c r="S1344" t="str">
        <f t="shared" si="124"/>
        <v>technology</v>
      </c>
      <c r="T1344" t="str">
        <f t="shared" si="125"/>
        <v>wearables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>
        <f t="shared" si="120"/>
        <v>102</v>
      </c>
      <c r="O1345" s="10">
        <f t="shared" si="122"/>
        <v>42542.526423611111</v>
      </c>
      <c r="P1345" s="9">
        <f t="shared" si="123"/>
        <v>42601.165972222225</v>
      </c>
      <c r="Q1345" t="s">
        <v>8273</v>
      </c>
      <c r="R1345">
        <f t="shared" si="121"/>
        <v>501.46078431372547</v>
      </c>
      <c r="S1345" t="str">
        <f t="shared" si="124"/>
        <v>technology</v>
      </c>
      <c r="T1345" t="str">
        <f t="shared" si="125"/>
        <v>wearables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>
        <f t="shared" ref="N1346:N1409" si="126">ROUND((E1346*100)/D1346, 0)</f>
        <v>378</v>
      </c>
      <c r="O1346" s="10">
        <f t="shared" si="122"/>
        <v>42522.789803240739</v>
      </c>
      <c r="P1346" s="9">
        <f t="shared" si="123"/>
        <v>42551.789803240739</v>
      </c>
      <c r="Q1346" t="s">
        <v>8274</v>
      </c>
      <c r="R1346">
        <f t="shared" ref="R1346:R1409" si="127">IF(N1346, E1346/N1346, 0)</f>
        <v>14.989417989417989</v>
      </c>
      <c r="S1346" t="str">
        <f t="shared" si="124"/>
        <v>publishing</v>
      </c>
      <c r="T1346" t="str">
        <f t="shared" si="125"/>
        <v>nonfiction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>
        <f t="shared" si="126"/>
        <v>125</v>
      </c>
      <c r="O1347" s="10">
        <f t="shared" ref="O1347:O1410" si="128">(J1347/86400)+25569</f>
        <v>41799.814340277779</v>
      </c>
      <c r="P1347" s="9">
        <f t="shared" ref="P1347:P1410" si="129">(I1347/86400)+25569</f>
        <v>41834.814340277779</v>
      </c>
      <c r="Q1347" t="s">
        <v>8274</v>
      </c>
      <c r="R1347">
        <f t="shared" si="127"/>
        <v>3</v>
      </c>
      <c r="S1347" t="str">
        <f t="shared" ref="S1347:S1410" si="130">IF(Q1347&lt;&gt;"", LEFT(Q1347, FIND("/", Q1347)-1), "")</f>
        <v>publishing</v>
      </c>
      <c r="T1347" t="str">
        <f t="shared" ref="T1347:T1410" si="131">RIGHT(Q1347,LEN(Q1347)-FIND("/",Q1347))</f>
        <v>nonfiction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>
        <f t="shared" si="126"/>
        <v>147</v>
      </c>
      <c r="O1348" s="10">
        <f t="shared" si="128"/>
        <v>41422.075821759259</v>
      </c>
      <c r="P1348" s="9">
        <f t="shared" si="129"/>
        <v>41452.075821759259</v>
      </c>
      <c r="Q1348" t="s">
        <v>8274</v>
      </c>
      <c r="R1348">
        <f t="shared" si="127"/>
        <v>49.108843537414963</v>
      </c>
      <c r="S1348" t="str">
        <f t="shared" si="130"/>
        <v>publishing</v>
      </c>
      <c r="T1348" t="str">
        <f t="shared" si="131"/>
        <v>nonfiction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>
        <f t="shared" si="126"/>
        <v>102</v>
      </c>
      <c r="O1349" s="10">
        <f t="shared" si="128"/>
        <v>42040.638020833328</v>
      </c>
      <c r="P1349" s="9">
        <f t="shared" si="129"/>
        <v>42070.638020833328</v>
      </c>
      <c r="Q1349" t="s">
        <v>8274</v>
      </c>
      <c r="R1349">
        <f t="shared" si="127"/>
        <v>25.049019607843139</v>
      </c>
      <c r="S1349" t="str">
        <f t="shared" si="130"/>
        <v>publishing</v>
      </c>
      <c r="T1349" t="str">
        <f t="shared" si="131"/>
        <v>nonfiction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>
        <f t="shared" si="126"/>
        <v>102</v>
      </c>
      <c r="O1350" s="10">
        <f t="shared" si="128"/>
        <v>41963.506168981483</v>
      </c>
      <c r="P1350" s="9">
        <f t="shared" si="129"/>
        <v>41991.506168981483</v>
      </c>
      <c r="Q1350" t="s">
        <v>8274</v>
      </c>
      <c r="R1350">
        <f t="shared" si="127"/>
        <v>58.676470588235297</v>
      </c>
      <c r="S1350" t="str">
        <f t="shared" si="130"/>
        <v>publishing</v>
      </c>
      <c r="T1350" t="str">
        <f t="shared" si="131"/>
        <v>nonfiction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>
        <f t="shared" si="126"/>
        <v>204</v>
      </c>
      <c r="O1351" s="10">
        <f t="shared" si="128"/>
        <v>42317.33258101852</v>
      </c>
      <c r="P1351" s="9">
        <f t="shared" si="129"/>
        <v>42354.290972222225</v>
      </c>
      <c r="Q1351" t="s">
        <v>8274</v>
      </c>
      <c r="R1351">
        <f t="shared" si="127"/>
        <v>50.049019607843135</v>
      </c>
      <c r="S1351" t="str">
        <f t="shared" si="130"/>
        <v>publishing</v>
      </c>
      <c r="T1351" t="str">
        <f t="shared" si="131"/>
        <v>nonfiction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>
        <f t="shared" si="126"/>
        <v>104</v>
      </c>
      <c r="O1352" s="10">
        <f t="shared" si="128"/>
        <v>42334.013124999998</v>
      </c>
      <c r="P1352" s="9">
        <f t="shared" si="129"/>
        <v>42364.013124999998</v>
      </c>
      <c r="Q1352" t="s">
        <v>8274</v>
      </c>
      <c r="R1352">
        <f t="shared" si="127"/>
        <v>50.02403846153846</v>
      </c>
      <c r="S1352" t="str">
        <f t="shared" si="130"/>
        <v>publishing</v>
      </c>
      <c r="T1352" t="str">
        <f t="shared" si="131"/>
        <v>nonfiction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>
        <f t="shared" si="126"/>
        <v>101</v>
      </c>
      <c r="O1353" s="10">
        <f t="shared" si="128"/>
        <v>42382.74009259259</v>
      </c>
      <c r="P1353" s="9">
        <f t="shared" si="129"/>
        <v>42412.74009259259</v>
      </c>
      <c r="Q1353" t="s">
        <v>8274</v>
      </c>
      <c r="R1353">
        <f t="shared" si="127"/>
        <v>200.52475247524754</v>
      </c>
      <c r="S1353" t="str">
        <f t="shared" si="130"/>
        <v>publishing</v>
      </c>
      <c r="T1353" t="str">
        <f t="shared" si="131"/>
        <v>nonfiction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>
        <f t="shared" si="126"/>
        <v>136</v>
      </c>
      <c r="O1354" s="10">
        <f t="shared" si="128"/>
        <v>42200.578310185185</v>
      </c>
      <c r="P1354" s="9">
        <f t="shared" si="129"/>
        <v>42252.165972222225</v>
      </c>
      <c r="Q1354" t="s">
        <v>8274</v>
      </c>
      <c r="R1354">
        <f t="shared" si="127"/>
        <v>100.10294117647059</v>
      </c>
      <c r="S1354" t="str">
        <f t="shared" si="130"/>
        <v>publishing</v>
      </c>
      <c r="T1354" t="str">
        <f t="shared" si="131"/>
        <v>nonfiction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>
        <f t="shared" si="126"/>
        <v>134</v>
      </c>
      <c r="O1355" s="10">
        <f t="shared" si="128"/>
        <v>41309.11791666667</v>
      </c>
      <c r="P1355" s="9">
        <f t="shared" si="129"/>
        <v>41344</v>
      </c>
      <c r="Q1355" t="s">
        <v>8274</v>
      </c>
      <c r="R1355">
        <f t="shared" si="127"/>
        <v>9.9701492537313428</v>
      </c>
      <c r="S1355" t="str">
        <f t="shared" si="130"/>
        <v>publishing</v>
      </c>
      <c r="T1355" t="str">
        <f t="shared" si="131"/>
        <v>nonfiction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>
        <f t="shared" si="126"/>
        <v>130</v>
      </c>
      <c r="O1356" s="10">
        <f t="shared" si="128"/>
        <v>42502.807627314818</v>
      </c>
      <c r="P1356" s="9">
        <f t="shared" si="129"/>
        <v>42532.807627314818</v>
      </c>
      <c r="Q1356" t="s">
        <v>8274</v>
      </c>
      <c r="R1356">
        <f t="shared" si="127"/>
        <v>12.023076923076923</v>
      </c>
      <c r="S1356" t="str">
        <f t="shared" si="130"/>
        <v>publishing</v>
      </c>
      <c r="T1356" t="str">
        <f t="shared" si="131"/>
        <v>nonfiction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>
        <f t="shared" si="126"/>
        <v>123</v>
      </c>
      <c r="O1357" s="10">
        <f t="shared" si="128"/>
        <v>41213.254687499997</v>
      </c>
      <c r="P1357" s="9">
        <f t="shared" si="129"/>
        <v>41243.416666666664</v>
      </c>
      <c r="Q1357" t="s">
        <v>8274</v>
      </c>
      <c r="R1357">
        <f t="shared" si="127"/>
        <v>24.934959349593495</v>
      </c>
      <c r="S1357" t="str">
        <f t="shared" si="130"/>
        <v>publishing</v>
      </c>
      <c r="T1357" t="str">
        <f t="shared" si="131"/>
        <v>nonfiction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>
        <f t="shared" si="126"/>
        <v>183</v>
      </c>
      <c r="O1358" s="10">
        <f t="shared" si="128"/>
        <v>41430.038888888885</v>
      </c>
      <c r="P1358" s="9">
        <f t="shared" si="129"/>
        <v>41460.038888888885</v>
      </c>
      <c r="Q1358" t="s">
        <v>8274</v>
      </c>
      <c r="R1358">
        <f t="shared" si="127"/>
        <v>33.964808743169399</v>
      </c>
      <c r="S1358" t="str">
        <f t="shared" si="130"/>
        <v>publishing</v>
      </c>
      <c r="T1358" t="str">
        <f t="shared" si="131"/>
        <v>nonfiction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>
        <f t="shared" si="126"/>
        <v>125</v>
      </c>
      <c r="O1359" s="10">
        <f t="shared" si="128"/>
        <v>41304.962233796294</v>
      </c>
      <c r="P1359" s="9">
        <f t="shared" si="129"/>
        <v>41334.249305555553</v>
      </c>
      <c r="Q1359" t="s">
        <v>8274</v>
      </c>
      <c r="R1359">
        <f t="shared" si="127"/>
        <v>20.047999999999998</v>
      </c>
      <c r="S1359" t="str">
        <f t="shared" si="130"/>
        <v>publishing</v>
      </c>
      <c r="T1359" t="str">
        <f t="shared" si="131"/>
        <v>nonfiction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>
        <f t="shared" si="126"/>
        <v>112</v>
      </c>
      <c r="O1360" s="10">
        <f t="shared" si="128"/>
        <v>40689.570868055554</v>
      </c>
      <c r="P1360" s="9">
        <f t="shared" si="129"/>
        <v>40719.570868055554</v>
      </c>
      <c r="Q1360" t="s">
        <v>8274</v>
      </c>
      <c r="R1360">
        <f t="shared" si="127"/>
        <v>29.910714285714285</v>
      </c>
      <c r="S1360" t="str">
        <f t="shared" si="130"/>
        <v>publishing</v>
      </c>
      <c r="T1360" t="str">
        <f t="shared" si="131"/>
        <v>nonfiction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>
        <f t="shared" si="126"/>
        <v>116</v>
      </c>
      <c r="O1361" s="10">
        <f t="shared" si="128"/>
        <v>40668.814699074072</v>
      </c>
      <c r="P1361" s="9">
        <f t="shared" si="129"/>
        <v>40730.814699074072</v>
      </c>
      <c r="Q1361" t="s">
        <v>8274</v>
      </c>
      <c r="R1361">
        <f t="shared" si="127"/>
        <v>6.5862068965517242</v>
      </c>
      <c r="S1361" t="str">
        <f t="shared" si="130"/>
        <v>publishing</v>
      </c>
      <c r="T1361" t="str">
        <f t="shared" si="131"/>
        <v>nonfiction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>
        <f t="shared" si="126"/>
        <v>173</v>
      </c>
      <c r="O1362" s="10">
        <f t="shared" si="128"/>
        <v>41095.900694444441</v>
      </c>
      <c r="P1362" s="9">
        <f t="shared" si="129"/>
        <v>41123.900694444441</v>
      </c>
      <c r="Q1362" t="s">
        <v>8274</v>
      </c>
      <c r="R1362">
        <f t="shared" si="127"/>
        <v>15.017341040462428</v>
      </c>
      <c r="S1362" t="str">
        <f t="shared" si="130"/>
        <v>publishing</v>
      </c>
      <c r="T1362" t="str">
        <f t="shared" si="131"/>
        <v>nonfiction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>
        <f t="shared" si="126"/>
        <v>126</v>
      </c>
      <c r="O1363" s="10">
        <f t="shared" si="128"/>
        <v>41781.717268518521</v>
      </c>
      <c r="P1363" s="9">
        <f t="shared" si="129"/>
        <v>41811.717268518521</v>
      </c>
      <c r="Q1363" t="s">
        <v>8274</v>
      </c>
      <c r="R1363">
        <f t="shared" si="127"/>
        <v>59.992063492063494</v>
      </c>
      <c r="S1363" t="str">
        <f t="shared" si="130"/>
        <v>publishing</v>
      </c>
      <c r="T1363" t="str">
        <f t="shared" si="131"/>
        <v>nonfiction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>
        <f t="shared" si="126"/>
        <v>109</v>
      </c>
      <c r="O1364" s="10">
        <f t="shared" si="128"/>
        <v>41464.934386574074</v>
      </c>
      <c r="P1364" s="9">
        <f t="shared" si="129"/>
        <v>41524.934386574074</v>
      </c>
      <c r="Q1364" t="s">
        <v>8274</v>
      </c>
      <c r="R1364">
        <f t="shared" si="127"/>
        <v>10.009174311926605</v>
      </c>
      <c r="S1364" t="str">
        <f t="shared" si="130"/>
        <v>publishing</v>
      </c>
      <c r="T1364" t="str">
        <f t="shared" si="131"/>
        <v>nonfiction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>
        <f t="shared" si="126"/>
        <v>100</v>
      </c>
      <c r="O1365" s="10">
        <f t="shared" si="128"/>
        <v>42396.8440625</v>
      </c>
      <c r="P1365" s="9">
        <f t="shared" si="129"/>
        <v>42415.332638888889</v>
      </c>
      <c r="Q1365" t="s">
        <v>8274</v>
      </c>
      <c r="R1365">
        <f t="shared" si="127"/>
        <v>2</v>
      </c>
      <c r="S1365" t="str">
        <f t="shared" si="130"/>
        <v>publishing</v>
      </c>
      <c r="T1365" t="str">
        <f t="shared" si="131"/>
        <v>nonfiction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>
        <f t="shared" si="126"/>
        <v>119</v>
      </c>
      <c r="O1366" s="10">
        <f t="shared" si="128"/>
        <v>41951.6956712963</v>
      </c>
      <c r="P1366" s="9">
        <f t="shared" si="129"/>
        <v>42011.6956712963</v>
      </c>
      <c r="Q1366" t="s">
        <v>8276</v>
      </c>
      <c r="R1366">
        <f t="shared" si="127"/>
        <v>418.73949579831935</v>
      </c>
      <c r="S1366" t="str">
        <f t="shared" si="130"/>
        <v>music</v>
      </c>
      <c r="T1366" t="str">
        <f t="shared" si="131"/>
        <v>rock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>
        <f t="shared" si="126"/>
        <v>100</v>
      </c>
      <c r="O1367" s="10">
        <f t="shared" si="128"/>
        <v>42049.733240740738</v>
      </c>
      <c r="P1367" s="9">
        <f t="shared" si="129"/>
        <v>42079.691574074073</v>
      </c>
      <c r="Q1367" t="s">
        <v>8276</v>
      </c>
      <c r="R1367">
        <f t="shared" si="127"/>
        <v>75.2</v>
      </c>
      <c r="S1367" t="str">
        <f t="shared" si="130"/>
        <v>music</v>
      </c>
      <c r="T1367" t="str">
        <f t="shared" si="131"/>
        <v>rock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>
        <f t="shared" si="126"/>
        <v>126</v>
      </c>
      <c r="O1368" s="10">
        <f t="shared" si="128"/>
        <v>41924.996099537035</v>
      </c>
      <c r="P1368" s="9">
        <f t="shared" si="129"/>
        <v>41970.037766203706</v>
      </c>
      <c r="Q1368" t="s">
        <v>8276</v>
      </c>
      <c r="R1368">
        <f t="shared" si="127"/>
        <v>75.291190476190479</v>
      </c>
      <c r="S1368" t="str">
        <f t="shared" si="130"/>
        <v>music</v>
      </c>
      <c r="T1368" t="str">
        <f t="shared" si="131"/>
        <v>rock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>
        <f t="shared" si="126"/>
        <v>114</v>
      </c>
      <c r="O1369" s="10">
        <f t="shared" si="128"/>
        <v>42292.002893518518</v>
      </c>
      <c r="P1369" s="9">
        <f t="shared" si="129"/>
        <v>42322.044560185182</v>
      </c>
      <c r="Q1369" t="s">
        <v>8276</v>
      </c>
      <c r="R1369">
        <f t="shared" si="127"/>
        <v>50.114035087719301</v>
      </c>
      <c r="S1369" t="str">
        <f t="shared" si="130"/>
        <v>music</v>
      </c>
      <c r="T1369" t="str">
        <f t="shared" si="131"/>
        <v>rock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>
        <f t="shared" si="126"/>
        <v>111</v>
      </c>
      <c r="O1370" s="10">
        <f t="shared" si="128"/>
        <v>42146.190902777773</v>
      </c>
      <c r="P1370" s="9">
        <f t="shared" si="129"/>
        <v>42170.190902777773</v>
      </c>
      <c r="Q1370" t="s">
        <v>8276</v>
      </c>
      <c r="R1370">
        <f t="shared" si="127"/>
        <v>49.864864864864863</v>
      </c>
      <c r="S1370" t="str">
        <f t="shared" si="130"/>
        <v>music</v>
      </c>
      <c r="T1370" t="str">
        <f t="shared" si="131"/>
        <v>rock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>
        <f t="shared" si="126"/>
        <v>105</v>
      </c>
      <c r="O1371" s="10">
        <f t="shared" si="128"/>
        <v>41710.594282407408</v>
      </c>
      <c r="P1371" s="9">
        <f t="shared" si="129"/>
        <v>41740.594282407408</v>
      </c>
      <c r="Q1371" t="s">
        <v>8276</v>
      </c>
      <c r="R1371">
        <f t="shared" si="127"/>
        <v>324.67266666666666</v>
      </c>
      <c r="S1371" t="str">
        <f t="shared" si="130"/>
        <v>music</v>
      </c>
      <c r="T1371" t="str">
        <f t="shared" si="131"/>
        <v>rock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>
        <f t="shared" si="126"/>
        <v>104</v>
      </c>
      <c r="O1372" s="10">
        <f t="shared" si="128"/>
        <v>41548.00335648148</v>
      </c>
      <c r="P1372" s="9">
        <f t="shared" si="129"/>
        <v>41563.00335648148</v>
      </c>
      <c r="Q1372" t="s">
        <v>8276</v>
      </c>
      <c r="R1372">
        <f t="shared" si="127"/>
        <v>14.951923076923077</v>
      </c>
      <c r="S1372" t="str">
        <f t="shared" si="130"/>
        <v>music</v>
      </c>
      <c r="T1372" t="str">
        <f t="shared" si="131"/>
        <v>rock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>
        <f t="shared" si="126"/>
        <v>107</v>
      </c>
      <c r="O1373" s="10">
        <f t="shared" si="128"/>
        <v>42101.758587962962</v>
      </c>
      <c r="P1373" s="9">
        <f t="shared" si="129"/>
        <v>42131.758587962962</v>
      </c>
      <c r="Q1373" t="s">
        <v>8276</v>
      </c>
      <c r="R1373">
        <f t="shared" si="127"/>
        <v>70.046728971962622</v>
      </c>
      <c r="S1373" t="str">
        <f t="shared" si="130"/>
        <v>music</v>
      </c>
      <c r="T1373" t="str">
        <f t="shared" si="131"/>
        <v>rock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>
        <f t="shared" si="126"/>
        <v>124</v>
      </c>
      <c r="O1374" s="10">
        <f t="shared" si="128"/>
        <v>41072.739953703705</v>
      </c>
      <c r="P1374" s="9">
        <f t="shared" si="129"/>
        <v>41102.739953703705</v>
      </c>
      <c r="Q1374" t="s">
        <v>8276</v>
      </c>
      <c r="R1374">
        <f t="shared" si="127"/>
        <v>5</v>
      </c>
      <c r="S1374" t="str">
        <f t="shared" si="130"/>
        <v>music</v>
      </c>
      <c r="T1374" t="str">
        <f t="shared" si="131"/>
        <v>rock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>
        <f t="shared" si="126"/>
        <v>105</v>
      </c>
      <c r="O1375" s="10">
        <f t="shared" si="128"/>
        <v>42704.95177083333</v>
      </c>
      <c r="P1375" s="9">
        <f t="shared" si="129"/>
        <v>42734.95177083333</v>
      </c>
      <c r="Q1375" t="s">
        <v>8276</v>
      </c>
      <c r="R1375">
        <f t="shared" si="127"/>
        <v>100.00952380952381</v>
      </c>
      <c r="S1375" t="str">
        <f t="shared" si="130"/>
        <v>music</v>
      </c>
      <c r="T1375" t="str">
        <f t="shared" si="131"/>
        <v>rock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>
        <f t="shared" si="126"/>
        <v>189</v>
      </c>
      <c r="O1376" s="10">
        <f t="shared" si="128"/>
        <v>42424.161898148144</v>
      </c>
      <c r="P1376" s="9">
        <f t="shared" si="129"/>
        <v>42454.12023148148</v>
      </c>
      <c r="Q1376" t="s">
        <v>8276</v>
      </c>
      <c r="R1376">
        <f t="shared" si="127"/>
        <v>15.037037037037036</v>
      </c>
      <c r="S1376" t="str">
        <f t="shared" si="130"/>
        <v>music</v>
      </c>
      <c r="T1376" t="str">
        <f t="shared" si="131"/>
        <v>rock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>
        <f t="shared" si="126"/>
        <v>171</v>
      </c>
      <c r="O1377" s="10">
        <f t="shared" si="128"/>
        <v>42720.066192129627</v>
      </c>
      <c r="P1377" s="9">
        <f t="shared" si="129"/>
        <v>42750.066192129627</v>
      </c>
      <c r="Q1377" t="s">
        <v>8276</v>
      </c>
      <c r="R1377">
        <f t="shared" si="127"/>
        <v>40.076023391812868</v>
      </c>
      <c r="S1377" t="str">
        <f t="shared" si="130"/>
        <v>music</v>
      </c>
      <c r="T1377" t="str">
        <f t="shared" si="131"/>
        <v>rock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>
        <f t="shared" si="126"/>
        <v>252</v>
      </c>
      <c r="O1378" s="10">
        <f t="shared" si="128"/>
        <v>42677.669050925921</v>
      </c>
      <c r="P1378" s="9">
        <f t="shared" si="129"/>
        <v>42707.710717592592</v>
      </c>
      <c r="Q1378" t="s">
        <v>8276</v>
      </c>
      <c r="R1378">
        <f t="shared" si="127"/>
        <v>37.071428571428569</v>
      </c>
      <c r="S1378" t="str">
        <f t="shared" si="130"/>
        <v>music</v>
      </c>
      <c r="T1378" t="str">
        <f t="shared" si="131"/>
        <v>rock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>
        <f t="shared" si="126"/>
        <v>116</v>
      </c>
      <c r="O1379" s="10">
        <f t="shared" si="128"/>
        <v>42747.219560185185</v>
      </c>
      <c r="P1379" s="9">
        <f t="shared" si="129"/>
        <v>42769.174305555556</v>
      </c>
      <c r="Q1379" t="s">
        <v>8276</v>
      </c>
      <c r="R1379">
        <f t="shared" si="127"/>
        <v>13.017241379310345</v>
      </c>
      <c r="S1379" t="str">
        <f t="shared" si="130"/>
        <v>music</v>
      </c>
      <c r="T1379" t="str">
        <f t="shared" si="131"/>
        <v>rock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>
        <f t="shared" si="126"/>
        <v>203</v>
      </c>
      <c r="O1380" s="10">
        <f t="shared" si="128"/>
        <v>42568.759375000001</v>
      </c>
      <c r="P1380" s="9">
        <f t="shared" si="129"/>
        <v>42583.759375000001</v>
      </c>
      <c r="Q1380" t="s">
        <v>8276</v>
      </c>
      <c r="R1380">
        <f t="shared" si="127"/>
        <v>20.03448275862069</v>
      </c>
      <c r="S1380" t="str">
        <f t="shared" si="130"/>
        <v>music</v>
      </c>
      <c r="T1380" t="str">
        <f t="shared" si="131"/>
        <v>rock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>
        <f t="shared" si="126"/>
        <v>112</v>
      </c>
      <c r="O1381" s="10">
        <f t="shared" si="128"/>
        <v>42130.491620370369</v>
      </c>
      <c r="P1381" s="9">
        <f t="shared" si="129"/>
        <v>42160.491620370369</v>
      </c>
      <c r="Q1381" t="s">
        <v>8276</v>
      </c>
      <c r="R1381">
        <f t="shared" si="127"/>
        <v>99.642857142857139</v>
      </c>
      <c r="S1381" t="str">
        <f t="shared" si="130"/>
        <v>music</v>
      </c>
      <c r="T1381" t="str">
        <f t="shared" si="131"/>
        <v>rock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>
        <f t="shared" si="126"/>
        <v>424</v>
      </c>
      <c r="O1382" s="10">
        <f t="shared" si="128"/>
        <v>42141.762800925921</v>
      </c>
      <c r="P1382" s="9">
        <f t="shared" si="129"/>
        <v>42164.083333333328</v>
      </c>
      <c r="Q1382" t="s">
        <v>8276</v>
      </c>
      <c r="R1382">
        <f t="shared" si="127"/>
        <v>0.25</v>
      </c>
      <c r="S1382" t="str">
        <f t="shared" si="130"/>
        <v>music</v>
      </c>
      <c r="T1382" t="str">
        <f t="shared" si="131"/>
        <v>rock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>
        <f t="shared" si="126"/>
        <v>107</v>
      </c>
      <c r="O1383" s="10">
        <f t="shared" si="128"/>
        <v>42703.214409722219</v>
      </c>
      <c r="P1383" s="9">
        <f t="shared" si="129"/>
        <v>42733.214409722219</v>
      </c>
      <c r="Q1383" t="s">
        <v>8276</v>
      </c>
      <c r="R1383">
        <f t="shared" si="127"/>
        <v>50.046728971962615</v>
      </c>
      <c r="S1383" t="str">
        <f t="shared" si="130"/>
        <v>music</v>
      </c>
      <c r="T1383" t="str">
        <f t="shared" si="131"/>
        <v>rock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>
        <f t="shared" si="126"/>
        <v>104</v>
      </c>
      <c r="O1384" s="10">
        <f t="shared" si="128"/>
        <v>41370.800185185188</v>
      </c>
      <c r="P1384" s="9">
        <f t="shared" si="129"/>
        <v>41400.800185185188</v>
      </c>
      <c r="Q1384" t="s">
        <v>8276</v>
      </c>
      <c r="R1384">
        <f t="shared" si="127"/>
        <v>80.27884615384616</v>
      </c>
      <c r="S1384" t="str">
        <f t="shared" si="130"/>
        <v>music</v>
      </c>
      <c r="T1384" t="str">
        <f t="shared" si="131"/>
        <v>rock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>
        <f t="shared" si="126"/>
        <v>212</v>
      </c>
      <c r="O1385" s="10">
        <f t="shared" si="128"/>
        <v>42707.074976851851</v>
      </c>
      <c r="P1385" s="9">
        <f t="shared" si="129"/>
        <v>42727.074976851851</v>
      </c>
      <c r="Q1385" t="s">
        <v>8276</v>
      </c>
      <c r="R1385">
        <f t="shared" si="127"/>
        <v>22.04245283018868</v>
      </c>
      <c r="S1385" t="str">
        <f t="shared" si="130"/>
        <v>music</v>
      </c>
      <c r="T1385" t="str">
        <f t="shared" si="131"/>
        <v>rock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>
        <f t="shared" si="126"/>
        <v>124</v>
      </c>
      <c r="O1386" s="10">
        <f t="shared" si="128"/>
        <v>42160.735208333332</v>
      </c>
      <c r="P1386" s="9">
        <f t="shared" si="129"/>
        <v>42190.735208333332</v>
      </c>
      <c r="Q1386" t="s">
        <v>8276</v>
      </c>
      <c r="R1386">
        <f t="shared" si="127"/>
        <v>35.024193548387096</v>
      </c>
      <c r="S1386" t="str">
        <f t="shared" si="130"/>
        <v>music</v>
      </c>
      <c r="T1386" t="str">
        <f t="shared" si="131"/>
        <v>rock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>
        <f t="shared" si="126"/>
        <v>110</v>
      </c>
      <c r="O1387" s="10">
        <f t="shared" si="128"/>
        <v>42433.688900462963</v>
      </c>
      <c r="P1387" s="9">
        <f t="shared" si="129"/>
        <v>42489.507638888885</v>
      </c>
      <c r="Q1387" t="s">
        <v>8276</v>
      </c>
      <c r="R1387">
        <f t="shared" si="127"/>
        <v>80.295363636363632</v>
      </c>
      <c r="S1387" t="str">
        <f t="shared" si="130"/>
        <v>music</v>
      </c>
      <c r="T1387" t="str">
        <f t="shared" si="131"/>
        <v>rock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>
        <f t="shared" si="126"/>
        <v>219</v>
      </c>
      <c r="O1388" s="10">
        <f t="shared" si="128"/>
        <v>42184.646863425922</v>
      </c>
      <c r="P1388" s="9">
        <f t="shared" si="129"/>
        <v>42214.646863425922</v>
      </c>
      <c r="Q1388" t="s">
        <v>8276</v>
      </c>
      <c r="R1388">
        <f t="shared" si="127"/>
        <v>3.9954337899543377</v>
      </c>
      <c r="S1388" t="str">
        <f t="shared" si="130"/>
        <v>music</v>
      </c>
      <c r="T1388" t="str">
        <f t="shared" si="131"/>
        <v>rock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>
        <f t="shared" si="126"/>
        <v>137</v>
      </c>
      <c r="O1389" s="10">
        <f t="shared" si="128"/>
        <v>42126.92123842593</v>
      </c>
      <c r="P1389" s="9">
        <f t="shared" si="129"/>
        <v>42158.1875</v>
      </c>
      <c r="Q1389" t="s">
        <v>8276</v>
      </c>
      <c r="R1389">
        <f t="shared" si="127"/>
        <v>39.89051094890511</v>
      </c>
      <c r="S1389" t="str">
        <f t="shared" si="130"/>
        <v>music</v>
      </c>
      <c r="T1389" t="str">
        <f t="shared" si="131"/>
        <v>rock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>
        <f t="shared" si="126"/>
        <v>135</v>
      </c>
      <c r="O1390" s="10">
        <f t="shared" si="128"/>
        <v>42634.614780092597</v>
      </c>
      <c r="P1390" s="9">
        <f t="shared" si="129"/>
        <v>42660.676388888889</v>
      </c>
      <c r="Q1390" t="s">
        <v>8276</v>
      </c>
      <c r="R1390">
        <f t="shared" si="127"/>
        <v>49.928666666666665</v>
      </c>
      <c r="S1390" t="str">
        <f t="shared" si="130"/>
        <v>music</v>
      </c>
      <c r="T1390" t="str">
        <f t="shared" si="131"/>
        <v>rock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>
        <f t="shared" si="126"/>
        <v>145</v>
      </c>
      <c r="O1391" s="10">
        <f t="shared" si="128"/>
        <v>42565.480983796297</v>
      </c>
      <c r="P1391" s="9">
        <f t="shared" si="129"/>
        <v>42595.480983796297</v>
      </c>
      <c r="Q1391" t="s">
        <v>8276</v>
      </c>
      <c r="R1391">
        <f t="shared" si="127"/>
        <v>5.0137931034482754</v>
      </c>
      <c r="S1391" t="str">
        <f t="shared" si="130"/>
        <v>music</v>
      </c>
      <c r="T1391" t="str">
        <f t="shared" si="131"/>
        <v>rock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>
        <f t="shared" si="126"/>
        <v>109</v>
      </c>
      <c r="O1392" s="10">
        <f t="shared" si="128"/>
        <v>42087.803310185191</v>
      </c>
      <c r="P1392" s="9">
        <f t="shared" si="129"/>
        <v>42121.716666666667</v>
      </c>
      <c r="Q1392" t="s">
        <v>8276</v>
      </c>
      <c r="R1392">
        <f t="shared" si="127"/>
        <v>28.027522935779817</v>
      </c>
      <c r="S1392" t="str">
        <f t="shared" si="130"/>
        <v>music</v>
      </c>
      <c r="T1392" t="str">
        <f t="shared" si="131"/>
        <v>rock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>
        <f t="shared" si="126"/>
        <v>110</v>
      </c>
      <c r="O1393" s="10">
        <f t="shared" si="128"/>
        <v>42193.650671296295</v>
      </c>
      <c r="P1393" s="9">
        <f t="shared" si="129"/>
        <v>42238.207638888889</v>
      </c>
      <c r="Q1393" t="s">
        <v>8276</v>
      </c>
      <c r="R1393">
        <f t="shared" si="127"/>
        <v>5.0090909090909088</v>
      </c>
      <c r="S1393" t="str">
        <f t="shared" si="130"/>
        <v>music</v>
      </c>
      <c r="T1393" t="str">
        <f t="shared" si="131"/>
        <v>rock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>
        <f t="shared" si="126"/>
        <v>114</v>
      </c>
      <c r="O1394" s="10">
        <f t="shared" si="128"/>
        <v>42401.154930555553</v>
      </c>
      <c r="P1394" s="9">
        <f t="shared" si="129"/>
        <v>42432.154930555553</v>
      </c>
      <c r="Q1394" t="s">
        <v>8276</v>
      </c>
      <c r="R1394">
        <f t="shared" si="127"/>
        <v>24.921052631578949</v>
      </c>
      <c r="S1394" t="str">
        <f t="shared" si="130"/>
        <v>music</v>
      </c>
      <c r="T1394" t="str">
        <f t="shared" si="131"/>
        <v>rock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>
        <f t="shared" si="126"/>
        <v>102</v>
      </c>
      <c r="O1395" s="10">
        <f t="shared" si="128"/>
        <v>42553.681979166664</v>
      </c>
      <c r="P1395" s="9">
        <f t="shared" si="129"/>
        <v>42583.681979166664</v>
      </c>
      <c r="Q1395" t="s">
        <v>8276</v>
      </c>
      <c r="R1395">
        <f t="shared" si="127"/>
        <v>100.34313725490196</v>
      </c>
      <c r="S1395" t="str">
        <f t="shared" si="130"/>
        <v>music</v>
      </c>
      <c r="T1395" t="str">
        <f t="shared" si="131"/>
        <v>rock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>
        <f t="shared" si="126"/>
        <v>122</v>
      </c>
      <c r="O1396" s="10">
        <f t="shared" si="128"/>
        <v>42752.144976851851</v>
      </c>
      <c r="P1396" s="9">
        <f t="shared" si="129"/>
        <v>42795.125</v>
      </c>
      <c r="Q1396" t="s">
        <v>8276</v>
      </c>
      <c r="R1396">
        <f t="shared" si="127"/>
        <v>7.5081967213114753</v>
      </c>
      <c r="S1396" t="str">
        <f t="shared" si="130"/>
        <v>music</v>
      </c>
      <c r="T1396" t="str">
        <f t="shared" si="131"/>
        <v>rock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>
        <f t="shared" si="126"/>
        <v>112</v>
      </c>
      <c r="O1397" s="10">
        <f t="shared" si="128"/>
        <v>42719.90834490741</v>
      </c>
      <c r="P1397" s="9">
        <f t="shared" si="129"/>
        <v>42749.90834490741</v>
      </c>
      <c r="Q1397" t="s">
        <v>8276</v>
      </c>
      <c r="R1397">
        <f t="shared" si="127"/>
        <v>34.964285714285715</v>
      </c>
      <c r="S1397" t="str">
        <f t="shared" si="130"/>
        <v>music</v>
      </c>
      <c r="T1397" t="str">
        <f t="shared" si="131"/>
        <v>rock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>
        <f t="shared" si="126"/>
        <v>107</v>
      </c>
      <c r="O1398" s="10">
        <f t="shared" si="128"/>
        <v>42018.99863425926</v>
      </c>
      <c r="P1398" s="9">
        <f t="shared" si="129"/>
        <v>42048.99863425926</v>
      </c>
      <c r="Q1398" t="s">
        <v>8276</v>
      </c>
      <c r="R1398">
        <f t="shared" si="127"/>
        <v>60.168224299065422</v>
      </c>
      <c r="S1398" t="str">
        <f t="shared" si="130"/>
        <v>music</v>
      </c>
      <c r="T1398" t="str">
        <f t="shared" si="131"/>
        <v>rock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>
        <f t="shared" si="126"/>
        <v>114</v>
      </c>
      <c r="O1399" s="10">
        <f t="shared" si="128"/>
        <v>42640.917939814812</v>
      </c>
      <c r="P1399" s="9">
        <f t="shared" si="129"/>
        <v>42670.888194444444</v>
      </c>
      <c r="Q1399" t="s">
        <v>8276</v>
      </c>
      <c r="R1399">
        <f t="shared" si="127"/>
        <v>99.868421052631575</v>
      </c>
      <c r="S1399" t="str">
        <f t="shared" si="130"/>
        <v>music</v>
      </c>
      <c r="T1399" t="str">
        <f t="shared" si="131"/>
        <v>rock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>
        <f t="shared" si="126"/>
        <v>110</v>
      </c>
      <c r="O1400" s="10">
        <f t="shared" si="128"/>
        <v>42526.874236111107</v>
      </c>
      <c r="P1400" s="9">
        <f t="shared" si="129"/>
        <v>42556.874236111107</v>
      </c>
      <c r="Q1400" t="s">
        <v>8276</v>
      </c>
      <c r="R1400">
        <f t="shared" si="127"/>
        <v>43.872727272727275</v>
      </c>
      <c r="S1400" t="str">
        <f t="shared" si="130"/>
        <v>music</v>
      </c>
      <c r="T1400" t="str">
        <f t="shared" si="131"/>
        <v>rock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>
        <f t="shared" si="126"/>
        <v>126</v>
      </c>
      <c r="O1401" s="10">
        <f t="shared" si="128"/>
        <v>41889.004317129627</v>
      </c>
      <c r="P1401" s="9">
        <f t="shared" si="129"/>
        <v>41919.004317129627</v>
      </c>
      <c r="Q1401" t="s">
        <v>8276</v>
      </c>
      <c r="R1401">
        <f t="shared" si="127"/>
        <v>90.103174603174608</v>
      </c>
      <c r="S1401" t="str">
        <f t="shared" si="130"/>
        <v>music</v>
      </c>
      <c r="T1401" t="str">
        <f t="shared" si="131"/>
        <v>rock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>
        <f t="shared" si="126"/>
        <v>167</v>
      </c>
      <c r="O1402" s="10">
        <f t="shared" si="128"/>
        <v>42498.341122685189</v>
      </c>
      <c r="P1402" s="9">
        <f t="shared" si="129"/>
        <v>42533.229166666672</v>
      </c>
      <c r="Q1402" t="s">
        <v>8276</v>
      </c>
      <c r="R1402">
        <f t="shared" si="127"/>
        <v>3.5089820359281436</v>
      </c>
      <c r="S1402" t="str">
        <f t="shared" si="130"/>
        <v>music</v>
      </c>
      <c r="T1402" t="str">
        <f t="shared" si="131"/>
        <v>rock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>
        <f t="shared" si="126"/>
        <v>497</v>
      </c>
      <c r="O1403" s="10">
        <f t="shared" si="128"/>
        <v>41399.99622685185</v>
      </c>
      <c r="P1403" s="9">
        <f t="shared" si="129"/>
        <v>41420.99622685185</v>
      </c>
      <c r="Q1403" t="s">
        <v>8276</v>
      </c>
      <c r="R1403">
        <f t="shared" si="127"/>
        <v>24.975855130784709</v>
      </c>
      <c r="S1403" t="str">
        <f t="shared" si="130"/>
        <v>music</v>
      </c>
      <c r="T1403" t="str">
        <f t="shared" si="131"/>
        <v>rock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>
        <f t="shared" si="126"/>
        <v>109</v>
      </c>
      <c r="O1404" s="10">
        <f t="shared" si="128"/>
        <v>42065.053368055553</v>
      </c>
      <c r="P1404" s="9">
        <f t="shared" si="129"/>
        <v>42125.011701388888</v>
      </c>
      <c r="Q1404" t="s">
        <v>8276</v>
      </c>
      <c r="R1404">
        <f t="shared" si="127"/>
        <v>25.036697247706421</v>
      </c>
      <c r="S1404" t="str">
        <f t="shared" si="130"/>
        <v>music</v>
      </c>
      <c r="T1404" t="str">
        <f t="shared" si="131"/>
        <v>rock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>
        <f t="shared" si="126"/>
        <v>103</v>
      </c>
      <c r="O1405" s="10">
        <f t="shared" si="128"/>
        <v>41451.062905092593</v>
      </c>
      <c r="P1405" s="9">
        <f t="shared" si="129"/>
        <v>41481.062905092593</v>
      </c>
      <c r="Q1405" t="s">
        <v>8276</v>
      </c>
      <c r="R1405">
        <f t="shared" si="127"/>
        <v>39.834951456310677</v>
      </c>
      <c r="S1405" t="str">
        <f t="shared" si="130"/>
        <v>music</v>
      </c>
      <c r="T1405" t="str">
        <f t="shared" si="131"/>
        <v>rock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>
        <f t="shared" si="126"/>
        <v>2</v>
      </c>
      <c r="O1406" s="10">
        <f t="shared" si="128"/>
        <v>42032.510243055556</v>
      </c>
      <c r="P1406" s="9">
        <f t="shared" si="129"/>
        <v>42057.510243055556</v>
      </c>
      <c r="Q1406" t="s">
        <v>8287</v>
      </c>
      <c r="R1406">
        <f t="shared" si="127"/>
        <v>120.5</v>
      </c>
      <c r="S1406" t="str">
        <f t="shared" si="130"/>
        <v>publishing</v>
      </c>
      <c r="T1406" t="str">
        <f t="shared" si="131"/>
        <v>translations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>
        <f t="shared" si="126"/>
        <v>0</v>
      </c>
      <c r="O1407" s="10">
        <f t="shared" si="128"/>
        <v>41941.680567129632</v>
      </c>
      <c r="P1407" s="9">
        <f t="shared" si="129"/>
        <v>41971.722233796296</v>
      </c>
      <c r="Q1407" t="s">
        <v>8287</v>
      </c>
      <c r="R1407">
        <f t="shared" si="127"/>
        <v>0</v>
      </c>
      <c r="S1407" t="str">
        <f t="shared" si="130"/>
        <v>publishing</v>
      </c>
      <c r="T1407" t="str">
        <f t="shared" si="131"/>
        <v>translations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>
        <f t="shared" si="126"/>
        <v>0</v>
      </c>
      <c r="O1408" s="10">
        <f t="shared" si="128"/>
        <v>42297.432951388888</v>
      </c>
      <c r="P1408" s="9">
        <f t="shared" si="129"/>
        <v>42350.416666666672</v>
      </c>
      <c r="Q1408" t="s">
        <v>8287</v>
      </c>
      <c r="R1408">
        <f t="shared" si="127"/>
        <v>0</v>
      </c>
      <c r="S1408" t="str">
        <f t="shared" si="130"/>
        <v>publishing</v>
      </c>
      <c r="T1408" t="str">
        <f t="shared" si="131"/>
        <v>translations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>
        <f t="shared" si="126"/>
        <v>1</v>
      </c>
      <c r="O1409" s="10">
        <f t="shared" si="128"/>
        <v>41838.536782407406</v>
      </c>
      <c r="P1409" s="9">
        <f t="shared" si="129"/>
        <v>41863.536782407406</v>
      </c>
      <c r="Q1409" t="s">
        <v>8287</v>
      </c>
      <c r="R1409">
        <f t="shared" si="127"/>
        <v>15</v>
      </c>
      <c r="S1409" t="str">
        <f t="shared" si="130"/>
        <v>publishing</v>
      </c>
      <c r="T1409" t="str">
        <f t="shared" si="131"/>
        <v>translations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>
        <f t="shared" ref="N1410:N1473" si="132">ROUND((E1410*100)/D1410, 0)</f>
        <v>7</v>
      </c>
      <c r="O1410" s="10">
        <f t="shared" si="128"/>
        <v>42291.872175925921</v>
      </c>
      <c r="P1410" s="9">
        <f t="shared" si="129"/>
        <v>42321.913842592592</v>
      </c>
      <c r="Q1410" t="s">
        <v>8287</v>
      </c>
      <c r="R1410">
        <f t="shared" ref="R1410:R1473" si="133">IF(N1410, E1410/N1410, 0)</f>
        <v>10.285714285714286</v>
      </c>
      <c r="S1410" t="str">
        <f t="shared" si="130"/>
        <v>publishing</v>
      </c>
      <c r="T1410" t="str">
        <f t="shared" si="131"/>
        <v>translations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>
        <f t="shared" si="132"/>
        <v>0</v>
      </c>
      <c r="O1411" s="10">
        <f t="shared" ref="O1411:O1474" si="134">(J1411/86400)+25569</f>
        <v>41945.133506944447</v>
      </c>
      <c r="P1411" s="9">
        <f t="shared" ref="P1411:P1474" si="135">(I1411/86400)+25569</f>
        <v>42005.175173611111</v>
      </c>
      <c r="Q1411" t="s">
        <v>8287</v>
      </c>
      <c r="R1411">
        <f t="shared" si="133"/>
        <v>0</v>
      </c>
      <c r="S1411" t="str">
        <f t="shared" ref="S1411:S1474" si="136">IF(Q1411&lt;&gt;"", LEFT(Q1411, FIND("/", Q1411)-1), "")</f>
        <v>publishing</v>
      </c>
      <c r="T1411" t="str">
        <f t="shared" ref="T1411:T1474" si="137">RIGHT(Q1411,LEN(Q1411)-FIND("/",Q1411))</f>
        <v>translations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>
        <f t="shared" si="132"/>
        <v>0</v>
      </c>
      <c r="O1412" s="10">
        <f t="shared" si="134"/>
        <v>42479.318518518514</v>
      </c>
      <c r="P1412" s="9">
        <f t="shared" si="135"/>
        <v>42524.318518518514</v>
      </c>
      <c r="Q1412" t="s">
        <v>8287</v>
      </c>
      <c r="R1412">
        <f t="shared" si="133"/>
        <v>0</v>
      </c>
      <c r="S1412" t="str">
        <f t="shared" si="136"/>
        <v>publishing</v>
      </c>
      <c r="T1412" t="str">
        <f t="shared" si="137"/>
        <v>translations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>
        <f t="shared" si="132"/>
        <v>0</v>
      </c>
      <c r="O1413" s="10">
        <f t="shared" si="134"/>
        <v>42013.059027777781</v>
      </c>
      <c r="P1413" s="9">
        <f t="shared" si="135"/>
        <v>42041.059027777781</v>
      </c>
      <c r="Q1413" t="s">
        <v>8287</v>
      </c>
      <c r="R1413">
        <f t="shared" si="133"/>
        <v>0</v>
      </c>
      <c r="S1413" t="str">
        <f t="shared" si="136"/>
        <v>publishing</v>
      </c>
      <c r="T1413" t="str">
        <f t="shared" si="137"/>
        <v>translations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>
        <f t="shared" si="132"/>
        <v>5</v>
      </c>
      <c r="O1414" s="10">
        <f t="shared" si="134"/>
        <v>41947.063645833332</v>
      </c>
      <c r="P1414" s="9">
        <f t="shared" si="135"/>
        <v>41977.063645833332</v>
      </c>
      <c r="Q1414" t="s">
        <v>8287</v>
      </c>
      <c r="R1414">
        <f t="shared" si="133"/>
        <v>64</v>
      </c>
      <c r="S1414" t="str">
        <f t="shared" si="136"/>
        <v>publishing</v>
      </c>
      <c r="T1414" t="str">
        <f t="shared" si="137"/>
        <v>translations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>
        <f t="shared" si="132"/>
        <v>5</v>
      </c>
      <c r="O1415" s="10">
        <f t="shared" si="134"/>
        <v>42360.437152777777</v>
      </c>
      <c r="P1415" s="9">
        <f t="shared" si="135"/>
        <v>42420.437152777777</v>
      </c>
      <c r="Q1415" t="s">
        <v>8287</v>
      </c>
      <c r="R1415">
        <f t="shared" si="133"/>
        <v>20</v>
      </c>
      <c r="S1415" t="str">
        <f t="shared" si="136"/>
        <v>publishing</v>
      </c>
      <c r="T1415" t="str">
        <f t="shared" si="137"/>
        <v>translations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>
        <f t="shared" si="132"/>
        <v>0</v>
      </c>
      <c r="O1416" s="10">
        <f t="shared" si="134"/>
        <v>42708.25309027778</v>
      </c>
      <c r="P1416" s="9">
        <f t="shared" si="135"/>
        <v>42738.25309027778</v>
      </c>
      <c r="Q1416" t="s">
        <v>8287</v>
      </c>
      <c r="R1416">
        <f t="shared" si="133"/>
        <v>0</v>
      </c>
      <c r="S1416" t="str">
        <f t="shared" si="136"/>
        <v>publishing</v>
      </c>
      <c r="T1416" t="str">
        <f t="shared" si="137"/>
        <v>translations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>
        <f t="shared" si="132"/>
        <v>18</v>
      </c>
      <c r="O1417" s="10">
        <f t="shared" si="134"/>
        <v>42192.675821759258</v>
      </c>
      <c r="P1417" s="9">
        <f t="shared" si="135"/>
        <v>42232.675821759258</v>
      </c>
      <c r="Q1417" t="s">
        <v>8287</v>
      </c>
      <c r="R1417">
        <f t="shared" si="133"/>
        <v>44.444444444444443</v>
      </c>
      <c r="S1417" t="str">
        <f t="shared" si="136"/>
        <v>publishing</v>
      </c>
      <c r="T1417" t="str">
        <f t="shared" si="137"/>
        <v>translations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>
        <f t="shared" si="132"/>
        <v>0</v>
      </c>
      <c r="O1418" s="10">
        <f t="shared" si="134"/>
        <v>42299.926145833335</v>
      </c>
      <c r="P1418" s="9">
        <f t="shared" si="135"/>
        <v>42329.967812499999</v>
      </c>
      <c r="Q1418" t="s">
        <v>8287</v>
      </c>
      <c r="R1418">
        <f t="shared" si="133"/>
        <v>0</v>
      </c>
      <c r="S1418" t="str">
        <f t="shared" si="136"/>
        <v>publishing</v>
      </c>
      <c r="T1418" t="str">
        <f t="shared" si="137"/>
        <v>translations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>
        <f t="shared" si="132"/>
        <v>1</v>
      </c>
      <c r="O1419" s="10">
        <f t="shared" si="134"/>
        <v>42232.15016203704</v>
      </c>
      <c r="P1419" s="9">
        <f t="shared" si="135"/>
        <v>42262.46597222222</v>
      </c>
      <c r="Q1419" t="s">
        <v>8287</v>
      </c>
      <c r="R1419">
        <f t="shared" si="133"/>
        <v>55</v>
      </c>
      <c r="S1419" t="str">
        <f t="shared" si="136"/>
        <v>publishing</v>
      </c>
      <c r="T1419" t="str">
        <f t="shared" si="137"/>
        <v>translations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>
        <f t="shared" si="132"/>
        <v>0</v>
      </c>
      <c r="O1420" s="10">
        <f t="shared" si="134"/>
        <v>42395.456412037034</v>
      </c>
      <c r="P1420" s="9">
        <f t="shared" si="135"/>
        <v>42425.456412037034</v>
      </c>
      <c r="Q1420" t="s">
        <v>8287</v>
      </c>
      <c r="R1420">
        <f t="shared" si="133"/>
        <v>0</v>
      </c>
      <c r="S1420" t="str">
        <f t="shared" si="136"/>
        <v>publishing</v>
      </c>
      <c r="T1420" t="str">
        <f t="shared" si="137"/>
        <v>translations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>
        <f t="shared" si="132"/>
        <v>7</v>
      </c>
      <c r="O1421" s="10">
        <f t="shared" si="134"/>
        <v>42622.456238425926</v>
      </c>
      <c r="P1421" s="9">
        <f t="shared" si="135"/>
        <v>42652.456238425926</v>
      </c>
      <c r="Q1421" t="s">
        <v>8287</v>
      </c>
      <c r="R1421">
        <f t="shared" si="133"/>
        <v>63.571428571428569</v>
      </c>
      <c r="S1421" t="str">
        <f t="shared" si="136"/>
        <v>publishing</v>
      </c>
      <c r="T1421" t="str">
        <f t="shared" si="137"/>
        <v>translations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>
        <f t="shared" si="132"/>
        <v>3</v>
      </c>
      <c r="O1422" s="10">
        <f t="shared" si="134"/>
        <v>42524.667662037042</v>
      </c>
      <c r="P1422" s="9">
        <f t="shared" si="135"/>
        <v>42549.667662037042</v>
      </c>
      <c r="Q1422" t="s">
        <v>8287</v>
      </c>
      <c r="R1422">
        <f t="shared" si="133"/>
        <v>1</v>
      </c>
      <c r="S1422" t="str">
        <f t="shared" si="136"/>
        <v>publishing</v>
      </c>
      <c r="T1422" t="str">
        <f t="shared" si="137"/>
        <v>translations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>
        <f t="shared" si="132"/>
        <v>0</v>
      </c>
      <c r="O1423" s="10">
        <f t="shared" si="134"/>
        <v>42013.915613425925</v>
      </c>
      <c r="P1423" s="9">
        <f t="shared" si="135"/>
        <v>42043.915613425925</v>
      </c>
      <c r="Q1423" t="s">
        <v>8287</v>
      </c>
      <c r="R1423">
        <f t="shared" si="133"/>
        <v>0</v>
      </c>
      <c r="S1423" t="str">
        <f t="shared" si="136"/>
        <v>publishing</v>
      </c>
      <c r="T1423" t="str">
        <f t="shared" si="137"/>
        <v>translations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>
        <f t="shared" si="132"/>
        <v>0</v>
      </c>
      <c r="O1424" s="10">
        <f t="shared" si="134"/>
        <v>42604.239629629628</v>
      </c>
      <c r="P1424" s="9">
        <f t="shared" si="135"/>
        <v>42634.239629629628</v>
      </c>
      <c r="Q1424" t="s">
        <v>8287</v>
      </c>
      <c r="R1424">
        <f t="shared" si="133"/>
        <v>0</v>
      </c>
      <c r="S1424" t="str">
        <f t="shared" si="136"/>
        <v>publishing</v>
      </c>
      <c r="T1424" t="str">
        <f t="shared" si="137"/>
        <v>translations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>
        <f t="shared" si="132"/>
        <v>0</v>
      </c>
      <c r="O1425" s="10">
        <f t="shared" si="134"/>
        <v>42340.360312500001</v>
      </c>
      <c r="P1425" s="9">
        <f t="shared" si="135"/>
        <v>42370.360312500001</v>
      </c>
      <c r="Q1425" t="s">
        <v>8287</v>
      </c>
      <c r="R1425">
        <f t="shared" si="133"/>
        <v>0</v>
      </c>
      <c r="S1425" t="str">
        <f t="shared" si="136"/>
        <v>publishing</v>
      </c>
      <c r="T1425" t="str">
        <f t="shared" si="137"/>
        <v>translations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>
        <f t="shared" si="132"/>
        <v>20</v>
      </c>
      <c r="O1426" s="10">
        <f t="shared" si="134"/>
        <v>42676.717615740738</v>
      </c>
      <c r="P1426" s="9">
        <f t="shared" si="135"/>
        <v>42689.759282407409</v>
      </c>
      <c r="Q1426" t="s">
        <v>8287</v>
      </c>
      <c r="R1426">
        <f t="shared" si="133"/>
        <v>76.349999999999994</v>
      </c>
      <c r="S1426" t="str">
        <f t="shared" si="136"/>
        <v>publishing</v>
      </c>
      <c r="T1426" t="str">
        <f t="shared" si="137"/>
        <v>translations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>
        <f t="shared" si="132"/>
        <v>0</v>
      </c>
      <c r="O1427" s="10">
        <f t="shared" si="134"/>
        <v>42093.131469907406</v>
      </c>
      <c r="P1427" s="9">
        <f t="shared" si="135"/>
        <v>42123.131469907406</v>
      </c>
      <c r="Q1427" t="s">
        <v>8287</v>
      </c>
      <c r="R1427">
        <f t="shared" si="133"/>
        <v>0</v>
      </c>
      <c r="S1427" t="str">
        <f t="shared" si="136"/>
        <v>publishing</v>
      </c>
      <c r="T1427" t="str">
        <f t="shared" si="137"/>
        <v>translations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>
        <f t="shared" si="132"/>
        <v>0</v>
      </c>
      <c r="O1428" s="10">
        <f t="shared" si="134"/>
        <v>42180.390277777777</v>
      </c>
      <c r="P1428" s="9">
        <f t="shared" si="135"/>
        <v>42240.390277777777</v>
      </c>
      <c r="Q1428" t="s">
        <v>8287</v>
      </c>
      <c r="R1428">
        <f t="shared" si="133"/>
        <v>0</v>
      </c>
      <c r="S1428" t="str">
        <f t="shared" si="136"/>
        <v>publishing</v>
      </c>
      <c r="T1428" t="str">
        <f t="shared" si="137"/>
        <v>translations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>
        <f t="shared" si="132"/>
        <v>8</v>
      </c>
      <c r="O1429" s="10">
        <f t="shared" si="134"/>
        <v>42601.851678240739</v>
      </c>
      <c r="P1429" s="9">
        <f t="shared" si="135"/>
        <v>42631.851678240739</v>
      </c>
      <c r="Q1429" t="s">
        <v>8287</v>
      </c>
      <c r="R1429">
        <f t="shared" si="133"/>
        <v>52.375</v>
      </c>
      <c r="S1429" t="str">
        <f t="shared" si="136"/>
        <v>publishing</v>
      </c>
      <c r="T1429" t="str">
        <f t="shared" si="137"/>
        <v>translations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>
        <f t="shared" si="132"/>
        <v>5</v>
      </c>
      <c r="O1430" s="10">
        <f t="shared" si="134"/>
        <v>42432.379826388889</v>
      </c>
      <c r="P1430" s="9">
        <f t="shared" si="135"/>
        <v>42462.338159722218</v>
      </c>
      <c r="Q1430" t="s">
        <v>8287</v>
      </c>
      <c r="R1430">
        <f t="shared" si="133"/>
        <v>9</v>
      </c>
      <c r="S1430" t="str">
        <f t="shared" si="136"/>
        <v>publishing</v>
      </c>
      <c r="T1430" t="str">
        <f t="shared" si="137"/>
        <v>translations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>
        <f t="shared" si="132"/>
        <v>0</v>
      </c>
      <c r="O1431" s="10">
        <f t="shared" si="134"/>
        <v>42074.060671296298</v>
      </c>
      <c r="P1431" s="9">
        <f t="shared" si="135"/>
        <v>42104.060671296298</v>
      </c>
      <c r="Q1431" t="s">
        <v>8287</v>
      </c>
      <c r="R1431">
        <f t="shared" si="133"/>
        <v>0</v>
      </c>
      <c r="S1431" t="str">
        <f t="shared" si="136"/>
        <v>publishing</v>
      </c>
      <c r="T1431" t="str">
        <f t="shared" si="137"/>
        <v>translations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>
        <f t="shared" si="132"/>
        <v>8</v>
      </c>
      <c r="O1432" s="10">
        <f t="shared" si="134"/>
        <v>41961.813518518524</v>
      </c>
      <c r="P1432" s="9">
        <f t="shared" si="135"/>
        <v>41992.813518518524</v>
      </c>
      <c r="Q1432" t="s">
        <v>8287</v>
      </c>
      <c r="R1432">
        <f t="shared" si="133"/>
        <v>50.375</v>
      </c>
      <c r="S1432" t="str">
        <f t="shared" si="136"/>
        <v>publishing</v>
      </c>
      <c r="T1432" t="str">
        <f t="shared" si="137"/>
        <v>translations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>
        <f t="shared" si="132"/>
        <v>32</v>
      </c>
      <c r="O1433" s="10">
        <f t="shared" si="134"/>
        <v>42304.210833333331</v>
      </c>
      <c r="P1433" s="9">
        <f t="shared" si="135"/>
        <v>42334.252500000002</v>
      </c>
      <c r="Q1433" t="s">
        <v>8287</v>
      </c>
      <c r="R1433">
        <f t="shared" si="133"/>
        <v>169.71875</v>
      </c>
      <c r="S1433" t="str">
        <f t="shared" si="136"/>
        <v>publishing</v>
      </c>
      <c r="T1433" t="str">
        <f t="shared" si="137"/>
        <v>translations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>
        <f t="shared" si="132"/>
        <v>0</v>
      </c>
      <c r="O1434" s="10">
        <f t="shared" si="134"/>
        <v>42175.780416666668</v>
      </c>
      <c r="P1434" s="9">
        <f t="shared" si="135"/>
        <v>42205.780416666668</v>
      </c>
      <c r="Q1434" t="s">
        <v>8287</v>
      </c>
      <c r="R1434">
        <f t="shared" si="133"/>
        <v>0</v>
      </c>
      <c r="S1434" t="str">
        <f t="shared" si="136"/>
        <v>publishing</v>
      </c>
      <c r="T1434" t="str">
        <f t="shared" si="137"/>
        <v>translations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>
        <f t="shared" si="132"/>
        <v>7</v>
      </c>
      <c r="O1435" s="10">
        <f t="shared" si="134"/>
        <v>42673.625868055555</v>
      </c>
      <c r="P1435" s="9">
        <f t="shared" si="135"/>
        <v>42714.458333333328</v>
      </c>
      <c r="Q1435" t="s">
        <v>8287</v>
      </c>
      <c r="R1435">
        <f t="shared" si="133"/>
        <v>115</v>
      </c>
      <c r="S1435" t="str">
        <f t="shared" si="136"/>
        <v>publishing</v>
      </c>
      <c r="T1435" t="str">
        <f t="shared" si="137"/>
        <v>translations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>
        <f t="shared" si="132"/>
        <v>10</v>
      </c>
      <c r="O1436" s="10">
        <f t="shared" si="134"/>
        <v>42142.767106481479</v>
      </c>
      <c r="P1436" s="9">
        <f t="shared" si="135"/>
        <v>42163.625</v>
      </c>
      <c r="Q1436" t="s">
        <v>8287</v>
      </c>
      <c r="R1436">
        <f t="shared" si="133"/>
        <v>819</v>
      </c>
      <c r="S1436" t="str">
        <f t="shared" si="136"/>
        <v>publishing</v>
      </c>
      <c r="T1436" t="str">
        <f t="shared" si="137"/>
        <v>translations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>
        <f t="shared" si="132"/>
        <v>0</v>
      </c>
      <c r="O1437" s="10">
        <f t="shared" si="134"/>
        <v>42258.780324074076</v>
      </c>
      <c r="P1437" s="9">
        <f t="shared" si="135"/>
        <v>42288.780324074076</v>
      </c>
      <c r="Q1437" t="s">
        <v>8287</v>
      </c>
      <c r="R1437">
        <f t="shared" si="133"/>
        <v>0</v>
      </c>
      <c r="S1437" t="str">
        <f t="shared" si="136"/>
        <v>publishing</v>
      </c>
      <c r="T1437" t="str">
        <f t="shared" si="137"/>
        <v>translations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>
        <f t="shared" si="132"/>
        <v>1</v>
      </c>
      <c r="O1438" s="10">
        <f t="shared" si="134"/>
        <v>42391.35019675926</v>
      </c>
      <c r="P1438" s="9">
        <f t="shared" si="135"/>
        <v>42421.35019675926</v>
      </c>
      <c r="Q1438" t="s">
        <v>8287</v>
      </c>
      <c r="R1438">
        <f t="shared" si="133"/>
        <v>77</v>
      </c>
      <c r="S1438" t="str">
        <f t="shared" si="136"/>
        <v>publishing</v>
      </c>
      <c r="T1438" t="str">
        <f t="shared" si="137"/>
        <v>translations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>
        <f t="shared" si="132"/>
        <v>27</v>
      </c>
      <c r="O1439" s="10">
        <f t="shared" si="134"/>
        <v>41796.531701388885</v>
      </c>
      <c r="P1439" s="9">
        <f t="shared" si="135"/>
        <v>41833.207638888889</v>
      </c>
      <c r="Q1439" t="s">
        <v>8287</v>
      </c>
      <c r="R1439">
        <f t="shared" si="133"/>
        <v>29.888888888888889</v>
      </c>
      <c r="S1439" t="str">
        <f t="shared" si="136"/>
        <v>publishing</v>
      </c>
      <c r="T1439" t="str">
        <f t="shared" si="137"/>
        <v>translations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>
        <f t="shared" si="132"/>
        <v>3</v>
      </c>
      <c r="O1440" s="10">
        <f t="shared" si="134"/>
        <v>42457.871516203704</v>
      </c>
      <c r="P1440" s="9">
        <f t="shared" si="135"/>
        <v>42487.579861111109</v>
      </c>
      <c r="Q1440" t="s">
        <v>8287</v>
      </c>
      <c r="R1440">
        <f t="shared" si="133"/>
        <v>200</v>
      </c>
      <c r="S1440" t="str">
        <f t="shared" si="136"/>
        <v>publishing</v>
      </c>
      <c r="T1440" t="str">
        <f t="shared" si="137"/>
        <v>translations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>
        <f t="shared" si="132"/>
        <v>7</v>
      </c>
      <c r="O1441" s="10">
        <f t="shared" si="134"/>
        <v>42040.829872685186</v>
      </c>
      <c r="P1441" s="9">
        <f t="shared" si="135"/>
        <v>42070.829872685186</v>
      </c>
      <c r="Q1441" t="s">
        <v>8287</v>
      </c>
      <c r="R1441">
        <f t="shared" si="133"/>
        <v>25.714285714285715</v>
      </c>
      <c r="S1441" t="str">
        <f t="shared" si="136"/>
        <v>publishing</v>
      </c>
      <c r="T1441" t="str">
        <f t="shared" si="137"/>
        <v>translations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>
        <f t="shared" si="132"/>
        <v>0</v>
      </c>
      <c r="O1442" s="10">
        <f t="shared" si="134"/>
        <v>42486.748414351852</v>
      </c>
      <c r="P1442" s="9">
        <f t="shared" si="135"/>
        <v>42516.748414351852</v>
      </c>
      <c r="Q1442" t="s">
        <v>8287</v>
      </c>
      <c r="R1442">
        <f t="shared" si="133"/>
        <v>0</v>
      </c>
      <c r="S1442" t="str">
        <f t="shared" si="136"/>
        <v>publishing</v>
      </c>
      <c r="T1442" t="str">
        <f t="shared" si="137"/>
        <v>translations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>
        <f t="shared" si="132"/>
        <v>1</v>
      </c>
      <c r="O1443" s="10">
        <f t="shared" si="134"/>
        <v>42198.765844907408</v>
      </c>
      <c r="P1443" s="9">
        <f t="shared" si="135"/>
        <v>42258.765844907408</v>
      </c>
      <c r="Q1443" t="s">
        <v>8287</v>
      </c>
      <c r="R1443">
        <f t="shared" si="133"/>
        <v>2020</v>
      </c>
      <c r="S1443" t="str">
        <f t="shared" si="136"/>
        <v>publishing</v>
      </c>
      <c r="T1443" t="str">
        <f t="shared" si="137"/>
        <v>translations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>
        <f t="shared" si="132"/>
        <v>0</v>
      </c>
      <c r="O1444" s="10">
        <f t="shared" si="134"/>
        <v>42485.64534722222</v>
      </c>
      <c r="P1444" s="9">
        <f t="shared" si="135"/>
        <v>42515.64534722222</v>
      </c>
      <c r="Q1444" t="s">
        <v>8287</v>
      </c>
      <c r="R1444">
        <f t="shared" si="133"/>
        <v>0</v>
      </c>
      <c r="S1444" t="str">
        <f t="shared" si="136"/>
        <v>publishing</v>
      </c>
      <c r="T1444" t="str">
        <f t="shared" si="137"/>
        <v>translations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>
        <f t="shared" si="132"/>
        <v>0</v>
      </c>
      <c r="O1445" s="10">
        <f t="shared" si="134"/>
        <v>42707.926030092596</v>
      </c>
      <c r="P1445" s="9">
        <f t="shared" si="135"/>
        <v>42737.926030092596</v>
      </c>
      <c r="Q1445" t="s">
        <v>8287</v>
      </c>
      <c r="R1445">
        <f t="shared" si="133"/>
        <v>0</v>
      </c>
      <c r="S1445" t="str">
        <f t="shared" si="136"/>
        <v>publishing</v>
      </c>
      <c r="T1445" t="str">
        <f t="shared" si="137"/>
        <v>translations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>
        <f t="shared" si="132"/>
        <v>0</v>
      </c>
      <c r="O1446" s="10">
        <f t="shared" si="134"/>
        <v>42199.873402777783</v>
      </c>
      <c r="P1446" s="9">
        <f t="shared" si="135"/>
        <v>42259.873402777783</v>
      </c>
      <c r="Q1446" t="s">
        <v>8287</v>
      </c>
      <c r="R1446">
        <f t="shared" si="133"/>
        <v>0</v>
      </c>
      <c r="S1446" t="str">
        <f t="shared" si="136"/>
        <v>publishing</v>
      </c>
      <c r="T1446" t="str">
        <f t="shared" si="137"/>
        <v>translations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>
        <f t="shared" si="132"/>
        <v>0</v>
      </c>
      <c r="O1447" s="10">
        <f t="shared" si="134"/>
        <v>42139.542303240742</v>
      </c>
      <c r="P1447" s="9">
        <f t="shared" si="135"/>
        <v>42169.542303240742</v>
      </c>
      <c r="Q1447" t="s">
        <v>8287</v>
      </c>
      <c r="R1447">
        <f t="shared" si="133"/>
        <v>0</v>
      </c>
      <c r="S1447" t="str">
        <f t="shared" si="136"/>
        <v>publishing</v>
      </c>
      <c r="T1447" t="str">
        <f t="shared" si="137"/>
        <v>translations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>
        <f t="shared" si="132"/>
        <v>0</v>
      </c>
      <c r="O1448" s="10">
        <f t="shared" si="134"/>
        <v>42461.447662037041</v>
      </c>
      <c r="P1448" s="9">
        <f t="shared" si="135"/>
        <v>42481.447662037041</v>
      </c>
      <c r="Q1448" t="s">
        <v>8287</v>
      </c>
      <c r="R1448">
        <f t="shared" si="133"/>
        <v>0</v>
      </c>
      <c r="S1448" t="str">
        <f t="shared" si="136"/>
        <v>publishing</v>
      </c>
      <c r="T1448" t="str">
        <f t="shared" si="137"/>
        <v>translations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>
        <f t="shared" si="132"/>
        <v>0</v>
      </c>
      <c r="O1449" s="10">
        <f t="shared" si="134"/>
        <v>42529.730717592596</v>
      </c>
      <c r="P1449" s="9">
        <f t="shared" si="135"/>
        <v>42559.730717592596</v>
      </c>
      <c r="Q1449" t="s">
        <v>8287</v>
      </c>
      <c r="R1449">
        <f t="shared" si="133"/>
        <v>0</v>
      </c>
      <c r="S1449" t="str">
        <f t="shared" si="136"/>
        <v>publishing</v>
      </c>
      <c r="T1449" t="str">
        <f t="shared" si="137"/>
        <v>translations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>
        <f t="shared" si="132"/>
        <v>0</v>
      </c>
      <c r="O1450" s="10">
        <f t="shared" si="134"/>
        <v>42115.936550925922</v>
      </c>
      <c r="P1450" s="9">
        <f t="shared" si="135"/>
        <v>42146.225694444445</v>
      </c>
      <c r="Q1450" t="s">
        <v>8287</v>
      </c>
      <c r="R1450">
        <f t="shared" si="133"/>
        <v>0</v>
      </c>
      <c r="S1450" t="str">
        <f t="shared" si="136"/>
        <v>publishing</v>
      </c>
      <c r="T1450" t="str">
        <f t="shared" si="137"/>
        <v>translations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>
        <f t="shared" si="132"/>
        <v>0</v>
      </c>
      <c r="O1451" s="10">
        <f t="shared" si="134"/>
        <v>42086.811400462961</v>
      </c>
      <c r="P1451" s="9">
        <f t="shared" si="135"/>
        <v>42134.811400462961</v>
      </c>
      <c r="Q1451" t="s">
        <v>8287</v>
      </c>
      <c r="R1451">
        <f t="shared" si="133"/>
        <v>0</v>
      </c>
      <c r="S1451" t="str">
        <f t="shared" si="136"/>
        <v>publishing</v>
      </c>
      <c r="T1451" t="str">
        <f t="shared" si="137"/>
        <v>translations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>
        <f t="shared" si="132"/>
        <v>0</v>
      </c>
      <c r="O1452" s="10">
        <f t="shared" si="134"/>
        <v>42390.171261574069</v>
      </c>
      <c r="P1452" s="9">
        <f t="shared" si="135"/>
        <v>42420.171261574069</v>
      </c>
      <c r="Q1452" t="s">
        <v>8287</v>
      </c>
      <c r="R1452">
        <f t="shared" si="133"/>
        <v>0</v>
      </c>
      <c r="S1452" t="str">
        <f t="shared" si="136"/>
        <v>publishing</v>
      </c>
      <c r="T1452" t="str">
        <f t="shared" si="137"/>
        <v>translations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>
        <f t="shared" si="132"/>
        <v>0</v>
      </c>
      <c r="O1453" s="10">
        <f t="shared" si="134"/>
        <v>41931.959016203706</v>
      </c>
      <c r="P1453" s="9">
        <f t="shared" si="135"/>
        <v>41962.00068287037</v>
      </c>
      <c r="Q1453" t="s">
        <v>8287</v>
      </c>
      <c r="R1453">
        <f t="shared" si="133"/>
        <v>0</v>
      </c>
      <c r="S1453" t="str">
        <f t="shared" si="136"/>
        <v>publishing</v>
      </c>
      <c r="T1453" t="str">
        <f t="shared" si="137"/>
        <v>translations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>
        <f t="shared" si="132"/>
        <v>0</v>
      </c>
      <c r="O1454" s="10">
        <f t="shared" si="134"/>
        <v>41818.703275462962</v>
      </c>
      <c r="P1454" s="9">
        <f t="shared" si="135"/>
        <v>41848.703275462962</v>
      </c>
      <c r="Q1454" t="s">
        <v>8287</v>
      </c>
      <c r="R1454">
        <f t="shared" si="133"/>
        <v>0</v>
      </c>
      <c r="S1454" t="str">
        <f t="shared" si="136"/>
        <v>publishing</v>
      </c>
      <c r="T1454" t="str">
        <f t="shared" si="137"/>
        <v>translations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>
        <f t="shared" si="132"/>
        <v>0</v>
      </c>
      <c r="O1455" s="10">
        <f t="shared" si="134"/>
        <v>42795.696145833332</v>
      </c>
      <c r="P1455" s="9">
        <f t="shared" si="135"/>
        <v>42840.654479166667</v>
      </c>
      <c r="Q1455" t="s">
        <v>8287</v>
      </c>
      <c r="R1455">
        <f t="shared" si="133"/>
        <v>0</v>
      </c>
      <c r="S1455" t="str">
        <f t="shared" si="136"/>
        <v>publishing</v>
      </c>
      <c r="T1455" t="str">
        <f t="shared" si="137"/>
        <v>translations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>
        <f t="shared" si="132"/>
        <v>1</v>
      </c>
      <c r="O1456" s="10">
        <f t="shared" si="134"/>
        <v>42463.866666666669</v>
      </c>
      <c r="P1456" s="9">
        <f t="shared" si="135"/>
        <v>42484.915972222225</v>
      </c>
      <c r="Q1456" t="s">
        <v>8287</v>
      </c>
      <c r="R1456">
        <f t="shared" si="133"/>
        <v>15</v>
      </c>
      <c r="S1456" t="str">
        <f t="shared" si="136"/>
        <v>publishing</v>
      </c>
      <c r="T1456" t="str">
        <f t="shared" si="137"/>
        <v>translations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>
        <f t="shared" si="132"/>
        <v>11</v>
      </c>
      <c r="O1457" s="10">
        <f t="shared" si="134"/>
        <v>41832.672685185185</v>
      </c>
      <c r="P1457" s="9">
        <f t="shared" si="135"/>
        <v>41887.568749999999</v>
      </c>
      <c r="Q1457" t="s">
        <v>8287</v>
      </c>
      <c r="R1457">
        <f t="shared" si="133"/>
        <v>143.18181818181819</v>
      </c>
      <c r="S1457" t="str">
        <f t="shared" si="136"/>
        <v>publishing</v>
      </c>
      <c r="T1457" t="str">
        <f t="shared" si="137"/>
        <v>translations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>
        <f t="shared" si="132"/>
        <v>3</v>
      </c>
      <c r="O1458" s="10">
        <f t="shared" si="134"/>
        <v>42708.668576388889</v>
      </c>
      <c r="P1458" s="9">
        <f t="shared" si="135"/>
        <v>42738.668576388889</v>
      </c>
      <c r="Q1458" t="s">
        <v>8287</v>
      </c>
      <c r="R1458">
        <f t="shared" si="133"/>
        <v>48.333333333333336</v>
      </c>
      <c r="S1458" t="str">
        <f t="shared" si="136"/>
        <v>publishing</v>
      </c>
      <c r="T1458" t="str">
        <f t="shared" si="137"/>
        <v>translations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>
        <f t="shared" si="132"/>
        <v>0</v>
      </c>
      <c r="O1459" s="10">
        <f t="shared" si="134"/>
        <v>42289.89634259259</v>
      </c>
      <c r="P1459" s="9">
        <f t="shared" si="135"/>
        <v>42319.938009259262</v>
      </c>
      <c r="Q1459" t="s">
        <v>8287</v>
      </c>
      <c r="R1459">
        <f t="shared" si="133"/>
        <v>0</v>
      </c>
      <c r="S1459" t="str">
        <f t="shared" si="136"/>
        <v>publishing</v>
      </c>
      <c r="T1459" t="str">
        <f t="shared" si="137"/>
        <v>translations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>
        <f t="shared" si="132"/>
        <v>0</v>
      </c>
      <c r="O1460" s="10">
        <f t="shared" si="134"/>
        <v>41831.705555555556</v>
      </c>
      <c r="P1460" s="9">
        <f t="shared" si="135"/>
        <v>41862.166666666664</v>
      </c>
      <c r="Q1460" t="s">
        <v>8287</v>
      </c>
      <c r="R1460">
        <f t="shared" si="133"/>
        <v>0</v>
      </c>
      <c r="S1460" t="str">
        <f t="shared" si="136"/>
        <v>publishing</v>
      </c>
      <c r="T1460" t="str">
        <f t="shared" si="137"/>
        <v>translations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>
        <f t="shared" si="132"/>
        <v>0</v>
      </c>
      <c r="O1461" s="10">
        <f t="shared" si="134"/>
        <v>42312.204814814817</v>
      </c>
      <c r="P1461" s="9">
        <f t="shared" si="135"/>
        <v>42340.725694444445</v>
      </c>
      <c r="Q1461" t="s">
        <v>8287</v>
      </c>
      <c r="R1461">
        <f t="shared" si="133"/>
        <v>0</v>
      </c>
      <c r="S1461" t="str">
        <f t="shared" si="136"/>
        <v>publishing</v>
      </c>
      <c r="T1461" t="str">
        <f t="shared" si="137"/>
        <v>translations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>
        <f t="shared" si="132"/>
        <v>0</v>
      </c>
      <c r="O1462" s="10">
        <f t="shared" si="134"/>
        <v>41915.896967592591</v>
      </c>
      <c r="P1462" s="9">
        <f t="shared" si="135"/>
        <v>41973.989583333328</v>
      </c>
      <c r="Q1462" t="s">
        <v>8287</v>
      </c>
      <c r="R1462">
        <f t="shared" si="133"/>
        <v>0</v>
      </c>
      <c r="S1462" t="str">
        <f t="shared" si="136"/>
        <v>publishing</v>
      </c>
      <c r="T1462" t="str">
        <f t="shared" si="137"/>
        <v>translations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>
        <f t="shared" si="132"/>
        <v>101</v>
      </c>
      <c r="O1463" s="10">
        <f t="shared" si="134"/>
        <v>41899.645300925928</v>
      </c>
      <c r="P1463" s="9">
        <f t="shared" si="135"/>
        <v>41933</v>
      </c>
      <c r="Q1463" t="s">
        <v>8288</v>
      </c>
      <c r="R1463">
        <f t="shared" si="133"/>
        <v>150.36326732673268</v>
      </c>
      <c r="S1463" t="str">
        <f t="shared" si="136"/>
        <v>publishing</v>
      </c>
      <c r="T1463" t="str">
        <f t="shared" si="137"/>
        <v>radio &amp; podcasts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>
        <f t="shared" si="132"/>
        <v>109</v>
      </c>
      <c r="O1464" s="10">
        <f t="shared" si="134"/>
        <v>41344.662858796299</v>
      </c>
      <c r="P1464" s="9">
        <f t="shared" si="135"/>
        <v>41374.662858796299</v>
      </c>
      <c r="Q1464" t="s">
        <v>8288</v>
      </c>
      <c r="R1464">
        <f t="shared" si="133"/>
        <v>39.822935779816511</v>
      </c>
      <c r="S1464" t="str">
        <f t="shared" si="136"/>
        <v>publishing</v>
      </c>
      <c r="T1464" t="str">
        <f t="shared" si="137"/>
        <v>radio &amp; podcasts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>
        <f t="shared" si="132"/>
        <v>148</v>
      </c>
      <c r="O1465" s="10">
        <f t="shared" si="134"/>
        <v>41326.911319444444</v>
      </c>
      <c r="P1465" s="9">
        <f t="shared" si="135"/>
        <v>41371.869652777779</v>
      </c>
      <c r="Q1465" t="s">
        <v>8288</v>
      </c>
      <c r="R1465">
        <f t="shared" si="133"/>
        <v>5.9864864864864868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>
        <f t="shared" si="132"/>
        <v>163</v>
      </c>
      <c r="O1466" s="10">
        <f t="shared" si="134"/>
        <v>41291.661550925928</v>
      </c>
      <c r="P1466" s="9">
        <f t="shared" si="135"/>
        <v>41321.661550925928</v>
      </c>
      <c r="Q1466" t="s">
        <v>8288</v>
      </c>
      <c r="R1466">
        <f t="shared" si="133"/>
        <v>50.061349693251536</v>
      </c>
      <c r="S1466" t="str">
        <f t="shared" si="136"/>
        <v>publishing</v>
      </c>
      <c r="T1466" t="str">
        <f t="shared" si="137"/>
        <v>radio &amp; podcasts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>
        <f t="shared" si="132"/>
        <v>456</v>
      </c>
      <c r="O1467" s="10">
        <f t="shared" si="134"/>
        <v>40959.734398148146</v>
      </c>
      <c r="P1467" s="9">
        <f t="shared" si="135"/>
        <v>40990.125</v>
      </c>
      <c r="Q1467" t="s">
        <v>8288</v>
      </c>
      <c r="R1467">
        <f t="shared" si="133"/>
        <v>300.27269736842106</v>
      </c>
      <c r="S1467" t="str">
        <f t="shared" si="136"/>
        <v>publishing</v>
      </c>
      <c r="T1467" t="str">
        <f t="shared" si="137"/>
        <v>radio &amp; podcasts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>
        <f t="shared" si="132"/>
        <v>108</v>
      </c>
      <c r="O1468" s="10">
        <f t="shared" si="134"/>
        <v>42340.172060185185</v>
      </c>
      <c r="P1468" s="9">
        <f t="shared" si="135"/>
        <v>42381.208333333328</v>
      </c>
      <c r="Q1468" t="s">
        <v>8288</v>
      </c>
      <c r="R1468">
        <f t="shared" si="133"/>
        <v>159.81824074074072</v>
      </c>
      <c r="S1468" t="str">
        <f t="shared" si="136"/>
        <v>publishing</v>
      </c>
      <c r="T1468" t="str">
        <f t="shared" si="137"/>
        <v>radio &amp; podcasts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>
        <f t="shared" si="132"/>
        <v>115</v>
      </c>
      <c r="O1469" s="10">
        <f t="shared" si="134"/>
        <v>40933.80190972222</v>
      </c>
      <c r="P1469" s="9">
        <f t="shared" si="135"/>
        <v>40993.760243055556</v>
      </c>
      <c r="Q1469" t="s">
        <v>8288</v>
      </c>
      <c r="R1469">
        <f t="shared" si="133"/>
        <v>400.2782608695652</v>
      </c>
      <c r="S1469" t="str">
        <f t="shared" si="136"/>
        <v>publishing</v>
      </c>
      <c r="T1469" t="str">
        <f t="shared" si="137"/>
        <v>radio &amp; podcasts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>
        <f t="shared" si="132"/>
        <v>102</v>
      </c>
      <c r="O1470" s="10">
        <f t="shared" si="134"/>
        <v>40646.014456018514</v>
      </c>
      <c r="P1470" s="9">
        <f t="shared" si="135"/>
        <v>40706.014456018514</v>
      </c>
      <c r="Q1470" t="s">
        <v>8288</v>
      </c>
      <c r="R1470">
        <f t="shared" si="133"/>
        <v>95.343137254901961</v>
      </c>
      <c r="S1470" t="str">
        <f t="shared" si="136"/>
        <v>publishing</v>
      </c>
      <c r="T1470" t="str">
        <f t="shared" si="137"/>
        <v>radio &amp; podcasts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>
        <f t="shared" si="132"/>
        <v>108</v>
      </c>
      <c r="O1471" s="10">
        <f t="shared" si="134"/>
        <v>41290.598483796297</v>
      </c>
      <c r="P1471" s="9">
        <f t="shared" si="135"/>
        <v>41320.598483796297</v>
      </c>
      <c r="Q1471" t="s">
        <v>8288</v>
      </c>
      <c r="R1471">
        <f t="shared" si="133"/>
        <v>444.24074074074076</v>
      </c>
      <c r="S1471" t="str">
        <f t="shared" si="136"/>
        <v>publishing</v>
      </c>
      <c r="T1471" t="str">
        <f t="shared" si="137"/>
        <v>radio &amp; podcasts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>
        <f t="shared" si="132"/>
        <v>125</v>
      </c>
      <c r="O1472" s="10">
        <f t="shared" si="134"/>
        <v>41250.827118055553</v>
      </c>
      <c r="P1472" s="9">
        <f t="shared" si="135"/>
        <v>41271.827118055553</v>
      </c>
      <c r="Q1472" t="s">
        <v>8288</v>
      </c>
      <c r="R1472">
        <f t="shared" si="133"/>
        <v>15.016</v>
      </c>
      <c r="S1472" t="str">
        <f t="shared" si="136"/>
        <v>publishing</v>
      </c>
      <c r="T1472" t="str">
        <f t="shared" si="137"/>
        <v>radio &amp; podcasts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>
        <f t="shared" si="132"/>
        <v>104</v>
      </c>
      <c r="O1473" s="10">
        <f t="shared" si="134"/>
        <v>42073.957569444443</v>
      </c>
      <c r="P1473" s="9">
        <f t="shared" si="135"/>
        <v>42103.957569444443</v>
      </c>
      <c r="Q1473" t="s">
        <v>8288</v>
      </c>
      <c r="R1473">
        <f t="shared" si="133"/>
        <v>319.50961538461536</v>
      </c>
      <c r="S1473" t="str">
        <f t="shared" si="136"/>
        <v>publishing</v>
      </c>
      <c r="T1473" t="str">
        <f t="shared" si="137"/>
        <v>radio &amp; podcasts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>
        <f t="shared" ref="N1474:N1537" si="138">ROUND((E1474*100)/D1474, 0)</f>
        <v>139</v>
      </c>
      <c r="O1474" s="10">
        <f t="shared" si="134"/>
        <v>41533.542858796296</v>
      </c>
      <c r="P1474" s="9">
        <f t="shared" si="135"/>
        <v>41563.542858796296</v>
      </c>
      <c r="Q1474" t="s">
        <v>8288</v>
      </c>
      <c r="R1474">
        <f t="shared" ref="R1474:R1537" si="139">IF(N1474, E1474/N1474, 0)</f>
        <v>249.46762589928056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>
        <f t="shared" si="138"/>
        <v>121</v>
      </c>
      <c r="O1475" s="10">
        <f t="shared" ref="O1475:O1538" si="140">(J1475/86400)+25569</f>
        <v>40939.979618055557</v>
      </c>
      <c r="P1475" s="9">
        <f t="shared" ref="P1475:P1538" si="141">(I1475/86400)+25569</f>
        <v>40969.979618055557</v>
      </c>
      <c r="Q1475" t="s">
        <v>8288</v>
      </c>
      <c r="R1475">
        <f t="shared" si="139"/>
        <v>14.94</v>
      </c>
      <c r="S1475" t="str">
        <f t="shared" ref="S1475:S1538" si="142">IF(Q1475&lt;&gt;"", LEFT(Q1475, FIND("/", Q1475)-1), "")</f>
        <v>publishing</v>
      </c>
      <c r="T1475" t="str">
        <f t="shared" ref="T1475:T1538" si="143">RIGHT(Q1475,LEN(Q1475)-FIND("/",Q1475))</f>
        <v>radio &amp; podcasts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>
        <f t="shared" si="138"/>
        <v>112</v>
      </c>
      <c r="O1476" s="10">
        <f t="shared" si="140"/>
        <v>41500.72791666667</v>
      </c>
      <c r="P1476" s="9">
        <f t="shared" si="141"/>
        <v>41530.72791666667</v>
      </c>
      <c r="Q1476" t="s">
        <v>8288</v>
      </c>
      <c r="R1476">
        <f t="shared" si="139"/>
        <v>30.071428571428573</v>
      </c>
      <c r="S1476" t="str">
        <f t="shared" si="142"/>
        <v>publishing</v>
      </c>
      <c r="T1476" t="str">
        <f t="shared" si="143"/>
        <v>radio &amp; podcasts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>
        <f t="shared" si="138"/>
        <v>189</v>
      </c>
      <c r="O1477" s="10">
        <f t="shared" si="140"/>
        <v>41960.722951388889</v>
      </c>
      <c r="P1477" s="9">
        <f t="shared" si="141"/>
        <v>41993.207638888889</v>
      </c>
      <c r="Q1477" t="s">
        <v>8288</v>
      </c>
      <c r="R1477">
        <f t="shared" si="139"/>
        <v>149.73783068783069</v>
      </c>
      <c r="S1477" t="str">
        <f t="shared" si="142"/>
        <v>publishing</v>
      </c>
      <c r="T1477" t="str">
        <f t="shared" si="143"/>
        <v>radio &amp; podcasts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>
        <f t="shared" si="138"/>
        <v>662</v>
      </c>
      <c r="O1478" s="10">
        <f t="shared" si="140"/>
        <v>40766.041921296295</v>
      </c>
      <c r="P1478" s="9">
        <f t="shared" si="141"/>
        <v>40796.041921296295</v>
      </c>
      <c r="Q1478" t="s">
        <v>8288</v>
      </c>
      <c r="R1478">
        <f t="shared" si="139"/>
        <v>59.959637462235648</v>
      </c>
      <c r="S1478" t="str">
        <f t="shared" si="142"/>
        <v>publishing</v>
      </c>
      <c r="T1478" t="str">
        <f t="shared" si="143"/>
        <v>radio &amp; podcasts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>
        <f t="shared" si="138"/>
        <v>111</v>
      </c>
      <c r="O1479" s="10">
        <f t="shared" si="140"/>
        <v>40840.615787037037</v>
      </c>
      <c r="P1479" s="9">
        <f t="shared" si="141"/>
        <v>40900.125</v>
      </c>
      <c r="Q1479" t="s">
        <v>8288</v>
      </c>
      <c r="R1479">
        <f t="shared" si="139"/>
        <v>300.83783783783781</v>
      </c>
      <c r="S1479" t="str">
        <f t="shared" si="142"/>
        <v>publishing</v>
      </c>
      <c r="T1479" t="str">
        <f t="shared" si="143"/>
        <v>radio &amp; podcasts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>
        <f t="shared" si="138"/>
        <v>1182</v>
      </c>
      <c r="O1480" s="10">
        <f t="shared" si="140"/>
        <v>41394.871678240743</v>
      </c>
      <c r="P1480" s="9">
        <f t="shared" si="141"/>
        <v>41408.871678240743</v>
      </c>
      <c r="Q1480" t="s">
        <v>8288</v>
      </c>
      <c r="R1480">
        <f t="shared" si="139"/>
        <v>499.83681049069372</v>
      </c>
      <c r="S1480" t="str">
        <f t="shared" si="142"/>
        <v>publishing</v>
      </c>
      <c r="T1480" t="str">
        <f t="shared" si="143"/>
        <v>radio &amp; podcasts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>
        <f t="shared" si="138"/>
        <v>137</v>
      </c>
      <c r="O1481" s="10">
        <f t="shared" si="140"/>
        <v>41754.745243055557</v>
      </c>
      <c r="P1481" s="9">
        <f t="shared" si="141"/>
        <v>41769.165972222225</v>
      </c>
      <c r="Q1481" t="s">
        <v>8288</v>
      </c>
      <c r="R1481">
        <f t="shared" si="139"/>
        <v>16.043795620437955</v>
      </c>
      <c r="S1481" t="str">
        <f t="shared" si="142"/>
        <v>publishing</v>
      </c>
      <c r="T1481" t="str">
        <f t="shared" si="143"/>
        <v>radio &amp; podcasts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>
        <f t="shared" si="138"/>
        <v>117</v>
      </c>
      <c r="O1482" s="10">
        <f t="shared" si="140"/>
        <v>41464.934016203704</v>
      </c>
      <c r="P1482" s="9">
        <f t="shared" si="141"/>
        <v>41481.708333333336</v>
      </c>
      <c r="Q1482" t="s">
        <v>8288</v>
      </c>
      <c r="R1482">
        <f t="shared" si="139"/>
        <v>500.17264957264956</v>
      </c>
      <c r="S1482" t="str">
        <f t="shared" si="142"/>
        <v>publishing</v>
      </c>
      <c r="T1482" t="str">
        <f t="shared" si="143"/>
        <v>radio &amp; podcasts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>
        <f t="shared" si="138"/>
        <v>2</v>
      </c>
      <c r="O1483" s="10">
        <f t="shared" si="140"/>
        <v>41550.922974537039</v>
      </c>
      <c r="P1483" s="9">
        <f t="shared" si="141"/>
        <v>41580.922974537039</v>
      </c>
      <c r="Q1483" t="s">
        <v>8275</v>
      </c>
      <c r="R1483">
        <f t="shared" si="139"/>
        <v>52.5</v>
      </c>
      <c r="S1483" t="str">
        <f t="shared" si="142"/>
        <v>publishing</v>
      </c>
      <c r="T1483" t="str">
        <f t="shared" si="143"/>
        <v>fiction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>
        <f t="shared" si="138"/>
        <v>0</v>
      </c>
      <c r="O1484" s="10">
        <f t="shared" si="140"/>
        <v>41136.858055555553</v>
      </c>
      <c r="P1484" s="9">
        <f t="shared" si="141"/>
        <v>41159.327083333337</v>
      </c>
      <c r="Q1484" t="s">
        <v>8275</v>
      </c>
      <c r="R1484">
        <f t="shared" si="139"/>
        <v>0</v>
      </c>
      <c r="S1484" t="str">
        <f t="shared" si="142"/>
        <v>publishing</v>
      </c>
      <c r="T1484" t="str">
        <f t="shared" si="143"/>
        <v>fiction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>
        <f t="shared" si="138"/>
        <v>1</v>
      </c>
      <c r="O1485" s="10">
        <f t="shared" si="140"/>
        <v>42548.192997685182</v>
      </c>
      <c r="P1485" s="9">
        <f t="shared" si="141"/>
        <v>42573.192997685182</v>
      </c>
      <c r="Q1485" t="s">
        <v>8275</v>
      </c>
      <c r="R1485">
        <f t="shared" si="139"/>
        <v>50</v>
      </c>
      <c r="S1485" t="str">
        <f t="shared" si="142"/>
        <v>publishing</v>
      </c>
      <c r="T1485" t="str">
        <f t="shared" si="143"/>
        <v>fiction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>
        <f t="shared" si="138"/>
        <v>0</v>
      </c>
      <c r="O1486" s="10">
        <f t="shared" si="140"/>
        <v>41053.200960648144</v>
      </c>
      <c r="P1486" s="9">
        <f t="shared" si="141"/>
        <v>41111.618750000001</v>
      </c>
      <c r="Q1486" t="s">
        <v>8275</v>
      </c>
      <c r="R1486">
        <f t="shared" si="139"/>
        <v>0</v>
      </c>
      <c r="S1486" t="str">
        <f t="shared" si="142"/>
        <v>publishing</v>
      </c>
      <c r="T1486" t="str">
        <f t="shared" si="143"/>
        <v>fiction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>
        <f t="shared" si="138"/>
        <v>2</v>
      </c>
      <c r="O1487" s="10">
        <f t="shared" si="140"/>
        <v>42130.795983796299</v>
      </c>
      <c r="P1487" s="9">
        <f t="shared" si="141"/>
        <v>42175.795983796299</v>
      </c>
      <c r="Q1487" t="s">
        <v>8275</v>
      </c>
      <c r="R1487">
        <f t="shared" si="139"/>
        <v>75</v>
      </c>
      <c r="S1487" t="str">
        <f t="shared" si="142"/>
        <v>publishing</v>
      </c>
      <c r="T1487" t="str">
        <f t="shared" si="143"/>
        <v>fiction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>
        <f t="shared" si="138"/>
        <v>0</v>
      </c>
      <c r="O1488" s="10">
        <f t="shared" si="140"/>
        <v>42032.168530092589</v>
      </c>
      <c r="P1488" s="9">
        <f t="shared" si="141"/>
        <v>42062.168530092589</v>
      </c>
      <c r="Q1488" t="s">
        <v>8275</v>
      </c>
      <c r="R1488">
        <f t="shared" si="139"/>
        <v>0</v>
      </c>
      <c r="S1488" t="str">
        <f t="shared" si="142"/>
        <v>publishing</v>
      </c>
      <c r="T1488" t="str">
        <f t="shared" si="143"/>
        <v>fiction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>
        <f t="shared" si="138"/>
        <v>0</v>
      </c>
      <c r="O1489" s="10">
        <f t="shared" si="140"/>
        <v>42554.917488425926</v>
      </c>
      <c r="P1489" s="9">
        <f t="shared" si="141"/>
        <v>42584.917488425926</v>
      </c>
      <c r="Q1489" t="s">
        <v>8275</v>
      </c>
      <c r="R1489">
        <f t="shared" si="139"/>
        <v>0</v>
      </c>
      <c r="S1489" t="str">
        <f t="shared" si="142"/>
        <v>publishing</v>
      </c>
      <c r="T1489" t="str">
        <f t="shared" si="143"/>
        <v>fiction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>
        <f t="shared" si="138"/>
        <v>2</v>
      </c>
      <c r="O1490" s="10">
        <f t="shared" si="140"/>
        <v>41614.563194444447</v>
      </c>
      <c r="P1490" s="9">
        <f t="shared" si="141"/>
        <v>41644.563194444447</v>
      </c>
      <c r="Q1490" t="s">
        <v>8275</v>
      </c>
      <c r="R1490">
        <f t="shared" si="139"/>
        <v>180</v>
      </c>
      <c r="S1490" t="str">
        <f t="shared" si="142"/>
        <v>publishing</v>
      </c>
      <c r="T1490" t="str">
        <f t="shared" si="143"/>
        <v>fiction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>
        <f t="shared" si="138"/>
        <v>0</v>
      </c>
      <c r="O1491" s="10">
        <f t="shared" si="140"/>
        <v>41198.611712962964</v>
      </c>
      <c r="P1491" s="9">
        <f t="shared" si="141"/>
        <v>41228.653379629628</v>
      </c>
      <c r="Q1491" t="s">
        <v>8275</v>
      </c>
      <c r="R1491">
        <f t="shared" si="139"/>
        <v>0</v>
      </c>
      <c r="S1491" t="str">
        <f t="shared" si="142"/>
        <v>publishing</v>
      </c>
      <c r="T1491" t="str">
        <f t="shared" si="143"/>
        <v>fiction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>
        <f t="shared" si="138"/>
        <v>31</v>
      </c>
      <c r="O1492" s="10">
        <f t="shared" si="140"/>
        <v>41520.561041666668</v>
      </c>
      <c r="P1492" s="9">
        <f t="shared" si="141"/>
        <v>41549.561041666668</v>
      </c>
      <c r="Q1492" t="s">
        <v>8275</v>
      </c>
      <c r="R1492">
        <f t="shared" si="139"/>
        <v>28.870967741935484</v>
      </c>
      <c r="S1492" t="str">
        <f t="shared" si="142"/>
        <v>publishing</v>
      </c>
      <c r="T1492" t="str">
        <f t="shared" si="143"/>
        <v>fiction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>
        <f t="shared" si="138"/>
        <v>8</v>
      </c>
      <c r="O1493" s="10">
        <f t="shared" si="140"/>
        <v>41991.713460648149</v>
      </c>
      <c r="P1493" s="9">
        <f t="shared" si="141"/>
        <v>42050.651388888888</v>
      </c>
      <c r="Q1493" t="s">
        <v>8275</v>
      </c>
      <c r="R1493">
        <f t="shared" si="139"/>
        <v>12.5</v>
      </c>
      <c r="S1493" t="str">
        <f t="shared" si="142"/>
        <v>publishing</v>
      </c>
      <c r="T1493" t="str">
        <f t="shared" si="143"/>
        <v>fiction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>
        <f t="shared" si="138"/>
        <v>1</v>
      </c>
      <c r="O1494" s="10">
        <f t="shared" si="140"/>
        <v>40682.884791666671</v>
      </c>
      <c r="P1494" s="9">
        <f t="shared" si="141"/>
        <v>40712.884791666671</v>
      </c>
      <c r="Q1494" t="s">
        <v>8275</v>
      </c>
      <c r="R1494">
        <f t="shared" si="139"/>
        <v>30</v>
      </c>
      <c r="S1494" t="str">
        <f t="shared" si="142"/>
        <v>publishing</v>
      </c>
      <c r="T1494" t="str">
        <f t="shared" si="143"/>
        <v>fiction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>
        <f t="shared" si="138"/>
        <v>0</v>
      </c>
      <c r="O1495" s="10">
        <f t="shared" si="140"/>
        <v>41411.866608796292</v>
      </c>
      <c r="P1495" s="9">
        <f t="shared" si="141"/>
        <v>41441.866608796292</v>
      </c>
      <c r="Q1495" t="s">
        <v>8275</v>
      </c>
      <c r="R1495">
        <f t="shared" si="139"/>
        <v>0</v>
      </c>
      <c r="S1495" t="str">
        <f t="shared" si="142"/>
        <v>publishing</v>
      </c>
      <c r="T1495" t="str">
        <f t="shared" si="143"/>
        <v>fiction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>
        <f t="shared" si="138"/>
        <v>9</v>
      </c>
      <c r="O1496" s="10">
        <f t="shared" si="140"/>
        <v>42067.722372685181</v>
      </c>
      <c r="P1496" s="9">
        <f t="shared" si="141"/>
        <v>42097.651388888888</v>
      </c>
      <c r="Q1496" t="s">
        <v>8275</v>
      </c>
      <c r="R1496">
        <f t="shared" si="139"/>
        <v>49.444444444444443</v>
      </c>
      <c r="S1496" t="str">
        <f t="shared" si="142"/>
        <v>publishing</v>
      </c>
      <c r="T1496" t="str">
        <f t="shared" si="143"/>
        <v>fiction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>
        <f t="shared" si="138"/>
        <v>0</v>
      </c>
      <c r="O1497" s="10">
        <f t="shared" si="140"/>
        <v>40752.789710648147</v>
      </c>
      <c r="P1497" s="9">
        <f t="shared" si="141"/>
        <v>40782.789710648147</v>
      </c>
      <c r="Q1497" t="s">
        <v>8275</v>
      </c>
      <c r="R1497">
        <f t="shared" si="139"/>
        <v>0</v>
      </c>
      <c r="S1497" t="str">
        <f t="shared" si="142"/>
        <v>publishing</v>
      </c>
      <c r="T1497" t="str">
        <f t="shared" si="143"/>
        <v>fiction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>
        <f t="shared" si="138"/>
        <v>0</v>
      </c>
      <c r="O1498" s="10">
        <f t="shared" si="140"/>
        <v>41838.475219907406</v>
      </c>
      <c r="P1498" s="9">
        <f t="shared" si="141"/>
        <v>41898.475219907406</v>
      </c>
      <c r="Q1498" t="s">
        <v>8275</v>
      </c>
      <c r="R1498">
        <f t="shared" si="139"/>
        <v>0</v>
      </c>
      <c r="S1498" t="str">
        <f t="shared" si="142"/>
        <v>publishing</v>
      </c>
      <c r="T1498" t="str">
        <f t="shared" si="143"/>
        <v>fiction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>
        <f t="shared" si="138"/>
        <v>0</v>
      </c>
      <c r="O1499" s="10">
        <f t="shared" si="140"/>
        <v>41444.64261574074</v>
      </c>
      <c r="P1499" s="9">
        <f t="shared" si="141"/>
        <v>41486.821527777778</v>
      </c>
      <c r="Q1499" t="s">
        <v>8275</v>
      </c>
      <c r="R1499">
        <f t="shared" si="139"/>
        <v>0</v>
      </c>
      <c r="S1499" t="str">
        <f t="shared" si="142"/>
        <v>publishing</v>
      </c>
      <c r="T1499" t="str">
        <f t="shared" si="143"/>
        <v>fiction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>
        <f t="shared" si="138"/>
        <v>2</v>
      </c>
      <c r="O1500" s="10">
        <f t="shared" si="140"/>
        <v>41840.983541666668</v>
      </c>
      <c r="P1500" s="9">
        <f t="shared" si="141"/>
        <v>41885.983541666668</v>
      </c>
      <c r="Q1500" t="s">
        <v>8275</v>
      </c>
      <c r="R1500">
        <f t="shared" si="139"/>
        <v>28.5</v>
      </c>
      <c r="S1500" t="str">
        <f t="shared" si="142"/>
        <v>publishing</v>
      </c>
      <c r="T1500" t="str">
        <f t="shared" si="143"/>
        <v>fiction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>
        <f t="shared" si="138"/>
        <v>0</v>
      </c>
      <c r="O1501" s="10">
        <f t="shared" si="140"/>
        <v>42527.007326388892</v>
      </c>
      <c r="P1501" s="9">
        <f t="shared" si="141"/>
        <v>42587.007326388892</v>
      </c>
      <c r="Q1501" t="s">
        <v>8275</v>
      </c>
      <c r="R1501">
        <f t="shared" si="139"/>
        <v>0</v>
      </c>
      <c r="S1501" t="str">
        <f t="shared" si="142"/>
        <v>publishing</v>
      </c>
      <c r="T1501" t="str">
        <f t="shared" si="143"/>
        <v>fiction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>
        <f t="shared" si="138"/>
        <v>25</v>
      </c>
      <c r="O1502" s="10">
        <f t="shared" si="140"/>
        <v>41365.904594907406</v>
      </c>
      <c r="P1502" s="9">
        <f t="shared" si="141"/>
        <v>41395.904594907406</v>
      </c>
      <c r="Q1502" t="s">
        <v>8275</v>
      </c>
      <c r="R1502">
        <f t="shared" si="139"/>
        <v>28.04</v>
      </c>
      <c r="S1502" t="str">
        <f t="shared" si="142"/>
        <v>publishing</v>
      </c>
      <c r="T1502" t="str">
        <f t="shared" si="143"/>
        <v>fiction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>
        <f t="shared" si="138"/>
        <v>166</v>
      </c>
      <c r="O1503" s="10">
        <f t="shared" si="140"/>
        <v>42163.583599537036</v>
      </c>
      <c r="P1503" s="9">
        <f t="shared" si="141"/>
        <v>42193.583599537036</v>
      </c>
      <c r="Q1503" t="s">
        <v>8285</v>
      </c>
      <c r="R1503">
        <f t="shared" si="139"/>
        <v>521.03614457831327</v>
      </c>
      <c r="S1503" t="str">
        <f t="shared" si="142"/>
        <v>photography</v>
      </c>
      <c r="T1503" t="str">
        <f t="shared" si="143"/>
        <v>photobooks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>
        <f t="shared" si="138"/>
        <v>101</v>
      </c>
      <c r="O1504" s="10">
        <f t="shared" si="140"/>
        <v>42426.542592592596</v>
      </c>
      <c r="P1504" s="9">
        <f t="shared" si="141"/>
        <v>42454.916666666672</v>
      </c>
      <c r="Q1504" t="s">
        <v>8285</v>
      </c>
      <c r="R1504">
        <f t="shared" si="139"/>
        <v>220.97029702970298</v>
      </c>
      <c r="S1504" t="str">
        <f t="shared" si="142"/>
        <v>photography</v>
      </c>
      <c r="T1504" t="str">
        <f t="shared" si="143"/>
        <v>photobooks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>
        <f t="shared" si="138"/>
        <v>108</v>
      </c>
      <c r="O1505" s="10">
        <f t="shared" si="140"/>
        <v>42606.347233796296</v>
      </c>
      <c r="P1505" s="9">
        <f t="shared" si="141"/>
        <v>42666.347233796296</v>
      </c>
      <c r="Q1505" t="s">
        <v>8285</v>
      </c>
      <c r="R1505">
        <f t="shared" si="139"/>
        <v>37.46231481481481</v>
      </c>
      <c r="S1505" t="str">
        <f t="shared" si="142"/>
        <v>photography</v>
      </c>
      <c r="T1505" t="str">
        <f t="shared" si="143"/>
        <v>photobooks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>
        <f t="shared" si="138"/>
        <v>278</v>
      </c>
      <c r="O1506" s="10">
        <f t="shared" si="140"/>
        <v>41772.657685185186</v>
      </c>
      <c r="P1506" s="9">
        <f t="shared" si="141"/>
        <v>41800.356249999997</v>
      </c>
      <c r="Q1506" t="s">
        <v>8285</v>
      </c>
      <c r="R1506">
        <f t="shared" si="139"/>
        <v>64.985611510791372</v>
      </c>
      <c r="S1506" t="str">
        <f t="shared" si="142"/>
        <v>photography</v>
      </c>
      <c r="T1506" t="str">
        <f t="shared" si="143"/>
        <v>photobooks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>
        <f t="shared" si="138"/>
        <v>104</v>
      </c>
      <c r="O1507" s="10">
        <f t="shared" si="140"/>
        <v>42414.44332175926</v>
      </c>
      <c r="P1507" s="9">
        <f t="shared" si="141"/>
        <v>42451.834027777775</v>
      </c>
      <c r="Q1507" t="s">
        <v>8285</v>
      </c>
      <c r="R1507">
        <f t="shared" si="139"/>
        <v>159.35576923076923</v>
      </c>
      <c r="S1507" t="str">
        <f t="shared" si="142"/>
        <v>photography</v>
      </c>
      <c r="T1507" t="str">
        <f t="shared" si="143"/>
        <v>photobooks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>
        <f t="shared" si="138"/>
        <v>111</v>
      </c>
      <c r="O1508" s="10">
        <f t="shared" si="140"/>
        <v>41814.785925925928</v>
      </c>
      <c r="P1508" s="9">
        <f t="shared" si="141"/>
        <v>41844.785925925928</v>
      </c>
      <c r="Q1508" t="s">
        <v>8285</v>
      </c>
      <c r="R1508">
        <f t="shared" si="139"/>
        <v>15.054054054054054</v>
      </c>
      <c r="S1508" t="str">
        <f t="shared" si="142"/>
        <v>photography</v>
      </c>
      <c r="T1508" t="str">
        <f t="shared" si="143"/>
        <v>photobooks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>
        <f t="shared" si="138"/>
        <v>215</v>
      </c>
      <c r="O1509" s="10">
        <f t="shared" si="140"/>
        <v>40254.450335648144</v>
      </c>
      <c r="P1509" s="9">
        <f t="shared" si="141"/>
        <v>40313.340277777781</v>
      </c>
      <c r="Q1509" t="s">
        <v>8285</v>
      </c>
      <c r="R1509">
        <f t="shared" si="139"/>
        <v>12</v>
      </c>
      <c r="S1509" t="str">
        <f t="shared" si="142"/>
        <v>photography</v>
      </c>
      <c r="T1509" t="str">
        <f t="shared" si="143"/>
        <v>photobooks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>
        <f t="shared" si="138"/>
        <v>111</v>
      </c>
      <c r="O1510" s="10">
        <f t="shared" si="140"/>
        <v>41786.614363425928</v>
      </c>
      <c r="P1510" s="9">
        <f t="shared" si="141"/>
        <v>41817.614363425928</v>
      </c>
      <c r="Q1510" t="s">
        <v>8285</v>
      </c>
      <c r="R1510">
        <f t="shared" si="139"/>
        <v>184.6036036036036</v>
      </c>
      <c r="S1510" t="str">
        <f t="shared" si="142"/>
        <v>photography</v>
      </c>
      <c r="T1510" t="str">
        <f t="shared" si="143"/>
        <v>photobooks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>
        <f t="shared" si="138"/>
        <v>124</v>
      </c>
      <c r="O1511" s="10">
        <f t="shared" si="140"/>
        <v>42751.533391203702</v>
      </c>
      <c r="P1511" s="9">
        <f t="shared" si="141"/>
        <v>42780.957638888889</v>
      </c>
      <c r="Q1511" t="s">
        <v>8285</v>
      </c>
      <c r="R1511">
        <f t="shared" si="139"/>
        <v>174.49370967741936</v>
      </c>
      <c r="S1511" t="str">
        <f t="shared" si="142"/>
        <v>photography</v>
      </c>
      <c r="T1511" t="str">
        <f t="shared" si="143"/>
        <v>photobooks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>
        <f t="shared" si="138"/>
        <v>101</v>
      </c>
      <c r="O1512" s="10">
        <f t="shared" si="140"/>
        <v>41809.385162037041</v>
      </c>
      <c r="P1512" s="9">
        <f t="shared" si="141"/>
        <v>41839.385162037041</v>
      </c>
      <c r="Q1512" t="s">
        <v>8285</v>
      </c>
      <c r="R1512">
        <f t="shared" si="139"/>
        <v>160.05544554455446</v>
      </c>
      <c r="S1512" t="str">
        <f t="shared" si="142"/>
        <v>photography</v>
      </c>
      <c r="T1512" t="str">
        <f t="shared" si="143"/>
        <v>photobooks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>
        <f t="shared" si="138"/>
        <v>112</v>
      </c>
      <c r="O1513" s="10">
        <f t="shared" si="140"/>
        <v>42296.583379629628</v>
      </c>
      <c r="P1513" s="9">
        <f t="shared" si="141"/>
        <v>42326.625046296293</v>
      </c>
      <c r="Q1513" t="s">
        <v>8285</v>
      </c>
      <c r="R1513">
        <f t="shared" si="139"/>
        <v>139.74107142857142</v>
      </c>
      <c r="S1513" t="str">
        <f t="shared" si="142"/>
        <v>photography</v>
      </c>
      <c r="T1513" t="str">
        <f t="shared" si="143"/>
        <v>photobooks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>
        <f t="shared" si="138"/>
        <v>559</v>
      </c>
      <c r="O1514" s="10">
        <f t="shared" si="140"/>
        <v>42741.684479166666</v>
      </c>
      <c r="P1514" s="9">
        <f t="shared" si="141"/>
        <v>42771.684479166666</v>
      </c>
      <c r="Q1514" t="s">
        <v>8285</v>
      </c>
      <c r="R1514">
        <f t="shared" si="139"/>
        <v>34.985688729874774</v>
      </c>
      <c r="S1514" t="str">
        <f t="shared" si="142"/>
        <v>photography</v>
      </c>
      <c r="T1514" t="str">
        <f t="shared" si="143"/>
        <v>photobooks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>
        <f t="shared" si="138"/>
        <v>150</v>
      </c>
      <c r="O1515" s="10">
        <f t="shared" si="140"/>
        <v>41806.637337962966</v>
      </c>
      <c r="P1515" s="9">
        <f t="shared" si="141"/>
        <v>41836.637337962966</v>
      </c>
      <c r="Q1515" t="s">
        <v>8285</v>
      </c>
      <c r="R1515">
        <f t="shared" si="139"/>
        <v>80.010000000000005</v>
      </c>
      <c r="S1515" t="str">
        <f t="shared" si="142"/>
        <v>photography</v>
      </c>
      <c r="T1515" t="str">
        <f t="shared" si="143"/>
        <v>photobooks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>
        <f t="shared" si="138"/>
        <v>106</v>
      </c>
      <c r="O1516" s="10">
        <f t="shared" si="140"/>
        <v>42234.597685185188</v>
      </c>
      <c r="P1516" s="9">
        <f t="shared" si="141"/>
        <v>42274.597685185188</v>
      </c>
      <c r="Q1516" t="s">
        <v>8285</v>
      </c>
      <c r="R1516">
        <f t="shared" si="139"/>
        <v>251.12264150943398</v>
      </c>
      <c r="S1516" t="str">
        <f t="shared" si="142"/>
        <v>photography</v>
      </c>
      <c r="T1516" t="str">
        <f t="shared" si="143"/>
        <v>photobooks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>
        <f t="shared" si="138"/>
        <v>157</v>
      </c>
      <c r="O1517" s="10">
        <f t="shared" si="140"/>
        <v>42415.253437499996</v>
      </c>
      <c r="P1517" s="9">
        <f t="shared" si="141"/>
        <v>42445.211770833332</v>
      </c>
      <c r="Q1517" t="s">
        <v>8285</v>
      </c>
      <c r="R1517">
        <f t="shared" si="139"/>
        <v>3003.6114649681531</v>
      </c>
      <c r="S1517" t="str">
        <f t="shared" si="142"/>
        <v>photography</v>
      </c>
      <c r="T1517" t="str">
        <f t="shared" si="143"/>
        <v>photobooks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>
        <f t="shared" si="138"/>
        <v>109</v>
      </c>
      <c r="O1518" s="10">
        <f t="shared" si="140"/>
        <v>42619.466342592597</v>
      </c>
      <c r="P1518" s="9">
        <f t="shared" si="141"/>
        <v>42649.583333333328</v>
      </c>
      <c r="Q1518" t="s">
        <v>8285</v>
      </c>
      <c r="R1518">
        <f t="shared" si="139"/>
        <v>169.46788990825689</v>
      </c>
      <c r="S1518" t="str">
        <f t="shared" si="142"/>
        <v>photography</v>
      </c>
      <c r="T1518" t="str">
        <f t="shared" si="143"/>
        <v>photobooks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>
        <f t="shared" si="138"/>
        <v>162</v>
      </c>
      <c r="O1519" s="10">
        <f t="shared" si="140"/>
        <v>41948.56658564815</v>
      </c>
      <c r="P1519" s="9">
        <f t="shared" si="141"/>
        <v>41979.25</v>
      </c>
      <c r="Q1519" t="s">
        <v>8285</v>
      </c>
      <c r="R1519">
        <f t="shared" si="139"/>
        <v>149.9814814814815</v>
      </c>
      <c r="S1519" t="str">
        <f t="shared" si="142"/>
        <v>photography</v>
      </c>
      <c r="T1519" t="str">
        <f t="shared" si="143"/>
        <v>photobooks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>
        <f t="shared" si="138"/>
        <v>205</v>
      </c>
      <c r="O1520" s="10">
        <f t="shared" si="140"/>
        <v>41760.8200462963</v>
      </c>
      <c r="P1520" s="9">
        <f t="shared" si="141"/>
        <v>41790.8200462963</v>
      </c>
      <c r="Q1520" t="s">
        <v>8285</v>
      </c>
      <c r="R1520">
        <f t="shared" si="139"/>
        <v>150.26829268292684</v>
      </c>
      <c r="S1520" t="str">
        <f t="shared" si="142"/>
        <v>photography</v>
      </c>
      <c r="T1520" t="str">
        <f t="shared" si="143"/>
        <v>photobooks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>
        <f t="shared" si="138"/>
        <v>103</v>
      </c>
      <c r="O1521" s="10">
        <f t="shared" si="140"/>
        <v>41782.741701388892</v>
      </c>
      <c r="P1521" s="9">
        <f t="shared" si="141"/>
        <v>41810.915972222225</v>
      </c>
      <c r="Q1521" t="s">
        <v>8285</v>
      </c>
      <c r="R1521">
        <f t="shared" si="139"/>
        <v>90.317961165048544</v>
      </c>
      <c r="S1521" t="str">
        <f t="shared" si="142"/>
        <v>photography</v>
      </c>
      <c r="T1521" t="str">
        <f t="shared" si="143"/>
        <v>photobooks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>
        <f t="shared" si="138"/>
        <v>103</v>
      </c>
      <c r="O1522" s="10">
        <f t="shared" si="140"/>
        <v>41955.857789351852</v>
      </c>
      <c r="P1522" s="9">
        <f t="shared" si="141"/>
        <v>41992.166666666672</v>
      </c>
      <c r="Q1522" t="s">
        <v>8285</v>
      </c>
      <c r="R1522">
        <f t="shared" si="139"/>
        <v>180.82524271844659</v>
      </c>
      <c r="S1522" t="str">
        <f t="shared" si="142"/>
        <v>photography</v>
      </c>
      <c r="T1522" t="str">
        <f t="shared" si="143"/>
        <v>photobooks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>
        <f t="shared" si="138"/>
        <v>107</v>
      </c>
      <c r="O1523" s="10">
        <f t="shared" si="140"/>
        <v>42493.167719907404</v>
      </c>
      <c r="P1523" s="9">
        <f t="shared" si="141"/>
        <v>42528.167719907404</v>
      </c>
      <c r="Q1523" t="s">
        <v>8285</v>
      </c>
      <c r="R1523">
        <f t="shared" si="139"/>
        <v>374.34579439252337</v>
      </c>
      <c r="S1523" t="str">
        <f t="shared" si="142"/>
        <v>photography</v>
      </c>
      <c r="T1523" t="str">
        <f t="shared" si="143"/>
        <v>photobooks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>
        <f t="shared" si="138"/>
        <v>139</v>
      </c>
      <c r="O1524" s="10">
        <f t="shared" si="140"/>
        <v>41899.830312500002</v>
      </c>
      <c r="P1524" s="9">
        <f t="shared" si="141"/>
        <v>41929.830312500002</v>
      </c>
      <c r="Q1524" t="s">
        <v>8285</v>
      </c>
      <c r="R1524">
        <f t="shared" si="139"/>
        <v>434.89280575539567</v>
      </c>
      <c r="S1524" t="str">
        <f t="shared" si="142"/>
        <v>photography</v>
      </c>
      <c r="T1524" t="str">
        <f t="shared" si="143"/>
        <v>photobooks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>
        <f t="shared" si="138"/>
        <v>125</v>
      </c>
      <c r="O1525" s="10">
        <f t="shared" si="140"/>
        <v>41964.751342592594</v>
      </c>
      <c r="P1525" s="9">
        <f t="shared" si="141"/>
        <v>41996</v>
      </c>
      <c r="Q1525" t="s">
        <v>8285</v>
      </c>
      <c r="R1525">
        <f t="shared" si="139"/>
        <v>184.768</v>
      </c>
      <c r="S1525" t="str">
        <f t="shared" si="142"/>
        <v>photography</v>
      </c>
      <c r="T1525" t="str">
        <f t="shared" si="143"/>
        <v>photobooks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>
        <f t="shared" si="138"/>
        <v>207</v>
      </c>
      <c r="O1526" s="10">
        <f t="shared" si="140"/>
        <v>42756.501041666663</v>
      </c>
      <c r="P1526" s="9">
        <f t="shared" si="141"/>
        <v>42786.501041666663</v>
      </c>
      <c r="Q1526" t="s">
        <v>8285</v>
      </c>
      <c r="R1526">
        <f t="shared" si="139"/>
        <v>30</v>
      </c>
      <c r="S1526" t="str">
        <f t="shared" si="142"/>
        <v>photography</v>
      </c>
      <c r="T1526" t="str">
        <f t="shared" si="143"/>
        <v>photobooks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>
        <f t="shared" si="138"/>
        <v>174</v>
      </c>
      <c r="O1527" s="10">
        <f t="shared" si="140"/>
        <v>42570.702986111108</v>
      </c>
      <c r="P1527" s="9">
        <f t="shared" si="141"/>
        <v>42600.702986111108</v>
      </c>
      <c r="Q1527" t="s">
        <v>8285</v>
      </c>
      <c r="R1527">
        <f t="shared" si="139"/>
        <v>26.000862068965514</v>
      </c>
      <c r="S1527" t="str">
        <f t="shared" si="142"/>
        <v>photography</v>
      </c>
      <c r="T1527" t="str">
        <f t="shared" si="143"/>
        <v>photobooks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>
        <f t="shared" si="138"/>
        <v>120</v>
      </c>
      <c r="O1528" s="10">
        <f t="shared" si="140"/>
        <v>42339.276006944448</v>
      </c>
      <c r="P1528" s="9">
        <f t="shared" si="141"/>
        <v>42388.276006944448</v>
      </c>
      <c r="Q1528" t="s">
        <v>8285</v>
      </c>
      <c r="R1528">
        <f t="shared" si="139"/>
        <v>230.625</v>
      </c>
      <c r="S1528" t="str">
        <f t="shared" si="142"/>
        <v>photography</v>
      </c>
      <c r="T1528" t="str">
        <f t="shared" si="143"/>
        <v>photobooks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>
        <f t="shared" si="138"/>
        <v>110</v>
      </c>
      <c r="O1529" s="10">
        <f t="shared" si="140"/>
        <v>42780.600532407407</v>
      </c>
      <c r="P1529" s="9">
        <f t="shared" si="141"/>
        <v>42808.558865740742</v>
      </c>
      <c r="Q1529" t="s">
        <v>8285</v>
      </c>
      <c r="R1529">
        <f t="shared" si="139"/>
        <v>35.141363636363636</v>
      </c>
      <c r="S1529" t="str">
        <f t="shared" si="142"/>
        <v>photography</v>
      </c>
      <c r="T1529" t="str">
        <f t="shared" si="143"/>
        <v>photobooks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>
        <f t="shared" si="138"/>
        <v>282</v>
      </c>
      <c r="O1530" s="10">
        <f t="shared" si="140"/>
        <v>42736.732893518521</v>
      </c>
      <c r="P1530" s="9">
        <f t="shared" si="141"/>
        <v>42767</v>
      </c>
      <c r="Q1530" t="s">
        <v>8285</v>
      </c>
      <c r="R1530">
        <f t="shared" si="139"/>
        <v>29.953900709219859</v>
      </c>
      <c r="S1530" t="str">
        <f t="shared" si="142"/>
        <v>photography</v>
      </c>
      <c r="T1530" t="str">
        <f t="shared" si="143"/>
        <v>photobooks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>
        <f t="shared" si="138"/>
        <v>101</v>
      </c>
      <c r="O1531" s="10">
        <f t="shared" si="140"/>
        <v>42052.628703703704</v>
      </c>
      <c r="P1531" s="9">
        <f t="shared" si="141"/>
        <v>42082.587037037039</v>
      </c>
      <c r="Q1531" t="s">
        <v>8285</v>
      </c>
      <c r="R1531">
        <f t="shared" si="139"/>
        <v>189.39603960396039</v>
      </c>
      <c r="S1531" t="str">
        <f t="shared" si="142"/>
        <v>photography</v>
      </c>
      <c r="T1531" t="str">
        <f t="shared" si="143"/>
        <v>photobooks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>
        <f t="shared" si="138"/>
        <v>135</v>
      </c>
      <c r="O1532" s="10">
        <f t="shared" si="140"/>
        <v>42275.76730324074</v>
      </c>
      <c r="P1532" s="9">
        <f t="shared" si="141"/>
        <v>42300.76730324074</v>
      </c>
      <c r="Q1532" t="s">
        <v>8285</v>
      </c>
      <c r="R1532">
        <f t="shared" si="139"/>
        <v>349.54814814814813</v>
      </c>
      <c r="S1532" t="str">
        <f t="shared" si="142"/>
        <v>photography</v>
      </c>
      <c r="T1532" t="str">
        <f t="shared" si="143"/>
        <v>photobooks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>
        <f t="shared" si="138"/>
        <v>176</v>
      </c>
      <c r="O1533" s="10">
        <f t="shared" si="140"/>
        <v>41941.802384259259</v>
      </c>
      <c r="P1533" s="9">
        <f t="shared" si="141"/>
        <v>41974.125</v>
      </c>
      <c r="Q1533" t="s">
        <v>8285</v>
      </c>
      <c r="R1533">
        <f t="shared" si="139"/>
        <v>23.494318181818183</v>
      </c>
      <c r="S1533" t="str">
        <f t="shared" si="142"/>
        <v>photography</v>
      </c>
      <c r="T1533" t="str">
        <f t="shared" si="143"/>
        <v>photobooks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>
        <f t="shared" si="138"/>
        <v>484</v>
      </c>
      <c r="O1534" s="10">
        <f t="shared" si="140"/>
        <v>42391.475289351853</v>
      </c>
      <c r="P1534" s="9">
        <f t="shared" si="141"/>
        <v>42415.625</v>
      </c>
      <c r="Q1534" t="s">
        <v>8285</v>
      </c>
      <c r="R1534">
        <f t="shared" si="139"/>
        <v>50.002066115702476</v>
      </c>
      <c r="S1534" t="str">
        <f t="shared" si="142"/>
        <v>photography</v>
      </c>
      <c r="T1534" t="str">
        <f t="shared" si="143"/>
        <v>photobooks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>
        <f t="shared" si="138"/>
        <v>145</v>
      </c>
      <c r="O1535" s="10">
        <f t="shared" si="140"/>
        <v>42443.00204861111</v>
      </c>
      <c r="P1535" s="9">
        <f t="shared" si="141"/>
        <v>42492.165972222225</v>
      </c>
      <c r="Q1535" t="s">
        <v>8285</v>
      </c>
      <c r="R1535">
        <f t="shared" si="139"/>
        <v>450.43448275862067</v>
      </c>
      <c r="S1535" t="str">
        <f t="shared" si="142"/>
        <v>photography</v>
      </c>
      <c r="T1535" t="str">
        <f t="shared" si="143"/>
        <v>photobooks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>
        <f t="shared" si="138"/>
        <v>418</v>
      </c>
      <c r="O1536" s="10">
        <f t="shared" si="140"/>
        <v>42221.674328703702</v>
      </c>
      <c r="P1536" s="9">
        <f t="shared" si="141"/>
        <v>42251.674328703702</v>
      </c>
      <c r="Q1536" t="s">
        <v>8285</v>
      </c>
      <c r="R1536">
        <f t="shared" si="139"/>
        <v>74.952153110047846</v>
      </c>
      <c r="S1536" t="str">
        <f t="shared" si="142"/>
        <v>photography</v>
      </c>
      <c r="T1536" t="str">
        <f t="shared" si="143"/>
        <v>photobooks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>
        <f t="shared" si="138"/>
        <v>132</v>
      </c>
      <c r="O1537" s="10">
        <f t="shared" si="140"/>
        <v>42484.829062500001</v>
      </c>
      <c r="P1537" s="9">
        <f t="shared" si="141"/>
        <v>42513.916666666672</v>
      </c>
      <c r="Q1537" t="s">
        <v>8285</v>
      </c>
      <c r="R1537">
        <f t="shared" si="139"/>
        <v>40.128787878787875</v>
      </c>
      <c r="S1537" t="str">
        <f t="shared" si="142"/>
        <v>photography</v>
      </c>
      <c r="T1537" t="str">
        <f t="shared" si="143"/>
        <v>photobooks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>
        <f t="shared" ref="N1538:N1601" si="144">ROUND((E1538*100)/D1538, 0)</f>
        <v>250</v>
      </c>
      <c r="O1538" s="10">
        <f t="shared" si="140"/>
        <v>42213.802199074074</v>
      </c>
      <c r="P1538" s="9">
        <f t="shared" si="141"/>
        <v>42243.802199074074</v>
      </c>
      <c r="Q1538" t="s">
        <v>8285</v>
      </c>
      <c r="R1538">
        <f t="shared" ref="R1538:R1601" si="145">IF(N1538, E1538/N1538, 0)</f>
        <v>120.14803999999999</v>
      </c>
      <c r="S1538" t="str">
        <f t="shared" si="142"/>
        <v>photography</v>
      </c>
      <c r="T1538" t="str">
        <f t="shared" si="143"/>
        <v>photobooks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>
        <f t="shared" si="144"/>
        <v>180</v>
      </c>
      <c r="O1539" s="10">
        <f t="shared" ref="O1539:O1602" si="146">(J1539/86400)+25569</f>
        <v>42552.315127314811</v>
      </c>
      <c r="P1539" s="9">
        <f t="shared" ref="P1539:P1602" si="147">(I1539/86400)+25569</f>
        <v>42588.75</v>
      </c>
      <c r="Q1539" t="s">
        <v>8285</v>
      </c>
      <c r="R1539">
        <f t="shared" si="145"/>
        <v>119.93333333333334</v>
      </c>
      <c r="S1539" t="str">
        <f t="shared" ref="S1539:S1602" si="148">IF(Q1539&lt;&gt;"", LEFT(Q1539, FIND("/", Q1539)-1), "")</f>
        <v>photography</v>
      </c>
      <c r="T1539" t="str">
        <f t="shared" ref="T1539:T1602" si="149">RIGHT(Q1539,LEN(Q1539)-FIND("/",Q1539))</f>
        <v>photobooks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>
        <f t="shared" si="144"/>
        <v>103</v>
      </c>
      <c r="O1540" s="10">
        <f t="shared" si="146"/>
        <v>41981.782060185185</v>
      </c>
      <c r="P1540" s="9">
        <f t="shared" si="147"/>
        <v>42026.782060185185</v>
      </c>
      <c r="Q1540" t="s">
        <v>8285</v>
      </c>
      <c r="R1540">
        <f t="shared" si="145"/>
        <v>69.747572815533985</v>
      </c>
      <c r="S1540" t="str">
        <f t="shared" si="148"/>
        <v>photography</v>
      </c>
      <c r="T1540" t="str">
        <f t="shared" si="149"/>
        <v>photobooks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>
        <f t="shared" si="144"/>
        <v>136</v>
      </c>
      <c r="O1541" s="10">
        <f t="shared" si="146"/>
        <v>42705.91920138889</v>
      </c>
      <c r="P1541" s="9">
        <f t="shared" si="147"/>
        <v>42738.91920138889</v>
      </c>
      <c r="Q1541" t="s">
        <v>8285</v>
      </c>
      <c r="R1541">
        <f t="shared" si="145"/>
        <v>199.97955882352943</v>
      </c>
      <c r="S1541" t="str">
        <f t="shared" si="148"/>
        <v>photography</v>
      </c>
      <c r="T1541" t="str">
        <f t="shared" si="149"/>
        <v>photobooks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>
        <f t="shared" si="144"/>
        <v>118</v>
      </c>
      <c r="O1542" s="10">
        <f t="shared" si="146"/>
        <v>41939.00712962963</v>
      </c>
      <c r="P1542" s="9">
        <f t="shared" si="147"/>
        <v>41969.052083333328</v>
      </c>
      <c r="Q1542" t="s">
        <v>8285</v>
      </c>
      <c r="R1542">
        <f t="shared" si="145"/>
        <v>149.83050847457628</v>
      </c>
      <c r="S1542" t="str">
        <f t="shared" si="148"/>
        <v>photography</v>
      </c>
      <c r="T1542" t="str">
        <f t="shared" si="149"/>
        <v>photobooks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>
        <f t="shared" si="144"/>
        <v>0</v>
      </c>
      <c r="O1543" s="10">
        <f t="shared" si="146"/>
        <v>41974.712245370371</v>
      </c>
      <c r="P1543" s="9">
        <f t="shared" si="147"/>
        <v>42004.712245370371</v>
      </c>
      <c r="Q1543" t="s">
        <v>8289</v>
      </c>
      <c r="R1543">
        <f t="shared" si="145"/>
        <v>0</v>
      </c>
      <c r="S1543" t="str">
        <f t="shared" si="148"/>
        <v>photography</v>
      </c>
      <c r="T1543" t="str">
        <f t="shared" si="149"/>
        <v>nature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>
        <f t="shared" si="144"/>
        <v>4</v>
      </c>
      <c r="O1544" s="10">
        <f t="shared" si="146"/>
        <v>42170.996527777781</v>
      </c>
      <c r="P1544" s="9">
        <f t="shared" si="147"/>
        <v>42185.996527777781</v>
      </c>
      <c r="Q1544" t="s">
        <v>8289</v>
      </c>
      <c r="R1544">
        <f t="shared" si="145"/>
        <v>5</v>
      </c>
      <c r="S1544" t="str">
        <f t="shared" si="148"/>
        <v>photography</v>
      </c>
      <c r="T1544" t="str">
        <f t="shared" si="149"/>
        <v>nature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>
        <f t="shared" si="144"/>
        <v>0</v>
      </c>
      <c r="O1545" s="10">
        <f t="shared" si="146"/>
        <v>41935.509652777779</v>
      </c>
      <c r="P1545" s="9">
        <f t="shared" si="147"/>
        <v>41965.551319444443</v>
      </c>
      <c r="Q1545" t="s">
        <v>8289</v>
      </c>
      <c r="R1545">
        <f t="shared" si="145"/>
        <v>0</v>
      </c>
      <c r="S1545" t="str">
        <f t="shared" si="148"/>
        <v>photography</v>
      </c>
      <c r="T1545" t="str">
        <f t="shared" si="149"/>
        <v>nature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>
        <f t="shared" si="144"/>
        <v>0</v>
      </c>
      <c r="O1546" s="10">
        <f t="shared" si="146"/>
        <v>42053.051203703704</v>
      </c>
      <c r="P1546" s="9">
        <f t="shared" si="147"/>
        <v>42095.012499999997</v>
      </c>
      <c r="Q1546" t="s">
        <v>8289</v>
      </c>
      <c r="R1546">
        <f t="shared" si="145"/>
        <v>0</v>
      </c>
      <c r="S1546" t="str">
        <f t="shared" si="148"/>
        <v>photography</v>
      </c>
      <c r="T1546" t="str">
        <f t="shared" si="149"/>
        <v>nature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>
        <f t="shared" si="144"/>
        <v>0</v>
      </c>
      <c r="O1547" s="10">
        <f t="shared" si="146"/>
        <v>42031.884652777779</v>
      </c>
      <c r="P1547" s="9">
        <f t="shared" si="147"/>
        <v>42065.886111111111</v>
      </c>
      <c r="Q1547" t="s">
        <v>8289</v>
      </c>
      <c r="R1547">
        <f t="shared" si="145"/>
        <v>0</v>
      </c>
      <c r="S1547" t="str">
        <f t="shared" si="148"/>
        <v>photography</v>
      </c>
      <c r="T1547" t="str">
        <f t="shared" si="149"/>
        <v>nature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>
        <f t="shared" si="144"/>
        <v>29</v>
      </c>
      <c r="O1548" s="10">
        <f t="shared" si="146"/>
        <v>41839.212951388887</v>
      </c>
      <c r="P1548" s="9">
        <f t="shared" si="147"/>
        <v>41899.212951388887</v>
      </c>
      <c r="Q1548" t="s">
        <v>8289</v>
      </c>
      <c r="R1548">
        <f t="shared" si="145"/>
        <v>9.9655172413793096</v>
      </c>
      <c r="S1548" t="str">
        <f t="shared" si="148"/>
        <v>photography</v>
      </c>
      <c r="T1548" t="str">
        <f t="shared" si="149"/>
        <v>nature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>
        <f t="shared" si="144"/>
        <v>0</v>
      </c>
      <c r="O1549" s="10">
        <f t="shared" si="146"/>
        <v>42782.426875000005</v>
      </c>
      <c r="P1549" s="9">
        <f t="shared" si="147"/>
        <v>42789.426875000005</v>
      </c>
      <c r="Q1549" t="s">
        <v>8289</v>
      </c>
      <c r="R1549">
        <f t="shared" si="145"/>
        <v>0</v>
      </c>
      <c r="S1549" t="str">
        <f t="shared" si="148"/>
        <v>photography</v>
      </c>
      <c r="T1549" t="str">
        <f t="shared" si="149"/>
        <v>nature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>
        <f t="shared" si="144"/>
        <v>9</v>
      </c>
      <c r="O1550" s="10">
        <f t="shared" si="146"/>
        <v>42286.88217592593</v>
      </c>
      <c r="P1550" s="9">
        <f t="shared" si="147"/>
        <v>42316.923842592594</v>
      </c>
      <c r="Q1550" t="s">
        <v>8289</v>
      </c>
      <c r="R1550">
        <f t="shared" si="145"/>
        <v>6.666666666666667</v>
      </c>
      <c r="S1550" t="str">
        <f t="shared" si="148"/>
        <v>photography</v>
      </c>
      <c r="T1550" t="str">
        <f t="shared" si="149"/>
        <v>nature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>
        <f t="shared" si="144"/>
        <v>34</v>
      </c>
      <c r="O1551" s="10">
        <f t="shared" si="146"/>
        <v>42281.136099537034</v>
      </c>
      <c r="P1551" s="9">
        <f t="shared" si="147"/>
        <v>42311.177766203706</v>
      </c>
      <c r="Q1551" t="s">
        <v>8289</v>
      </c>
      <c r="R1551">
        <f t="shared" si="145"/>
        <v>5</v>
      </c>
      <c r="S1551" t="str">
        <f t="shared" si="148"/>
        <v>photography</v>
      </c>
      <c r="T1551" t="str">
        <f t="shared" si="149"/>
        <v>nature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>
        <f t="shared" si="144"/>
        <v>13</v>
      </c>
      <c r="O1552" s="10">
        <f t="shared" si="146"/>
        <v>42472.449467592596</v>
      </c>
      <c r="P1552" s="9">
        <f t="shared" si="147"/>
        <v>42502.449467592596</v>
      </c>
      <c r="Q1552" t="s">
        <v>8289</v>
      </c>
      <c r="R1552">
        <f t="shared" si="145"/>
        <v>7.7692307692307692</v>
      </c>
      <c r="S1552" t="str">
        <f t="shared" si="148"/>
        <v>photography</v>
      </c>
      <c r="T1552" t="str">
        <f t="shared" si="149"/>
        <v>nature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>
        <f t="shared" si="144"/>
        <v>0</v>
      </c>
      <c r="O1553" s="10">
        <f t="shared" si="146"/>
        <v>42121.824525462958</v>
      </c>
      <c r="P1553" s="9">
        <f t="shared" si="147"/>
        <v>42151.824525462958</v>
      </c>
      <c r="Q1553" t="s">
        <v>8289</v>
      </c>
      <c r="R1553">
        <f t="shared" si="145"/>
        <v>0</v>
      </c>
      <c r="S1553" t="str">
        <f t="shared" si="148"/>
        <v>photography</v>
      </c>
      <c r="T1553" t="str">
        <f t="shared" si="149"/>
        <v>nature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>
        <f t="shared" si="144"/>
        <v>49</v>
      </c>
      <c r="O1554" s="10">
        <f t="shared" si="146"/>
        <v>41892.688750000001</v>
      </c>
      <c r="P1554" s="9">
        <f t="shared" si="147"/>
        <v>41913.165972222225</v>
      </c>
      <c r="Q1554" t="s">
        <v>8289</v>
      </c>
      <c r="R1554">
        <f t="shared" si="145"/>
        <v>43.163265306122447</v>
      </c>
      <c r="S1554" t="str">
        <f t="shared" si="148"/>
        <v>photography</v>
      </c>
      <c r="T1554" t="str">
        <f t="shared" si="149"/>
        <v>nature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>
        <f t="shared" si="144"/>
        <v>0</v>
      </c>
      <c r="O1555" s="10">
        <f t="shared" si="146"/>
        <v>42219.282951388886</v>
      </c>
      <c r="P1555" s="9">
        <f t="shared" si="147"/>
        <v>42249.282951388886</v>
      </c>
      <c r="Q1555" t="s">
        <v>8289</v>
      </c>
      <c r="R1555">
        <f t="shared" si="145"/>
        <v>0</v>
      </c>
      <c r="S1555" t="str">
        <f t="shared" si="148"/>
        <v>photography</v>
      </c>
      <c r="T1555" t="str">
        <f t="shared" si="149"/>
        <v>nature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>
        <f t="shared" si="144"/>
        <v>0</v>
      </c>
      <c r="O1556" s="10">
        <f t="shared" si="146"/>
        <v>42188.252199074079</v>
      </c>
      <c r="P1556" s="9">
        <f t="shared" si="147"/>
        <v>42218.252199074079</v>
      </c>
      <c r="Q1556" t="s">
        <v>8289</v>
      </c>
      <c r="R1556">
        <f t="shared" si="145"/>
        <v>0</v>
      </c>
      <c r="S1556" t="str">
        <f t="shared" si="148"/>
        <v>photography</v>
      </c>
      <c r="T1556" t="str">
        <f t="shared" si="149"/>
        <v>nature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>
        <f t="shared" si="144"/>
        <v>0</v>
      </c>
      <c r="O1557" s="10">
        <f t="shared" si="146"/>
        <v>42241.613796296297</v>
      </c>
      <c r="P1557" s="9">
        <f t="shared" si="147"/>
        <v>42264.708333333328</v>
      </c>
      <c r="Q1557" t="s">
        <v>8289</v>
      </c>
      <c r="R1557">
        <f t="shared" si="145"/>
        <v>0</v>
      </c>
      <c r="S1557" t="str">
        <f t="shared" si="148"/>
        <v>photography</v>
      </c>
      <c r="T1557" t="str">
        <f t="shared" si="149"/>
        <v>nature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>
        <f t="shared" si="144"/>
        <v>45</v>
      </c>
      <c r="O1558" s="10">
        <f t="shared" si="146"/>
        <v>42525.153055555551</v>
      </c>
      <c r="P1558" s="9">
        <f t="shared" si="147"/>
        <v>42555.153055555551</v>
      </c>
      <c r="Q1558" t="s">
        <v>8289</v>
      </c>
      <c r="R1558">
        <f t="shared" si="145"/>
        <v>15.044444444444444</v>
      </c>
      <c r="S1558" t="str">
        <f t="shared" si="148"/>
        <v>photography</v>
      </c>
      <c r="T1558" t="str">
        <f t="shared" si="149"/>
        <v>nature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>
        <f t="shared" si="144"/>
        <v>4</v>
      </c>
      <c r="O1559" s="10">
        <f t="shared" si="146"/>
        <v>41871.65315972222</v>
      </c>
      <c r="P1559" s="9">
        <f t="shared" si="147"/>
        <v>41902.65315972222</v>
      </c>
      <c r="Q1559" t="s">
        <v>8289</v>
      </c>
      <c r="R1559">
        <f t="shared" si="145"/>
        <v>25</v>
      </c>
      <c r="S1559" t="str">
        <f t="shared" si="148"/>
        <v>photography</v>
      </c>
      <c r="T1559" t="str">
        <f t="shared" si="149"/>
        <v>nature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>
        <f t="shared" si="144"/>
        <v>5</v>
      </c>
      <c r="O1560" s="10">
        <f t="shared" si="146"/>
        <v>42185.397673611107</v>
      </c>
      <c r="P1560" s="9">
        <f t="shared" si="147"/>
        <v>42244.508333333331</v>
      </c>
      <c r="Q1560" t="s">
        <v>8289</v>
      </c>
      <c r="R1560">
        <f t="shared" si="145"/>
        <v>7</v>
      </c>
      <c r="S1560" t="str">
        <f t="shared" si="148"/>
        <v>photography</v>
      </c>
      <c r="T1560" t="str">
        <f t="shared" si="149"/>
        <v>nature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>
        <f t="shared" si="144"/>
        <v>0</v>
      </c>
      <c r="O1561" s="10">
        <f t="shared" si="146"/>
        <v>42108.053229166668</v>
      </c>
      <c r="P1561" s="9">
        <f t="shared" si="147"/>
        <v>42123.053229166668</v>
      </c>
      <c r="Q1561" t="s">
        <v>8289</v>
      </c>
      <c r="R1561">
        <f t="shared" si="145"/>
        <v>0</v>
      </c>
      <c r="S1561" t="str">
        <f t="shared" si="148"/>
        <v>photography</v>
      </c>
      <c r="T1561" t="str">
        <f t="shared" si="149"/>
        <v>nature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>
        <f t="shared" si="144"/>
        <v>4</v>
      </c>
      <c r="O1562" s="10">
        <f t="shared" si="146"/>
        <v>41936.020752314813</v>
      </c>
      <c r="P1562" s="9">
        <f t="shared" si="147"/>
        <v>41956.062418981484</v>
      </c>
      <c r="Q1562" t="s">
        <v>8289</v>
      </c>
      <c r="R1562">
        <f t="shared" si="145"/>
        <v>23.5</v>
      </c>
      <c r="S1562" t="str">
        <f t="shared" si="148"/>
        <v>photography</v>
      </c>
      <c r="T1562" t="str">
        <f t="shared" si="149"/>
        <v>nature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>
        <f t="shared" si="144"/>
        <v>1</v>
      </c>
      <c r="O1563" s="10">
        <f t="shared" si="146"/>
        <v>41555.041701388887</v>
      </c>
      <c r="P1563" s="9">
        <f t="shared" si="147"/>
        <v>41585.083368055552</v>
      </c>
      <c r="Q1563" t="s">
        <v>8290</v>
      </c>
      <c r="R1563">
        <f t="shared" si="145"/>
        <v>67</v>
      </c>
      <c r="S1563" t="str">
        <f t="shared" si="148"/>
        <v>publishing</v>
      </c>
      <c r="T1563" t="str">
        <f t="shared" si="149"/>
        <v>art books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>
        <f t="shared" si="144"/>
        <v>0</v>
      </c>
      <c r="O1564" s="10">
        <f t="shared" si="146"/>
        <v>40079.566157407404</v>
      </c>
      <c r="P1564" s="9">
        <f t="shared" si="147"/>
        <v>40149.034722222219</v>
      </c>
      <c r="Q1564" t="s">
        <v>8290</v>
      </c>
      <c r="R1564">
        <f t="shared" si="145"/>
        <v>0</v>
      </c>
      <c r="S1564" t="str">
        <f t="shared" si="148"/>
        <v>publishing</v>
      </c>
      <c r="T1564" t="str">
        <f t="shared" si="149"/>
        <v>art books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>
        <f t="shared" si="144"/>
        <v>1</v>
      </c>
      <c r="O1565" s="10">
        <f t="shared" si="146"/>
        <v>41652.742488425924</v>
      </c>
      <c r="P1565" s="9">
        <f t="shared" si="147"/>
        <v>41712.700821759259</v>
      </c>
      <c r="Q1565" t="s">
        <v>8290</v>
      </c>
      <c r="R1565">
        <f t="shared" si="145"/>
        <v>85</v>
      </c>
      <c r="S1565" t="str">
        <f t="shared" si="148"/>
        <v>publishing</v>
      </c>
      <c r="T1565" t="str">
        <f t="shared" si="149"/>
        <v>art books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>
        <f t="shared" si="144"/>
        <v>0</v>
      </c>
      <c r="O1566" s="10">
        <f t="shared" si="146"/>
        <v>42121.367002314815</v>
      </c>
      <c r="P1566" s="9">
        <f t="shared" si="147"/>
        <v>42152.836805555555</v>
      </c>
      <c r="Q1566" t="s">
        <v>8290</v>
      </c>
      <c r="R1566">
        <f t="shared" si="145"/>
        <v>0</v>
      </c>
      <c r="S1566" t="str">
        <f t="shared" si="148"/>
        <v>publishing</v>
      </c>
      <c r="T1566" t="str">
        <f t="shared" si="149"/>
        <v>art books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>
        <f t="shared" si="144"/>
        <v>3</v>
      </c>
      <c r="O1567" s="10">
        <f t="shared" si="146"/>
        <v>40672.729872685188</v>
      </c>
      <c r="P1567" s="9">
        <f t="shared" si="147"/>
        <v>40702.729872685188</v>
      </c>
      <c r="Q1567" t="s">
        <v>8290</v>
      </c>
      <c r="R1567">
        <f t="shared" si="145"/>
        <v>33.333333333333336</v>
      </c>
      <c r="S1567" t="str">
        <f t="shared" si="148"/>
        <v>publishing</v>
      </c>
      <c r="T1567" t="str">
        <f t="shared" si="149"/>
        <v>art books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>
        <f t="shared" si="144"/>
        <v>21</v>
      </c>
      <c r="O1568" s="10">
        <f t="shared" si="146"/>
        <v>42549.916712962964</v>
      </c>
      <c r="P1568" s="9">
        <f t="shared" si="147"/>
        <v>42578.916666666672</v>
      </c>
      <c r="Q1568" t="s">
        <v>8290</v>
      </c>
      <c r="R1568">
        <f t="shared" si="145"/>
        <v>303.57142857142856</v>
      </c>
      <c r="S1568" t="str">
        <f t="shared" si="148"/>
        <v>publishing</v>
      </c>
      <c r="T1568" t="str">
        <f t="shared" si="149"/>
        <v>art books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>
        <f t="shared" si="144"/>
        <v>4</v>
      </c>
      <c r="O1569" s="10">
        <f t="shared" si="146"/>
        <v>41671.93686342593</v>
      </c>
      <c r="P1569" s="9">
        <f t="shared" si="147"/>
        <v>41687</v>
      </c>
      <c r="Q1569" t="s">
        <v>8290</v>
      </c>
      <c r="R1569">
        <f t="shared" si="145"/>
        <v>87.5</v>
      </c>
      <c r="S1569" t="str">
        <f t="shared" si="148"/>
        <v>publishing</v>
      </c>
      <c r="T1569" t="str">
        <f t="shared" si="149"/>
        <v>art books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>
        <f t="shared" si="144"/>
        <v>14</v>
      </c>
      <c r="O1570" s="10">
        <f t="shared" si="146"/>
        <v>41962.062326388885</v>
      </c>
      <c r="P1570" s="9">
        <f t="shared" si="147"/>
        <v>41997.062326388885</v>
      </c>
      <c r="Q1570" t="s">
        <v>8290</v>
      </c>
      <c r="R1570">
        <f t="shared" si="145"/>
        <v>243.57142857142858</v>
      </c>
      <c r="S1570" t="str">
        <f t="shared" si="148"/>
        <v>publishing</v>
      </c>
      <c r="T1570" t="str">
        <f t="shared" si="149"/>
        <v>art books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>
        <f t="shared" si="144"/>
        <v>0</v>
      </c>
      <c r="O1571" s="10">
        <f t="shared" si="146"/>
        <v>41389.679560185185</v>
      </c>
      <c r="P1571" s="9">
        <f t="shared" si="147"/>
        <v>41419.679560185185</v>
      </c>
      <c r="Q1571" t="s">
        <v>8290</v>
      </c>
      <c r="R1571">
        <f t="shared" si="145"/>
        <v>0</v>
      </c>
      <c r="S1571" t="str">
        <f t="shared" si="148"/>
        <v>publishing</v>
      </c>
      <c r="T1571" t="str">
        <f t="shared" si="149"/>
        <v>art books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>
        <f t="shared" si="144"/>
        <v>41</v>
      </c>
      <c r="O1572" s="10">
        <f t="shared" si="146"/>
        <v>42438.813449074078</v>
      </c>
      <c r="P1572" s="9">
        <f t="shared" si="147"/>
        <v>42468.771782407406</v>
      </c>
      <c r="Q1572" t="s">
        <v>8290</v>
      </c>
      <c r="R1572">
        <f t="shared" si="145"/>
        <v>60.585365853658537</v>
      </c>
      <c r="S1572" t="str">
        <f t="shared" si="148"/>
        <v>publishing</v>
      </c>
      <c r="T1572" t="str">
        <f t="shared" si="149"/>
        <v>art books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>
        <f t="shared" si="144"/>
        <v>1</v>
      </c>
      <c r="O1573" s="10">
        <f t="shared" si="146"/>
        <v>42144.769479166665</v>
      </c>
      <c r="P1573" s="9">
        <f t="shared" si="147"/>
        <v>42174.769479166665</v>
      </c>
      <c r="Q1573" t="s">
        <v>8290</v>
      </c>
      <c r="R1573">
        <f t="shared" si="145"/>
        <v>80</v>
      </c>
      <c r="S1573" t="str">
        <f t="shared" si="148"/>
        <v>publishing</v>
      </c>
      <c r="T1573" t="str">
        <f t="shared" si="149"/>
        <v>art books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>
        <f t="shared" si="144"/>
        <v>5</v>
      </c>
      <c r="O1574" s="10">
        <f t="shared" si="146"/>
        <v>42404.033090277779</v>
      </c>
      <c r="P1574" s="9">
        <f t="shared" si="147"/>
        <v>42428.999305555553</v>
      </c>
      <c r="Q1574" t="s">
        <v>8290</v>
      </c>
      <c r="R1574">
        <f t="shared" si="145"/>
        <v>25</v>
      </c>
      <c r="S1574" t="str">
        <f t="shared" si="148"/>
        <v>publishing</v>
      </c>
      <c r="T1574" t="str">
        <f t="shared" si="149"/>
        <v>art books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>
        <f t="shared" si="144"/>
        <v>2</v>
      </c>
      <c r="O1575" s="10">
        <f t="shared" si="146"/>
        <v>42786.000023148154</v>
      </c>
      <c r="P1575" s="9">
        <f t="shared" si="147"/>
        <v>42826.165972222225</v>
      </c>
      <c r="Q1575" t="s">
        <v>8290</v>
      </c>
      <c r="R1575">
        <f t="shared" si="145"/>
        <v>111.5</v>
      </c>
      <c r="S1575" t="str">
        <f t="shared" si="148"/>
        <v>publishing</v>
      </c>
      <c r="T1575" t="str">
        <f t="shared" si="149"/>
        <v>art books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>
        <f t="shared" si="144"/>
        <v>5</v>
      </c>
      <c r="O1576" s="10">
        <f t="shared" si="146"/>
        <v>42017.927418981482</v>
      </c>
      <c r="P1576" s="9">
        <f t="shared" si="147"/>
        <v>42052.927418981482</v>
      </c>
      <c r="Q1576" t="s">
        <v>8290</v>
      </c>
      <c r="R1576">
        <f t="shared" si="145"/>
        <v>101.2</v>
      </c>
      <c r="S1576" t="str">
        <f t="shared" si="148"/>
        <v>publishing</v>
      </c>
      <c r="T1576" t="str">
        <f t="shared" si="149"/>
        <v>art books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>
        <f t="shared" si="144"/>
        <v>23</v>
      </c>
      <c r="O1577" s="10">
        <f t="shared" si="146"/>
        <v>41799.524259259255</v>
      </c>
      <c r="P1577" s="9">
        <f t="shared" si="147"/>
        <v>41829.524259259255</v>
      </c>
      <c r="Q1577" t="s">
        <v>8290</v>
      </c>
      <c r="R1577">
        <f t="shared" si="145"/>
        <v>99.608695652173907</v>
      </c>
      <c r="S1577" t="str">
        <f t="shared" si="148"/>
        <v>publishing</v>
      </c>
      <c r="T1577" t="str">
        <f t="shared" si="149"/>
        <v>art books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>
        <f t="shared" si="144"/>
        <v>13</v>
      </c>
      <c r="O1578" s="10">
        <f t="shared" si="146"/>
        <v>42140.879259259258</v>
      </c>
      <c r="P1578" s="9">
        <f t="shared" si="147"/>
        <v>42185.879259259258</v>
      </c>
      <c r="Q1578" t="s">
        <v>8290</v>
      </c>
      <c r="R1578">
        <f t="shared" si="145"/>
        <v>50</v>
      </c>
      <c r="S1578" t="str">
        <f t="shared" si="148"/>
        <v>publishing</v>
      </c>
      <c r="T1578" t="str">
        <f t="shared" si="149"/>
        <v>art books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>
        <f t="shared" si="144"/>
        <v>1</v>
      </c>
      <c r="O1579" s="10">
        <f t="shared" si="146"/>
        <v>41054.847777777773</v>
      </c>
      <c r="P1579" s="9">
        <f t="shared" si="147"/>
        <v>41114.847777777773</v>
      </c>
      <c r="Q1579" t="s">
        <v>8290</v>
      </c>
      <c r="R1579">
        <f t="shared" si="145"/>
        <v>55</v>
      </c>
      <c r="S1579" t="str">
        <f t="shared" si="148"/>
        <v>publishing</v>
      </c>
      <c r="T1579" t="str">
        <f t="shared" si="149"/>
        <v>art books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>
        <f t="shared" si="144"/>
        <v>11</v>
      </c>
      <c r="O1580" s="10">
        <f t="shared" si="146"/>
        <v>40399.065868055557</v>
      </c>
      <c r="P1580" s="9">
        <f t="shared" si="147"/>
        <v>40423.083333333336</v>
      </c>
      <c r="Q1580" t="s">
        <v>8290</v>
      </c>
      <c r="R1580">
        <f t="shared" si="145"/>
        <v>18.636363636363637</v>
      </c>
      <c r="S1580" t="str">
        <f t="shared" si="148"/>
        <v>publishing</v>
      </c>
      <c r="T1580" t="str">
        <f t="shared" si="149"/>
        <v>art books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>
        <f t="shared" si="144"/>
        <v>1</v>
      </c>
      <c r="O1581" s="10">
        <f t="shared" si="146"/>
        <v>41481.996423611112</v>
      </c>
      <c r="P1581" s="9">
        <f t="shared" si="147"/>
        <v>41514.996423611112</v>
      </c>
      <c r="Q1581" t="s">
        <v>8290</v>
      </c>
      <c r="R1581">
        <f t="shared" si="145"/>
        <v>28</v>
      </c>
      <c r="S1581" t="str">
        <f t="shared" si="148"/>
        <v>publishing</v>
      </c>
      <c r="T1581" t="str">
        <f t="shared" si="149"/>
        <v>art books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>
        <f t="shared" si="144"/>
        <v>0</v>
      </c>
      <c r="O1582" s="10">
        <f t="shared" si="146"/>
        <v>40990.050069444442</v>
      </c>
      <c r="P1582" s="9">
        <f t="shared" si="147"/>
        <v>41050.050069444442</v>
      </c>
      <c r="Q1582" t="s">
        <v>8290</v>
      </c>
      <c r="R1582">
        <f t="shared" si="145"/>
        <v>0</v>
      </c>
      <c r="S1582" t="str">
        <f t="shared" si="148"/>
        <v>publishing</v>
      </c>
      <c r="T1582" t="str">
        <f t="shared" si="149"/>
        <v>art books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>
        <f t="shared" si="144"/>
        <v>1</v>
      </c>
      <c r="O1583" s="10">
        <f t="shared" si="146"/>
        <v>42325.448958333334</v>
      </c>
      <c r="P1583" s="9">
        <f t="shared" si="147"/>
        <v>42357.448958333334</v>
      </c>
      <c r="Q1583" t="s">
        <v>8291</v>
      </c>
      <c r="R1583">
        <f t="shared" si="145"/>
        <v>5</v>
      </c>
      <c r="S1583" t="str">
        <f t="shared" si="148"/>
        <v>photography</v>
      </c>
      <c r="T1583" t="str">
        <f t="shared" si="149"/>
        <v>places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>
        <f t="shared" si="144"/>
        <v>9</v>
      </c>
      <c r="O1584" s="10">
        <f t="shared" si="146"/>
        <v>42246.789965277778</v>
      </c>
      <c r="P1584" s="9">
        <f t="shared" si="147"/>
        <v>42303.888888888891</v>
      </c>
      <c r="Q1584" t="s">
        <v>8291</v>
      </c>
      <c r="R1584">
        <f t="shared" si="145"/>
        <v>10.333333333333334</v>
      </c>
      <c r="S1584" t="str">
        <f t="shared" si="148"/>
        <v>photography</v>
      </c>
      <c r="T1584" t="str">
        <f t="shared" si="149"/>
        <v>places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>
        <f t="shared" si="144"/>
        <v>0</v>
      </c>
      <c r="O1585" s="10">
        <f t="shared" si="146"/>
        <v>41877.904988425929</v>
      </c>
      <c r="P1585" s="9">
        <f t="shared" si="147"/>
        <v>41907.904988425929</v>
      </c>
      <c r="Q1585" t="s">
        <v>8291</v>
      </c>
      <c r="R1585">
        <f t="shared" si="145"/>
        <v>0</v>
      </c>
      <c r="S1585" t="str">
        <f t="shared" si="148"/>
        <v>photography</v>
      </c>
      <c r="T1585" t="str">
        <f t="shared" si="149"/>
        <v>places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>
        <f t="shared" si="144"/>
        <v>0</v>
      </c>
      <c r="O1586" s="10">
        <f t="shared" si="146"/>
        <v>41779.649317129632</v>
      </c>
      <c r="P1586" s="9">
        <f t="shared" si="147"/>
        <v>41789.649317129632</v>
      </c>
      <c r="Q1586" t="s">
        <v>8291</v>
      </c>
      <c r="R1586">
        <f t="shared" si="145"/>
        <v>0</v>
      </c>
      <c r="S1586" t="str">
        <f t="shared" si="148"/>
        <v>photography</v>
      </c>
      <c r="T1586" t="str">
        <f t="shared" si="149"/>
        <v>places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>
        <f t="shared" si="144"/>
        <v>79</v>
      </c>
      <c r="O1587" s="10">
        <f t="shared" si="146"/>
        <v>42707.895462962959</v>
      </c>
      <c r="P1587" s="9">
        <f t="shared" si="147"/>
        <v>42729.458333333328</v>
      </c>
      <c r="Q1587" t="s">
        <v>8291</v>
      </c>
      <c r="R1587">
        <f t="shared" si="145"/>
        <v>20</v>
      </c>
      <c r="S1587" t="str">
        <f t="shared" si="148"/>
        <v>photography</v>
      </c>
      <c r="T1587" t="str">
        <f t="shared" si="149"/>
        <v>places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>
        <f t="shared" si="144"/>
        <v>0</v>
      </c>
      <c r="O1588" s="10">
        <f t="shared" si="146"/>
        <v>42069.104421296295</v>
      </c>
      <c r="P1588" s="9">
        <f t="shared" si="147"/>
        <v>42099.062754629631</v>
      </c>
      <c r="Q1588" t="s">
        <v>8291</v>
      </c>
      <c r="R1588">
        <f t="shared" si="145"/>
        <v>0</v>
      </c>
      <c r="S1588" t="str">
        <f t="shared" si="148"/>
        <v>photography</v>
      </c>
      <c r="T1588" t="str">
        <f t="shared" si="149"/>
        <v>places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>
        <f t="shared" si="144"/>
        <v>0</v>
      </c>
      <c r="O1589" s="10">
        <f t="shared" si="146"/>
        <v>41956.950983796298</v>
      </c>
      <c r="P1589" s="9">
        <f t="shared" si="147"/>
        <v>41986.950983796298</v>
      </c>
      <c r="Q1589" t="s">
        <v>8291</v>
      </c>
      <c r="R1589">
        <f t="shared" si="145"/>
        <v>0</v>
      </c>
      <c r="S1589" t="str">
        <f t="shared" si="148"/>
        <v>photography</v>
      </c>
      <c r="T1589" t="str">
        <f t="shared" si="149"/>
        <v>places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>
        <f t="shared" si="144"/>
        <v>0</v>
      </c>
      <c r="O1590" s="10">
        <f t="shared" si="146"/>
        <v>42005.24998842593</v>
      </c>
      <c r="P1590" s="9">
        <f t="shared" si="147"/>
        <v>42035.841666666667</v>
      </c>
      <c r="Q1590" t="s">
        <v>8291</v>
      </c>
      <c r="R1590">
        <f t="shared" si="145"/>
        <v>0</v>
      </c>
      <c r="S1590" t="str">
        <f t="shared" si="148"/>
        <v>photography</v>
      </c>
      <c r="T1590" t="str">
        <f t="shared" si="149"/>
        <v>places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>
        <f t="shared" si="144"/>
        <v>0</v>
      </c>
      <c r="O1591" s="10">
        <f t="shared" si="146"/>
        <v>42256.984791666662</v>
      </c>
      <c r="P1591" s="9">
        <f t="shared" si="147"/>
        <v>42286.984791666662</v>
      </c>
      <c r="Q1591" t="s">
        <v>8291</v>
      </c>
      <c r="R1591">
        <f t="shared" si="145"/>
        <v>0</v>
      </c>
      <c r="S1591" t="str">
        <f t="shared" si="148"/>
        <v>photography</v>
      </c>
      <c r="T1591" t="str">
        <f t="shared" si="149"/>
        <v>places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>
        <f t="shared" si="144"/>
        <v>2</v>
      </c>
      <c r="O1592" s="10">
        <f t="shared" si="146"/>
        <v>42240.857222222221</v>
      </c>
      <c r="P1592" s="9">
        <f t="shared" si="147"/>
        <v>42270.857222222221</v>
      </c>
      <c r="Q1592" t="s">
        <v>8291</v>
      </c>
      <c r="R1592">
        <f t="shared" si="145"/>
        <v>510</v>
      </c>
      <c r="S1592" t="str">
        <f t="shared" si="148"/>
        <v>photography</v>
      </c>
      <c r="T1592" t="str">
        <f t="shared" si="149"/>
        <v>places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>
        <f t="shared" si="144"/>
        <v>29</v>
      </c>
      <c r="O1593" s="10">
        <f t="shared" si="146"/>
        <v>42433.726168981477</v>
      </c>
      <c r="P1593" s="9">
        <f t="shared" si="147"/>
        <v>42463.68450231482</v>
      </c>
      <c r="Q1593" t="s">
        <v>8291</v>
      </c>
      <c r="R1593">
        <f t="shared" si="145"/>
        <v>141.10344827586206</v>
      </c>
      <c r="S1593" t="str">
        <f t="shared" si="148"/>
        <v>photography</v>
      </c>
      <c r="T1593" t="str">
        <f t="shared" si="149"/>
        <v>places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>
        <f t="shared" si="144"/>
        <v>0</v>
      </c>
      <c r="O1594" s="10">
        <f t="shared" si="146"/>
        <v>42046.072743055556</v>
      </c>
      <c r="P1594" s="9">
        <f t="shared" si="147"/>
        <v>42091.031076388885</v>
      </c>
      <c r="Q1594" t="s">
        <v>8291</v>
      </c>
      <c r="R1594">
        <f t="shared" si="145"/>
        <v>0</v>
      </c>
      <c r="S1594" t="str">
        <f t="shared" si="148"/>
        <v>photography</v>
      </c>
      <c r="T1594" t="str">
        <f t="shared" si="149"/>
        <v>places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>
        <f t="shared" si="144"/>
        <v>0</v>
      </c>
      <c r="O1595" s="10">
        <f t="shared" si="146"/>
        <v>42033.845543981486</v>
      </c>
      <c r="P1595" s="9">
        <f t="shared" si="147"/>
        <v>42063.845543981486</v>
      </c>
      <c r="Q1595" t="s">
        <v>8291</v>
      </c>
      <c r="R1595">
        <f t="shared" si="145"/>
        <v>0</v>
      </c>
      <c r="S1595" t="str">
        <f t="shared" si="148"/>
        <v>photography</v>
      </c>
      <c r="T1595" t="str">
        <f t="shared" si="149"/>
        <v>places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>
        <f t="shared" si="144"/>
        <v>21</v>
      </c>
      <c r="O1596" s="10">
        <f t="shared" si="146"/>
        <v>42445.712754629625</v>
      </c>
      <c r="P1596" s="9">
        <f t="shared" si="147"/>
        <v>42505.681250000001</v>
      </c>
      <c r="Q1596" t="s">
        <v>8291</v>
      </c>
      <c r="R1596">
        <f t="shared" si="145"/>
        <v>9.7619047619047628</v>
      </c>
      <c r="S1596" t="str">
        <f t="shared" si="148"/>
        <v>photography</v>
      </c>
      <c r="T1596" t="str">
        <f t="shared" si="149"/>
        <v>places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>
        <f t="shared" si="144"/>
        <v>0</v>
      </c>
      <c r="O1597" s="10">
        <f t="shared" si="146"/>
        <v>41780.050092592595</v>
      </c>
      <c r="P1597" s="9">
        <f t="shared" si="147"/>
        <v>41808.842361111107</v>
      </c>
      <c r="Q1597" t="s">
        <v>8291</v>
      </c>
      <c r="R1597">
        <f t="shared" si="145"/>
        <v>0</v>
      </c>
      <c r="S1597" t="str">
        <f t="shared" si="148"/>
        <v>photography</v>
      </c>
      <c r="T1597" t="str">
        <f t="shared" si="149"/>
        <v>places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>
        <f t="shared" si="144"/>
        <v>2</v>
      </c>
      <c r="O1598" s="10">
        <f t="shared" si="146"/>
        <v>41941.430196759262</v>
      </c>
      <c r="P1598" s="9">
        <f t="shared" si="147"/>
        <v>41986.471863425926</v>
      </c>
      <c r="Q1598" t="s">
        <v>8291</v>
      </c>
      <c r="R1598">
        <f t="shared" si="145"/>
        <v>37.5</v>
      </c>
      <c r="S1598" t="str">
        <f t="shared" si="148"/>
        <v>photography</v>
      </c>
      <c r="T1598" t="str">
        <f t="shared" si="149"/>
        <v>places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>
        <f t="shared" si="144"/>
        <v>0</v>
      </c>
      <c r="O1599" s="10">
        <f t="shared" si="146"/>
        <v>42603.354131944448</v>
      </c>
      <c r="P1599" s="9">
        <f t="shared" si="147"/>
        <v>42633.354131944448</v>
      </c>
      <c r="Q1599" t="s">
        <v>8291</v>
      </c>
      <c r="R1599">
        <f t="shared" si="145"/>
        <v>0</v>
      </c>
      <c r="S1599" t="str">
        <f t="shared" si="148"/>
        <v>photography</v>
      </c>
      <c r="T1599" t="str">
        <f t="shared" si="149"/>
        <v>places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>
        <f t="shared" si="144"/>
        <v>0</v>
      </c>
      <c r="O1600" s="10">
        <f t="shared" si="146"/>
        <v>42151.667337962965</v>
      </c>
      <c r="P1600" s="9">
        <f t="shared" si="147"/>
        <v>42211.667337962965</v>
      </c>
      <c r="Q1600" t="s">
        <v>8291</v>
      </c>
      <c r="R1600">
        <f t="shared" si="145"/>
        <v>0</v>
      </c>
      <c r="S1600" t="str">
        <f t="shared" si="148"/>
        <v>photography</v>
      </c>
      <c r="T1600" t="str">
        <f t="shared" si="149"/>
        <v>places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>
        <f t="shared" si="144"/>
        <v>0</v>
      </c>
      <c r="O1601" s="10">
        <f t="shared" si="146"/>
        <v>42438.53907407407</v>
      </c>
      <c r="P1601" s="9">
        <f t="shared" si="147"/>
        <v>42468.497407407413</v>
      </c>
      <c r="Q1601" t="s">
        <v>8291</v>
      </c>
      <c r="R1601">
        <f t="shared" si="145"/>
        <v>0</v>
      </c>
      <c r="S1601" t="str">
        <f t="shared" si="148"/>
        <v>photography</v>
      </c>
      <c r="T1601" t="str">
        <f t="shared" si="149"/>
        <v>places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>
        <f t="shared" ref="N1602:N1665" si="150">ROUND((E1602*100)/D1602, 0)</f>
        <v>7</v>
      </c>
      <c r="O1602" s="10">
        <f t="shared" si="146"/>
        <v>41791.057314814811</v>
      </c>
      <c r="P1602" s="9">
        <f t="shared" si="147"/>
        <v>41835.21597222222</v>
      </c>
      <c r="Q1602" t="s">
        <v>8291</v>
      </c>
      <c r="R1602">
        <f t="shared" ref="R1602:R1665" si="151">IF(N1602, E1602/N1602, 0)</f>
        <v>52.428571428571431</v>
      </c>
      <c r="S1602" t="str">
        <f t="shared" si="148"/>
        <v>photography</v>
      </c>
      <c r="T1602" t="str">
        <f t="shared" si="149"/>
        <v>places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>
        <f t="shared" si="150"/>
        <v>108</v>
      </c>
      <c r="O1603" s="10">
        <f t="shared" ref="O1603:O1666" si="152">(J1603/86400)+25569</f>
        <v>40638.092974537038</v>
      </c>
      <c r="P1603" s="9">
        <f t="shared" ref="P1603:P1666" si="153">(I1603/86400)+25569</f>
        <v>40668.092974537038</v>
      </c>
      <c r="Q1603" t="s">
        <v>8276</v>
      </c>
      <c r="R1603">
        <f t="shared" si="151"/>
        <v>25.057685185185186</v>
      </c>
      <c r="S1603" t="str">
        <f t="shared" ref="S1603:S1666" si="154">IF(Q1603&lt;&gt;"", LEFT(Q1603, FIND("/", Q1603)-1), "")</f>
        <v>music</v>
      </c>
      <c r="T1603" t="str">
        <f t="shared" ref="T1603:T1666" si="155">RIGHT(Q1603,LEN(Q1603)-FIND("/",Q1603))</f>
        <v>rock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>
        <f t="shared" si="150"/>
        <v>100</v>
      </c>
      <c r="O1604" s="10">
        <f t="shared" si="152"/>
        <v>40788.297650462962</v>
      </c>
      <c r="P1604" s="9">
        <f t="shared" si="153"/>
        <v>40830.958333333336</v>
      </c>
      <c r="Q1604" t="s">
        <v>8276</v>
      </c>
      <c r="R1604">
        <f t="shared" si="151"/>
        <v>15.025</v>
      </c>
      <c r="S1604" t="str">
        <f t="shared" si="154"/>
        <v>music</v>
      </c>
      <c r="T1604" t="str">
        <f t="shared" si="155"/>
        <v>rock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>
        <f t="shared" si="150"/>
        <v>100</v>
      </c>
      <c r="O1605" s="10">
        <f t="shared" si="152"/>
        <v>40876.169664351852</v>
      </c>
      <c r="P1605" s="9">
        <f t="shared" si="153"/>
        <v>40936.169664351852</v>
      </c>
      <c r="Q1605" t="s">
        <v>8276</v>
      </c>
      <c r="R1605">
        <f t="shared" si="151"/>
        <v>20.006600000000002</v>
      </c>
      <c r="S1605" t="str">
        <f t="shared" si="154"/>
        <v>music</v>
      </c>
      <c r="T1605" t="str">
        <f t="shared" si="155"/>
        <v>rock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>
        <f t="shared" si="150"/>
        <v>122</v>
      </c>
      <c r="O1606" s="10">
        <f t="shared" si="152"/>
        <v>40945.845312500001</v>
      </c>
      <c r="P1606" s="9">
        <f t="shared" si="153"/>
        <v>40985.803645833337</v>
      </c>
      <c r="Q1606" t="s">
        <v>8276</v>
      </c>
      <c r="R1606">
        <f t="shared" si="151"/>
        <v>28.024590163934427</v>
      </c>
      <c r="S1606" t="str">
        <f t="shared" si="154"/>
        <v>music</v>
      </c>
      <c r="T1606" t="str">
        <f t="shared" si="155"/>
        <v>rock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>
        <f t="shared" si="150"/>
        <v>101</v>
      </c>
      <c r="O1607" s="10">
        <f t="shared" si="152"/>
        <v>40747.012881944444</v>
      </c>
      <c r="P1607" s="9">
        <f t="shared" si="153"/>
        <v>40756.291666666664</v>
      </c>
      <c r="Q1607" t="s">
        <v>8276</v>
      </c>
      <c r="R1607">
        <f t="shared" si="151"/>
        <v>59.817821782178221</v>
      </c>
      <c r="S1607" t="str">
        <f t="shared" si="154"/>
        <v>music</v>
      </c>
      <c r="T1607" t="str">
        <f t="shared" si="155"/>
        <v>rock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>
        <f t="shared" si="150"/>
        <v>101</v>
      </c>
      <c r="O1608" s="10">
        <f t="shared" si="152"/>
        <v>40536.111550925925</v>
      </c>
      <c r="P1608" s="9">
        <f t="shared" si="153"/>
        <v>40626.069884259261</v>
      </c>
      <c r="Q1608" t="s">
        <v>8276</v>
      </c>
      <c r="R1608">
        <f t="shared" si="151"/>
        <v>80.003267326732669</v>
      </c>
      <c r="S1608" t="str">
        <f t="shared" si="154"/>
        <v>music</v>
      </c>
      <c r="T1608" t="str">
        <f t="shared" si="155"/>
        <v>rock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>
        <f t="shared" si="150"/>
        <v>145</v>
      </c>
      <c r="O1609" s="10">
        <f t="shared" si="152"/>
        <v>41053.80846064815</v>
      </c>
      <c r="P1609" s="9">
        <f t="shared" si="153"/>
        <v>41074.80846064815</v>
      </c>
      <c r="Q1609" t="s">
        <v>8276</v>
      </c>
      <c r="R1609">
        <f t="shared" si="151"/>
        <v>100.07586206896552</v>
      </c>
      <c r="S1609" t="str">
        <f t="shared" si="154"/>
        <v>music</v>
      </c>
      <c r="T1609" t="str">
        <f t="shared" si="155"/>
        <v>rock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>
        <f t="shared" si="150"/>
        <v>101</v>
      </c>
      <c r="O1610" s="10">
        <f t="shared" si="152"/>
        <v>41607.83085648148</v>
      </c>
      <c r="P1610" s="9">
        <f t="shared" si="153"/>
        <v>41640.226388888885</v>
      </c>
      <c r="Q1610" t="s">
        <v>8276</v>
      </c>
      <c r="R1610">
        <f t="shared" si="151"/>
        <v>12.029702970297029</v>
      </c>
      <c r="S1610" t="str">
        <f t="shared" si="154"/>
        <v>music</v>
      </c>
      <c r="T1610" t="str">
        <f t="shared" si="155"/>
        <v>rock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>
        <f t="shared" si="150"/>
        <v>118</v>
      </c>
      <c r="O1611" s="10">
        <f t="shared" si="152"/>
        <v>40796.001261574071</v>
      </c>
      <c r="P1611" s="9">
        <f t="shared" si="153"/>
        <v>40849.333333333336</v>
      </c>
      <c r="Q1611" t="s">
        <v>8276</v>
      </c>
      <c r="R1611">
        <f t="shared" si="151"/>
        <v>15.042372881355933</v>
      </c>
      <c r="S1611" t="str">
        <f t="shared" si="154"/>
        <v>music</v>
      </c>
      <c r="T1611" t="str">
        <f t="shared" si="155"/>
        <v>rock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>
        <f t="shared" si="150"/>
        <v>272</v>
      </c>
      <c r="O1612" s="10">
        <f t="shared" si="152"/>
        <v>41228.924884259257</v>
      </c>
      <c r="P1612" s="9">
        <f t="shared" si="153"/>
        <v>41258.924884259257</v>
      </c>
      <c r="Q1612" t="s">
        <v>8276</v>
      </c>
      <c r="R1612">
        <f t="shared" si="151"/>
        <v>19.988970588235293</v>
      </c>
      <c r="S1612" t="str">
        <f t="shared" si="154"/>
        <v>music</v>
      </c>
      <c r="T1612" t="str">
        <f t="shared" si="155"/>
        <v>rock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>
        <f t="shared" si="150"/>
        <v>125</v>
      </c>
      <c r="O1613" s="10">
        <f t="shared" si="152"/>
        <v>41409.00037037037</v>
      </c>
      <c r="P1613" s="9">
        <f t="shared" si="153"/>
        <v>41430.00037037037</v>
      </c>
      <c r="Q1613" t="s">
        <v>8276</v>
      </c>
      <c r="R1613">
        <f t="shared" si="151"/>
        <v>8.0079999999999991</v>
      </c>
      <c r="S1613" t="str">
        <f t="shared" si="154"/>
        <v>music</v>
      </c>
      <c r="T1613" t="str">
        <f t="shared" si="155"/>
        <v>rock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>
        <f t="shared" si="150"/>
        <v>110</v>
      </c>
      <c r="O1614" s="10">
        <f t="shared" si="152"/>
        <v>41246.874814814815</v>
      </c>
      <c r="P1614" s="9">
        <f t="shared" si="153"/>
        <v>41276.874814814815</v>
      </c>
      <c r="Q1614" t="s">
        <v>8276</v>
      </c>
      <c r="R1614">
        <f t="shared" si="151"/>
        <v>5</v>
      </c>
      <c r="S1614" t="str">
        <f t="shared" si="154"/>
        <v>music</v>
      </c>
      <c r="T1614" t="str">
        <f t="shared" si="155"/>
        <v>rock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>
        <f t="shared" si="150"/>
        <v>102</v>
      </c>
      <c r="O1615" s="10">
        <f t="shared" si="152"/>
        <v>41082.069467592592</v>
      </c>
      <c r="P1615" s="9">
        <f t="shared" si="153"/>
        <v>41112.069467592592</v>
      </c>
      <c r="Q1615" t="s">
        <v>8276</v>
      </c>
      <c r="R1615">
        <f t="shared" si="151"/>
        <v>9.9509803921568629</v>
      </c>
      <c r="S1615" t="str">
        <f t="shared" si="154"/>
        <v>music</v>
      </c>
      <c r="T1615" t="str">
        <f t="shared" si="155"/>
        <v>rock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>
        <f t="shared" si="150"/>
        <v>103</v>
      </c>
      <c r="O1616" s="10">
        <f t="shared" si="152"/>
        <v>41794.981122685189</v>
      </c>
      <c r="P1616" s="9">
        <f t="shared" si="153"/>
        <v>41854.708333333336</v>
      </c>
      <c r="Q1616" t="s">
        <v>8276</v>
      </c>
      <c r="R1616">
        <f t="shared" si="151"/>
        <v>49.854368932038838</v>
      </c>
      <c r="S1616" t="str">
        <f t="shared" si="154"/>
        <v>music</v>
      </c>
      <c r="T1616" t="str">
        <f t="shared" si="155"/>
        <v>rock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>
        <f t="shared" si="150"/>
        <v>114</v>
      </c>
      <c r="O1617" s="10">
        <f t="shared" si="152"/>
        <v>40845.050879629627</v>
      </c>
      <c r="P1617" s="9">
        <f t="shared" si="153"/>
        <v>40890.092546296299</v>
      </c>
      <c r="Q1617" t="s">
        <v>8276</v>
      </c>
      <c r="R1617">
        <f t="shared" si="151"/>
        <v>80.087719298245617</v>
      </c>
      <c r="S1617" t="str">
        <f t="shared" si="154"/>
        <v>music</v>
      </c>
      <c r="T1617" t="str">
        <f t="shared" si="155"/>
        <v>rock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>
        <f t="shared" si="150"/>
        <v>104</v>
      </c>
      <c r="O1618" s="10">
        <f t="shared" si="152"/>
        <v>41194.715520833335</v>
      </c>
      <c r="P1618" s="9">
        <f t="shared" si="153"/>
        <v>41235.916666666664</v>
      </c>
      <c r="Q1618" t="s">
        <v>8276</v>
      </c>
      <c r="R1618">
        <f t="shared" si="151"/>
        <v>100.19230769230769</v>
      </c>
      <c r="S1618" t="str">
        <f t="shared" si="154"/>
        <v>music</v>
      </c>
      <c r="T1618" t="str">
        <f t="shared" si="155"/>
        <v>rock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>
        <f t="shared" si="150"/>
        <v>146</v>
      </c>
      <c r="O1619" s="10">
        <f t="shared" si="152"/>
        <v>41546.664212962962</v>
      </c>
      <c r="P1619" s="9">
        <f t="shared" si="153"/>
        <v>41579.791666666664</v>
      </c>
      <c r="Q1619" t="s">
        <v>8276</v>
      </c>
      <c r="R1619">
        <f t="shared" si="151"/>
        <v>69.93150684931507</v>
      </c>
      <c r="S1619" t="str">
        <f t="shared" si="154"/>
        <v>music</v>
      </c>
      <c r="T1619" t="str">
        <f t="shared" si="155"/>
        <v>rock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>
        <f t="shared" si="150"/>
        <v>105</v>
      </c>
      <c r="O1620" s="10">
        <f t="shared" si="152"/>
        <v>41301.654340277775</v>
      </c>
      <c r="P1620" s="9">
        <f t="shared" si="153"/>
        <v>41341.654340277775</v>
      </c>
      <c r="Q1620" t="s">
        <v>8276</v>
      </c>
      <c r="R1620">
        <f t="shared" si="151"/>
        <v>15.009523809523809</v>
      </c>
      <c r="S1620" t="str">
        <f t="shared" si="154"/>
        <v>music</v>
      </c>
      <c r="T1620" t="str">
        <f t="shared" si="155"/>
        <v>rock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>
        <f t="shared" si="150"/>
        <v>133</v>
      </c>
      <c r="O1621" s="10">
        <f t="shared" si="152"/>
        <v>41876.186180555553</v>
      </c>
      <c r="P1621" s="9">
        <f t="shared" si="153"/>
        <v>41897.186180555553</v>
      </c>
      <c r="Q1621" t="s">
        <v>8276</v>
      </c>
      <c r="R1621">
        <f t="shared" si="151"/>
        <v>15.037593984962406</v>
      </c>
      <c r="S1621" t="str">
        <f t="shared" si="154"/>
        <v>music</v>
      </c>
      <c r="T1621" t="str">
        <f t="shared" si="155"/>
        <v>rock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>
        <f t="shared" si="150"/>
        <v>113</v>
      </c>
      <c r="O1622" s="10">
        <f t="shared" si="152"/>
        <v>41321.339583333334</v>
      </c>
      <c r="P1622" s="9">
        <f t="shared" si="153"/>
        <v>41328.339583333334</v>
      </c>
      <c r="Q1622" t="s">
        <v>8276</v>
      </c>
      <c r="R1622">
        <f t="shared" si="151"/>
        <v>10</v>
      </c>
      <c r="S1622" t="str">
        <f t="shared" si="154"/>
        <v>music</v>
      </c>
      <c r="T1622" t="str">
        <f t="shared" si="155"/>
        <v>rock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>
        <f t="shared" si="150"/>
        <v>121</v>
      </c>
      <c r="O1623" s="10">
        <f t="shared" si="152"/>
        <v>41003.60665509259</v>
      </c>
      <c r="P1623" s="9">
        <f t="shared" si="153"/>
        <v>41057.165972222225</v>
      </c>
      <c r="Q1623" t="s">
        <v>8276</v>
      </c>
      <c r="R1623">
        <f t="shared" si="151"/>
        <v>50.082644628099175</v>
      </c>
      <c r="S1623" t="str">
        <f t="shared" si="154"/>
        <v>music</v>
      </c>
      <c r="T1623" t="str">
        <f t="shared" si="155"/>
        <v>rock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>
        <f t="shared" si="150"/>
        <v>102</v>
      </c>
      <c r="O1624" s="10">
        <f t="shared" si="152"/>
        <v>41950.294837962967</v>
      </c>
      <c r="P1624" s="9">
        <f t="shared" si="153"/>
        <v>41990.332638888889</v>
      </c>
      <c r="Q1624" t="s">
        <v>8276</v>
      </c>
      <c r="R1624">
        <f t="shared" si="151"/>
        <v>68.813725490196077</v>
      </c>
      <c r="S1624" t="str">
        <f t="shared" si="154"/>
        <v>music</v>
      </c>
      <c r="T1624" t="str">
        <f t="shared" si="155"/>
        <v>rock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>
        <f t="shared" si="150"/>
        <v>101</v>
      </c>
      <c r="O1625" s="10">
        <f t="shared" si="152"/>
        <v>41453.688530092593</v>
      </c>
      <c r="P1625" s="9">
        <f t="shared" si="153"/>
        <v>41513.688530092593</v>
      </c>
      <c r="Q1625" t="s">
        <v>8276</v>
      </c>
      <c r="R1625">
        <f t="shared" si="151"/>
        <v>7.5049504950495045</v>
      </c>
      <c r="S1625" t="str">
        <f t="shared" si="154"/>
        <v>music</v>
      </c>
      <c r="T1625" t="str">
        <f t="shared" si="155"/>
        <v>rock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>
        <f t="shared" si="150"/>
        <v>118</v>
      </c>
      <c r="O1626" s="10">
        <f t="shared" si="152"/>
        <v>41243.367303240739</v>
      </c>
      <c r="P1626" s="9">
        <f t="shared" si="153"/>
        <v>41283.367303240739</v>
      </c>
      <c r="Q1626" t="s">
        <v>8276</v>
      </c>
      <c r="R1626">
        <f t="shared" si="151"/>
        <v>10</v>
      </c>
      <c r="S1626" t="str">
        <f t="shared" si="154"/>
        <v>music</v>
      </c>
      <c r="T1626" t="str">
        <f t="shared" si="155"/>
        <v>rock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>
        <f t="shared" si="150"/>
        <v>155</v>
      </c>
      <c r="O1627" s="10">
        <f t="shared" si="152"/>
        <v>41135.699687500004</v>
      </c>
      <c r="P1627" s="9">
        <f t="shared" si="153"/>
        <v>41163.699687500004</v>
      </c>
      <c r="Q1627" t="s">
        <v>8276</v>
      </c>
      <c r="R1627">
        <f t="shared" si="151"/>
        <v>75.161290322580641</v>
      </c>
      <c r="S1627" t="str">
        <f t="shared" si="154"/>
        <v>music</v>
      </c>
      <c r="T1627" t="str">
        <f t="shared" si="155"/>
        <v>rock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>
        <f t="shared" si="150"/>
        <v>101</v>
      </c>
      <c r="O1628" s="10">
        <f t="shared" si="152"/>
        <v>41579.847997685181</v>
      </c>
      <c r="P1628" s="9">
        <f t="shared" si="153"/>
        <v>41609.889664351853</v>
      </c>
      <c r="Q1628" t="s">
        <v>8276</v>
      </c>
      <c r="R1628">
        <f t="shared" si="151"/>
        <v>80.148514851485146</v>
      </c>
      <c r="S1628" t="str">
        <f t="shared" si="154"/>
        <v>music</v>
      </c>
      <c r="T1628" t="str">
        <f t="shared" si="155"/>
        <v>rock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>
        <f t="shared" si="150"/>
        <v>117</v>
      </c>
      <c r="O1629" s="10">
        <f t="shared" si="152"/>
        <v>41205.707048611112</v>
      </c>
      <c r="P1629" s="9">
        <f t="shared" si="153"/>
        <v>41239.207638888889</v>
      </c>
      <c r="Q1629" t="s">
        <v>8276</v>
      </c>
      <c r="R1629">
        <f t="shared" si="151"/>
        <v>20</v>
      </c>
      <c r="S1629" t="str">
        <f t="shared" si="154"/>
        <v>music</v>
      </c>
      <c r="T1629" t="str">
        <f t="shared" si="155"/>
        <v>rock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>
        <f t="shared" si="150"/>
        <v>101</v>
      </c>
      <c r="O1630" s="10">
        <f t="shared" si="152"/>
        <v>41774.737060185187</v>
      </c>
      <c r="P1630" s="9">
        <f t="shared" si="153"/>
        <v>41807.737060185187</v>
      </c>
      <c r="Q1630" t="s">
        <v>8276</v>
      </c>
      <c r="R1630">
        <f t="shared" si="151"/>
        <v>39.970297029702969</v>
      </c>
      <c r="S1630" t="str">
        <f t="shared" si="154"/>
        <v>music</v>
      </c>
      <c r="T1630" t="str">
        <f t="shared" si="155"/>
        <v>rock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>
        <f t="shared" si="150"/>
        <v>104</v>
      </c>
      <c r="O1631" s="10">
        <f t="shared" si="152"/>
        <v>41645.867280092592</v>
      </c>
      <c r="P1631" s="9">
        <f t="shared" si="153"/>
        <v>41690.867280092592</v>
      </c>
      <c r="Q1631" t="s">
        <v>8276</v>
      </c>
      <c r="R1631">
        <f t="shared" si="151"/>
        <v>59.807692307692307</v>
      </c>
      <c r="S1631" t="str">
        <f t="shared" si="154"/>
        <v>music</v>
      </c>
      <c r="T1631" t="str">
        <f t="shared" si="155"/>
        <v>rock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>
        <f t="shared" si="150"/>
        <v>265</v>
      </c>
      <c r="O1632" s="10">
        <f t="shared" si="152"/>
        <v>40939.837673611109</v>
      </c>
      <c r="P1632" s="9">
        <f t="shared" si="153"/>
        <v>40970.290972222225</v>
      </c>
      <c r="Q1632" t="s">
        <v>8276</v>
      </c>
      <c r="R1632">
        <f t="shared" si="151"/>
        <v>40.037735849056602</v>
      </c>
      <c r="S1632" t="str">
        <f t="shared" si="154"/>
        <v>music</v>
      </c>
      <c r="T1632" t="str">
        <f t="shared" si="155"/>
        <v>rock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>
        <f t="shared" si="150"/>
        <v>156</v>
      </c>
      <c r="O1633" s="10">
        <f t="shared" si="152"/>
        <v>41164.859502314815</v>
      </c>
      <c r="P1633" s="9">
        <f t="shared" si="153"/>
        <v>41194.859502314815</v>
      </c>
      <c r="Q1633" t="s">
        <v>8276</v>
      </c>
      <c r="R1633">
        <f t="shared" si="151"/>
        <v>99.942307692307693</v>
      </c>
      <c r="S1633" t="str">
        <f t="shared" si="154"/>
        <v>music</v>
      </c>
      <c r="T1633" t="str">
        <f t="shared" si="155"/>
        <v>rock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>
        <f t="shared" si="150"/>
        <v>102</v>
      </c>
      <c r="O1634" s="10">
        <f t="shared" si="152"/>
        <v>40750.340902777782</v>
      </c>
      <c r="P1634" s="9">
        <f t="shared" si="153"/>
        <v>40810.340902777782</v>
      </c>
      <c r="Q1634" t="s">
        <v>8276</v>
      </c>
      <c r="R1634">
        <f t="shared" si="151"/>
        <v>39.852941176470587</v>
      </c>
      <c r="S1634" t="str">
        <f t="shared" si="154"/>
        <v>music</v>
      </c>
      <c r="T1634" t="str">
        <f t="shared" si="155"/>
        <v>rock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>
        <f t="shared" si="150"/>
        <v>100</v>
      </c>
      <c r="O1635" s="10">
        <f t="shared" si="152"/>
        <v>40896.883750000001</v>
      </c>
      <c r="P1635" s="9">
        <f t="shared" si="153"/>
        <v>40924.208333333336</v>
      </c>
      <c r="Q1635" t="s">
        <v>8276</v>
      </c>
      <c r="R1635">
        <f t="shared" si="151"/>
        <v>100</v>
      </c>
      <c r="S1635" t="str">
        <f t="shared" si="154"/>
        <v>music</v>
      </c>
      <c r="T1635" t="str">
        <f t="shared" si="155"/>
        <v>rock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>
        <f t="shared" si="150"/>
        <v>101</v>
      </c>
      <c r="O1636" s="10">
        <f t="shared" si="152"/>
        <v>40658.189826388887</v>
      </c>
      <c r="P1636" s="9">
        <f t="shared" si="153"/>
        <v>40696.249305555553</v>
      </c>
      <c r="Q1636" t="s">
        <v>8276</v>
      </c>
      <c r="R1636">
        <f t="shared" si="151"/>
        <v>19.900990099009903</v>
      </c>
      <c r="S1636" t="str">
        <f t="shared" si="154"/>
        <v>music</v>
      </c>
      <c r="T1636" t="str">
        <f t="shared" si="155"/>
        <v>rock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>
        <f t="shared" si="150"/>
        <v>125</v>
      </c>
      <c r="O1637" s="10">
        <f t="shared" si="152"/>
        <v>42502.868761574078</v>
      </c>
      <c r="P1637" s="9">
        <f t="shared" si="153"/>
        <v>42562.868761574078</v>
      </c>
      <c r="Q1637" t="s">
        <v>8276</v>
      </c>
      <c r="R1637">
        <f t="shared" si="151"/>
        <v>20.047999999999998</v>
      </c>
      <c r="S1637" t="str">
        <f t="shared" si="154"/>
        <v>music</v>
      </c>
      <c r="T1637" t="str">
        <f t="shared" si="155"/>
        <v>rock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>
        <f t="shared" si="150"/>
        <v>104</v>
      </c>
      <c r="O1638" s="10">
        <f t="shared" si="152"/>
        <v>40663.08666666667</v>
      </c>
      <c r="P1638" s="9">
        <f t="shared" si="153"/>
        <v>40706.166666666664</v>
      </c>
      <c r="Q1638" t="s">
        <v>8276</v>
      </c>
      <c r="R1638">
        <f t="shared" si="151"/>
        <v>44.807692307692307</v>
      </c>
      <c r="S1638" t="str">
        <f t="shared" si="154"/>
        <v>music</v>
      </c>
      <c r="T1638" t="str">
        <f t="shared" si="155"/>
        <v>rock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>
        <f t="shared" si="150"/>
        <v>104</v>
      </c>
      <c r="O1639" s="10">
        <f t="shared" si="152"/>
        <v>40122.751620370371</v>
      </c>
      <c r="P1639" s="9">
        <f t="shared" si="153"/>
        <v>40178.985416666663</v>
      </c>
      <c r="Q1639" t="s">
        <v>8276</v>
      </c>
      <c r="R1639">
        <f t="shared" si="151"/>
        <v>4.990384615384615</v>
      </c>
      <c r="S1639" t="str">
        <f t="shared" si="154"/>
        <v>music</v>
      </c>
      <c r="T1639" t="str">
        <f t="shared" si="155"/>
        <v>rock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>
        <f t="shared" si="150"/>
        <v>105</v>
      </c>
      <c r="O1640" s="10">
        <f t="shared" si="152"/>
        <v>41288.68712962963</v>
      </c>
      <c r="P1640" s="9">
        <f t="shared" si="153"/>
        <v>41333.892361111109</v>
      </c>
      <c r="Q1640" t="s">
        <v>8276</v>
      </c>
      <c r="R1640">
        <f t="shared" si="151"/>
        <v>10</v>
      </c>
      <c r="S1640" t="str">
        <f t="shared" si="154"/>
        <v>music</v>
      </c>
      <c r="T1640" t="str">
        <f t="shared" si="155"/>
        <v>rock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>
        <f t="shared" si="150"/>
        <v>100</v>
      </c>
      <c r="O1641" s="10">
        <f t="shared" si="152"/>
        <v>40941.652372685188</v>
      </c>
      <c r="P1641" s="9">
        <f t="shared" si="153"/>
        <v>40971.652372685188</v>
      </c>
      <c r="Q1641" t="s">
        <v>8276</v>
      </c>
      <c r="R1641">
        <f t="shared" si="151"/>
        <v>18</v>
      </c>
      <c r="S1641" t="str">
        <f t="shared" si="154"/>
        <v>music</v>
      </c>
      <c r="T1641" t="str">
        <f t="shared" si="155"/>
        <v>rock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>
        <f t="shared" si="150"/>
        <v>170</v>
      </c>
      <c r="O1642" s="10">
        <f t="shared" si="152"/>
        <v>40379.23096064815</v>
      </c>
      <c r="P1642" s="9">
        <f t="shared" si="153"/>
        <v>40393.082638888889</v>
      </c>
      <c r="Q1642" t="s">
        <v>8276</v>
      </c>
      <c r="R1642">
        <f t="shared" si="151"/>
        <v>3.9967058823529413</v>
      </c>
      <c r="S1642" t="str">
        <f t="shared" si="154"/>
        <v>music</v>
      </c>
      <c r="T1642" t="str">
        <f t="shared" si="155"/>
        <v>rock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>
        <f t="shared" si="150"/>
        <v>101</v>
      </c>
      <c r="O1643" s="10">
        <f t="shared" si="152"/>
        <v>41962.596574074079</v>
      </c>
      <c r="P1643" s="9">
        <f t="shared" si="153"/>
        <v>41992.596574074079</v>
      </c>
      <c r="Q1643" t="s">
        <v>8292</v>
      </c>
      <c r="R1643">
        <f t="shared" si="151"/>
        <v>25.099009900990097</v>
      </c>
      <c r="S1643" t="str">
        <f t="shared" si="154"/>
        <v>music</v>
      </c>
      <c r="T1643" t="str">
        <f t="shared" si="155"/>
        <v>pop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>
        <f t="shared" si="150"/>
        <v>100</v>
      </c>
      <c r="O1644" s="10">
        <f t="shared" si="152"/>
        <v>40688.024618055555</v>
      </c>
      <c r="P1644" s="9">
        <f t="shared" si="153"/>
        <v>40708.024618055555</v>
      </c>
      <c r="Q1644" t="s">
        <v>8292</v>
      </c>
      <c r="R1644">
        <f t="shared" si="151"/>
        <v>12</v>
      </c>
      <c r="S1644" t="str">
        <f t="shared" si="154"/>
        <v>music</v>
      </c>
      <c r="T1644" t="str">
        <f t="shared" si="155"/>
        <v>pop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>
        <f t="shared" si="150"/>
        <v>125</v>
      </c>
      <c r="O1645" s="10">
        <f t="shared" si="152"/>
        <v>41146.824212962965</v>
      </c>
      <c r="P1645" s="9">
        <f t="shared" si="153"/>
        <v>41176.824212962965</v>
      </c>
      <c r="Q1645" t="s">
        <v>8292</v>
      </c>
      <c r="R1645">
        <f t="shared" si="151"/>
        <v>49.88</v>
      </c>
      <c r="S1645" t="str">
        <f t="shared" si="154"/>
        <v>music</v>
      </c>
      <c r="T1645" t="str">
        <f t="shared" si="155"/>
        <v>pop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>
        <f t="shared" si="150"/>
        <v>110</v>
      </c>
      <c r="O1646" s="10">
        <f t="shared" si="152"/>
        <v>41175.05972222222</v>
      </c>
      <c r="P1646" s="9">
        <f t="shared" si="153"/>
        <v>41235.101388888885</v>
      </c>
      <c r="Q1646" t="s">
        <v>8292</v>
      </c>
      <c r="R1646">
        <f t="shared" si="151"/>
        <v>99.545454545454547</v>
      </c>
      <c r="S1646" t="str">
        <f t="shared" si="154"/>
        <v>music</v>
      </c>
      <c r="T1646" t="str">
        <f t="shared" si="155"/>
        <v>pop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>
        <f t="shared" si="150"/>
        <v>111</v>
      </c>
      <c r="O1647" s="10">
        <f t="shared" si="152"/>
        <v>41521.617361111115</v>
      </c>
      <c r="P1647" s="9">
        <f t="shared" si="153"/>
        <v>41535.617361111115</v>
      </c>
      <c r="Q1647" t="s">
        <v>8292</v>
      </c>
      <c r="R1647">
        <f t="shared" si="151"/>
        <v>49.909909909909906</v>
      </c>
      <c r="S1647" t="str">
        <f t="shared" si="154"/>
        <v>music</v>
      </c>
      <c r="T1647" t="str">
        <f t="shared" si="155"/>
        <v>pop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>
        <f t="shared" si="150"/>
        <v>110</v>
      </c>
      <c r="O1648" s="10">
        <f t="shared" si="152"/>
        <v>41833.450266203705</v>
      </c>
      <c r="P1648" s="9">
        <f t="shared" si="153"/>
        <v>41865.757638888885</v>
      </c>
      <c r="Q1648" t="s">
        <v>8292</v>
      </c>
      <c r="R1648">
        <f t="shared" si="151"/>
        <v>20.036363636363635</v>
      </c>
      <c r="S1648" t="str">
        <f t="shared" si="154"/>
        <v>music</v>
      </c>
      <c r="T1648" t="str">
        <f t="shared" si="155"/>
        <v>pop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>
        <f t="shared" si="150"/>
        <v>105</v>
      </c>
      <c r="O1649" s="10">
        <f t="shared" si="152"/>
        <v>41039.409456018519</v>
      </c>
      <c r="P1649" s="9">
        <f t="shared" si="153"/>
        <v>41069.409456018519</v>
      </c>
      <c r="Q1649" t="s">
        <v>8292</v>
      </c>
      <c r="R1649">
        <f t="shared" si="151"/>
        <v>49.866666666666667</v>
      </c>
      <c r="S1649" t="str">
        <f t="shared" si="154"/>
        <v>music</v>
      </c>
      <c r="T1649" t="str">
        <f t="shared" si="155"/>
        <v>pop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>
        <f t="shared" si="150"/>
        <v>125</v>
      </c>
      <c r="O1650" s="10">
        <f t="shared" si="152"/>
        <v>40592.704652777778</v>
      </c>
      <c r="P1650" s="9">
        <f t="shared" si="153"/>
        <v>40622.662986111114</v>
      </c>
      <c r="Q1650" t="s">
        <v>8292</v>
      </c>
      <c r="R1650">
        <f t="shared" si="151"/>
        <v>23.047999999999998</v>
      </c>
      <c r="S1650" t="str">
        <f t="shared" si="154"/>
        <v>music</v>
      </c>
      <c r="T1650" t="str">
        <f t="shared" si="155"/>
        <v>pop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>
        <f t="shared" si="150"/>
        <v>101</v>
      </c>
      <c r="O1651" s="10">
        <f t="shared" si="152"/>
        <v>41737.684664351851</v>
      </c>
      <c r="P1651" s="9">
        <f t="shared" si="153"/>
        <v>41782.684664351851</v>
      </c>
      <c r="Q1651" t="s">
        <v>8292</v>
      </c>
      <c r="R1651">
        <f t="shared" si="151"/>
        <v>37.844851485148517</v>
      </c>
      <c r="S1651" t="str">
        <f t="shared" si="154"/>
        <v>music</v>
      </c>
      <c r="T1651" t="str">
        <f t="shared" si="155"/>
        <v>pop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>
        <f t="shared" si="150"/>
        <v>142</v>
      </c>
      <c r="O1652" s="10">
        <f t="shared" si="152"/>
        <v>41526.435613425929</v>
      </c>
      <c r="P1652" s="9">
        <f t="shared" si="153"/>
        <v>41556.435613425929</v>
      </c>
      <c r="Q1652" t="s">
        <v>8292</v>
      </c>
      <c r="R1652">
        <f t="shared" si="151"/>
        <v>19.93661971830986</v>
      </c>
      <c r="S1652" t="str">
        <f t="shared" si="154"/>
        <v>music</v>
      </c>
      <c r="T1652" t="str">
        <f t="shared" si="155"/>
        <v>pop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>
        <f t="shared" si="150"/>
        <v>101</v>
      </c>
      <c r="O1653" s="10">
        <f t="shared" si="152"/>
        <v>40625.900694444441</v>
      </c>
      <c r="P1653" s="9">
        <f t="shared" si="153"/>
        <v>40659.290972222225</v>
      </c>
      <c r="Q1653" t="s">
        <v>8292</v>
      </c>
      <c r="R1653">
        <f t="shared" si="151"/>
        <v>19.950495049504951</v>
      </c>
      <c r="S1653" t="str">
        <f t="shared" si="154"/>
        <v>music</v>
      </c>
      <c r="T1653" t="str">
        <f t="shared" si="155"/>
        <v>pop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>
        <f t="shared" si="150"/>
        <v>101</v>
      </c>
      <c r="O1654" s="10">
        <f t="shared" si="152"/>
        <v>41572.492974537039</v>
      </c>
      <c r="P1654" s="9">
        <f t="shared" si="153"/>
        <v>41602.534641203703</v>
      </c>
      <c r="Q1654" t="s">
        <v>8292</v>
      </c>
      <c r="R1654">
        <f t="shared" si="151"/>
        <v>44.851485148514854</v>
      </c>
      <c r="S1654" t="str">
        <f t="shared" si="154"/>
        <v>music</v>
      </c>
      <c r="T1654" t="str">
        <f t="shared" si="155"/>
        <v>pop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>
        <f t="shared" si="150"/>
        <v>174</v>
      </c>
      <c r="O1655" s="10">
        <f t="shared" si="152"/>
        <v>40626.834444444445</v>
      </c>
      <c r="P1655" s="9">
        <f t="shared" si="153"/>
        <v>40657.834444444445</v>
      </c>
      <c r="Q1655" t="s">
        <v>8292</v>
      </c>
      <c r="R1655">
        <f t="shared" si="151"/>
        <v>50.066206896551726</v>
      </c>
      <c r="S1655" t="str">
        <f t="shared" si="154"/>
        <v>music</v>
      </c>
      <c r="T1655" t="str">
        <f t="shared" si="155"/>
        <v>pop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>
        <f t="shared" si="150"/>
        <v>120</v>
      </c>
      <c r="O1656" s="10">
        <f t="shared" si="152"/>
        <v>40987.890740740739</v>
      </c>
      <c r="P1656" s="9">
        <f t="shared" si="153"/>
        <v>41017.890740740739</v>
      </c>
      <c r="Q1656" t="s">
        <v>8292</v>
      </c>
      <c r="R1656">
        <f t="shared" si="151"/>
        <v>10.991666666666667</v>
      </c>
      <c r="S1656" t="str">
        <f t="shared" si="154"/>
        <v>music</v>
      </c>
      <c r="T1656" t="str">
        <f t="shared" si="155"/>
        <v>pop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>
        <f t="shared" si="150"/>
        <v>143</v>
      </c>
      <c r="O1657" s="10">
        <f t="shared" si="152"/>
        <v>40974.791898148149</v>
      </c>
      <c r="P1657" s="9">
        <f t="shared" si="153"/>
        <v>41004.750231481477</v>
      </c>
      <c r="Q1657" t="s">
        <v>8292</v>
      </c>
      <c r="R1657">
        <f t="shared" si="151"/>
        <v>14.986013986013987</v>
      </c>
      <c r="S1657" t="str">
        <f t="shared" si="154"/>
        <v>music</v>
      </c>
      <c r="T1657" t="str">
        <f t="shared" si="155"/>
        <v>pop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>
        <f t="shared" si="150"/>
        <v>100</v>
      </c>
      <c r="O1658" s="10">
        <f t="shared" si="152"/>
        <v>41226.928842592592</v>
      </c>
      <c r="P1658" s="9">
        <f t="shared" si="153"/>
        <v>41256.928842592592</v>
      </c>
      <c r="Q1658" t="s">
        <v>8292</v>
      </c>
      <c r="R1658">
        <f t="shared" si="151"/>
        <v>75.251199999999997</v>
      </c>
      <c r="S1658" t="str">
        <f t="shared" si="154"/>
        <v>music</v>
      </c>
      <c r="T1658" t="str">
        <f t="shared" si="155"/>
        <v>pop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>
        <f t="shared" si="150"/>
        <v>105</v>
      </c>
      <c r="O1659" s="10">
        <f t="shared" si="152"/>
        <v>41023.782037037039</v>
      </c>
      <c r="P1659" s="9">
        <f t="shared" si="153"/>
        <v>41053.782037037039</v>
      </c>
      <c r="Q1659" t="s">
        <v>8292</v>
      </c>
      <c r="R1659">
        <f t="shared" si="151"/>
        <v>249.84238095238095</v>
      </c>
      <c r="S1659" t="str">
        <f t="shared" si="154"/>
        <v>music</v>
      </c>
      <c r="T1659" t="str">
        <f t="shared" si="155"/>
        <v>pop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>
        <f t="shared" si="150"/>
        <v>132</v>
      </c>
      <c r="O1660" s="10">
        <f t="shared" si="152"/>
        <v>41223.22184027778</v>
      </c>
      <c r="P1660" s="9">
        <f t="shared" si="153"/>
        <v>41261.597222222219</v>
      </c>
      <c r="Q1660" t="s">
        <v>8292</v>
      </c>
      <c r="R1660">
        <f t="shared" si="151"/>
        <v>60.106060606060609</v>
      </c>
      <c r="S1660" t="str">
        <f t="shared" si="154"/>
        <v>music</v>
      </c>
      <c r="T1660" t="str">
        <f t="shared" si="155"/>
        <v>pop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>
        <f t="shared" si="150"/>
        <v>113</v>
      </c>
      <c r="O1661" s="10">
        <f t="shared" si="152"/>
        <v>41596.913437499999</v>
      </c>
      <c r="P1661" s="9">
        <f t="shared" si="153"/>
        <v>41625.5</v>
      </c>
      <c r="Q1661" t="s">
        <v>8292</v>
      </c>
      <c r="R1661">
        <f t="shared" si="151"/>
        <v>4.9911504424778759</v>
      </c>
      <c r="S1661" t="str">
        <f t="shared" si="154"/>
        <v>music</v>
      </c>
      <c r="T1661" t="str">
        <f t="shared" si="155"/>
        <v>pop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>
        <f t="shared" si="150"/>
        <v>1254</v>
      </c>
      <c r="O1662" s="10">
        <f t="shared" si="152"/>
        <v>42459.693865740745</v>
      </c>
      <c r="P1662" s="9">
        <f t="shared" si="153"/>
        <v>42490.915972222225</v>
      </c>
      <c r="Q1662" t="s">
        <v>8292</v>
      </c>
      <c r="R1662">
        <f t="shared" si="151"/>
        <v>0.79984051036682613</v>
      </c>
      <c r="S1662" t="str">
        <f t="shared" si="154"/>
        <v>music</v>
      </c>
      <c r="T1662" t="str">
        <f t="shared" si="155"/>
        <v>pop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>
        <f t="shared" si="150"/>
        <v>103</v>
      </c>
      <c r="O1663" s="10">
        <f t="shared" si="152"/>
        <v>42343.998043981483</v>
      </c>
      <c r="P1663" s="9">
        <f t="shared" si="153"/>
        <v>42386.875</v>
      </c>
      <c r="Q1663" t="s">
        <v>8292</v>
      </c>
      <c r="R1663">
        <f t="shared" si="151"/>
        <v>78.621359223300971</v>
      </c>
      <c r="S1663" t="str">
        <f t="shared" si="154"/>
        <v>music</v>
      </c>
      <c r="T1663" t="str">
        <f t="shared" si="155"/>
        <v>pop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>
        <f t="shared" si="150"/>
        <v>103</v>
      </c>
      <c r="O1664" s="10">
        <f t="shared" si="152"/>
        <v>40848.198333333334</v>
      </c>
      <c r="P1664" s="9">
        <f t="shared" si="153"/>
        <v>40908.239999999998</v>
      </c>
      <c r="Q1664" t="s">
        <v>8292</v>
      </c>
      <c r="R1664">
        <f t="shared" si="151"/>
        <v>79.71844660194175</v>
      </c>
      <c r="S1664" t="str">
        <f t="shared" si="154"/>
        <v>music</v>
      </c>
      <c r="T1664" t="str">
        <f t="shared" si="155"/>
        <v>pop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>
        <f t="shared" si="150"/>
        <v>108</v>
      </c>
      <c r="O1665" s="10">
        <f t="shared" si="152"/>
        <v>42006.02207175926</v>
      </c>
      <c r="P1665" s="9">
        <f t="shared" si="153"/>
        <v>42036.02207175926</v>
      </c>
      <c r="Q1665" t="s">
        <v>8292</v>
      </c>
      <c r="R1665">
        <f t="shared" si="151"/>
        <v>10</v>
      </c>
      <c r="S1665" t="str">
        <f t="shared" si="154"/>
        <v>music</v>
      </c>
      <c r="T1665" t="str">
        <f t="shared" si="155"/>
        <v>pop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>
        <f t="shared" ref="N1666:N1729" si="156">ROUND((E1666*100)/D1666, 0)</f>
        <v>122</v>
      </c>
      <c r="O1666" s="10">
        <f t="shared" si="152"/>
        <v>40939.761782407411</v>
      </c>
      <c r="P1666" s="9">
        <f t="shared" si="153"/>
        <v>40984.165972222225</v>
      </c>
      <c r="Q1666" t="s">
        <v>8292</v>
      </c>
      <c r="R1666">
        <f t="shared" ref="R1666:R1729" si="157">IF(N1666, E1666/N1666, 0)</f>
        <v>25.083770491803278</v>
      </c>
      <c r="S1666" t="str">
        <f t="shared" si="154"/>
        <v>music</v>
      </c>
      <c r="T1666" t="str">
        <f t="shared" si="155"/>
        <v>pop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>
        <f t="shared" si="156"/>
        <v>119</v>
      </c>
      <c r="O1667" s="10">
        <f t="shared" ref="O1667:O1730" si="158">(J1667/86400)+25569</f>
        <v>40564.649456018517</v>
      </c>
      <c r="P1667" s="9">
        <f t="shared" ref="P1667:P1730" si="159">(I1667/86400)+25569</f>
        <v>40596.125</v>
      </c>
      <c r="Q1667" t="s">
        <v>8292</v>
      </c>
      <c r="R1667">
        <f t="shared" si="157"/>
        <v>35.134453781512605</v>
      </c>
      <c r="S1667" t="str">
        <f t="shared" ref="S1667:S1730" si="160">IF(Q1667&lt;&gt;"", LEFT(Q1667, FIND("/", Q1667)-1), "")</f>
        <v>music</v>
      </c>
      <c r="T1667" t="str">
        <f t="shared" ref="T1667:T1730" si="161">RIGHT(Q1667,LEN(Q1667)-FIND("/",Q1667))</f>
        <v>pop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>
        <f t="shared" si="156"/>
        <v>161</v>
      </c>
      <c r="O1668" s="10">
        <f t="shared" si="158"/>
        <v>41331.253159722226</v>
      </c>
      <c r="P1668" s="9">
        <f t="shared" si="159"/>
        <v>41361.211493055554</v>
      </c>
      <c r="Q1668" t="s">
        <v>8292</v>
      </c>
      <c r="R1668">
        <f t="shared" si="157"/>
        <v>24.981366459627328</v>
      </c>
      <c r="S1668" t="str">
        <f t="shared" si="160"/>
        <v>music</v>
      </c>
      <c r="T1668" t="str">
        <f t="shared" si="161"/>
        <v>pop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>
        <f t="shared" si="156"/>
        <v>127</v>
      </c>
      <c r="O1669" s="10">
        <f t="shared" si="158"/>
        <v>41682.0705787037</v>
      </c>
      <c r="P1669" s="9">
        <f t="shared" si="159"/>
        <v>41709.290972222225</v>
      </c>
      <c r="Q1669" t="s">
        <v>8292</v>
      </c>
      <c r="R1669">
        <f t="shared" si="157"/>
        <v>33.960629921259844</v>
      </c>
      <c r="S1669" t="str">
        <f t="shared" si="160"/>
        <v>music</v>
      </c>
      <c r="T1669" t="str">
        <f t="shared" si="161"/>
        <v>pop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>
        <f t="shared" si="156"/>
        <v>103</v>
      </c>
      <c r="O1670" s="10">
        <f t="shared" si="158"/>
        <v>40845.149756944447</v>
      </c>
      <c r="P1670" s="9">
        <f t="shared" si="159"/>
        <v>40875.191423611112</v>
      </c>
      <c r="Q1670" t="s">
        <v>8292</v>
      </c>
      <c r="R1670">
        <f t="shared" si="157"/>
        <v>79.71844660194175</v>
      </c>
      <c r="S1670" t="str">
        <f t="shared" si="160"/>
        <v>music</v>
      </c>
      <c r="T1670" t="str">
        <f t="shared" si="161"/>
        <v>pop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>
        <f t="shared" si="156"/>
        <v>140</v>
      </c>
      <c r="O1671" s="10">
        <f t="shared" si="158"/>
        <v>42461.885138888887</v>
      </c>
      <c r="P1671" s="9">
        <f t="shared" si="159"/>
        <v>42521.885138888887</v>
      </c>
      <c r="Q1671" t="s">
        <v>8292</v>
      </c>
      <c r="R1671">
        <f t="shared" si="157"/>
        <v>19.964285714285715</v>
      </c>
      <c r="S1671" t="str">
        <f t="shared" si="160"/>
        <v>music</v>
      </c>
      <c r="T1671" t="str">
        <f t="shared" si="161"/>
        <v>pop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>
        <f t="shared" si="156"/>
        <v>103</v>
      </c>
      <c r="O1672" s="10">
        <f t="shared" si="158"/>
        <v>40313.930543981478</v>
      </c>
      <c r="P1672" s="9">
        <f t="shared" si="159"/>
        <v>40364.166666666664</v>
      </c>
      <c r="Q1672" t="s">
        <v>8292</v>
      </c>
      <c r="R1672">
        <f t="shared" si="157"/>
        <v>9.9611650485436893</v>
      </c>
      <c r="S1672" t="str">
        <f t="shared" si="160"/>
        <v>music</v>
      </c>
      <c r="T1672" t="str">
        <f t="shared" si="161"/>
        <v>pop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>
        <f t="shared" si="156"/>
        <v>101</v>
      </c>
      <c r="O1673" s="10">
        <f t="shared" si="158"/>
        <v>42553.54414351852</v>
      </c>
      <c r="P1673" s="9">
        <f t="shared" si="159"/>
        <v>42583.54414351852</v>
      </c>
      <c r="Q1673" t="s">
        <v>8292</v>
      </c>
      <c r="R1673">
        <f t="shared" si="157"/>
        <v>19.935346534653466</v>
      </c>
      <c r="S1673" t="str">
        <f t="shared" si="160"/>
        <v>music</v>
      </c>
      <c r="T1673" t="str">
        <f t="shared" si="161"/>
        <v>pop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>
        <f t="shared" si="156"/>
        <v>113</v>
      </c>
      <c r="O1674" s="10">
        <f t="shared" si="158"/>
        <v>41034.656597222223</v>
      </c>
      <c r="P1674" s="9">
        <f t="shared" si="159"/>
        <v>41064.656597222223</v>
      </c>
      <c r="Q1674" t="s">
        <v>8292</v>
      </c>
      <c r="R1674">
        <f t="shared" si="157"/>
        <v>16.991150442477878</v>
      </c>
      <c r="S1674" t="str">
        <f t="shared" si="160"/>
        <v>music</v>
      </c>
      <c r="T1674" t="str">
        <f t="shared" si="161"/>
        <v>pop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>
        <f t="shared" si="156"/>
        <v>128</v>
      </c>
      <c r="O1675" s="10">
        <f t="shared" si="158"/>
        <v>42039.878379629634</v>
      </c>
      <c r="P1675" s="9">
        <f t="shared" si="159"/>
        <v>42069.878379629634</v>
      </c>
      <c r="Q1675" t="s">
        <v>8292</v>
      </c>
      <c r="R1675">
        <f t="shared" si="157"/>
        <v>21.015625</v>
      </c>
      <c r="S1675" t="str">
        <f t="shared" si="160"/>
        <v>music</v>
      </c>
      <c r="T1675" t="str">
        <f t="shared" si="161"/>
        <v>pop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>
        <f t="shared" si="156"/>
        <v>202</v>
      </c>
      <c r="O1676" s="10">
        <f t="shared" si="158"/>
        <v>42569.605393518519</v>
      </c>
      <c r="P1676" s="9">
        <f t="shared" si="159"/>
        <v>42600.290972222225</v>
      </c>
      <c r="Q1676" t="s">
        <v>8292</v>
      </c>
      <c r="R1676">
        <f t="shared" si="157"/>
        <v>49.925742574257427</v>
      </c>
      <c r="S1676" t="str">
        <f t="shared" si="160"/>
        <v>music</v>
      </c>
      <c r="T1676" t="str">
        <f t="shared" si="161"/>
        <v>pop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>
        <f t="shared" si="156"/>
        <v>137</v>
      </c>
      <c r="O1677" s="10">
        <f t="shared" si="158"/>
        <v>40802.733101851853</v>
      </c>
      <c r="P1677" s="9">
        <f t="shared" si="159"/>
        <v>40832.918749999997</v>
      </c>
      <c r="Q1677" t="s">
        <v>8292</v>
      </c>
      <c r="R1677">
        <f t="shared" si="157"/>
        <v>10.030364963503651</v>
      </c>
      <c r="S1677" t="str">
        <f t="shared" si="160"/>
        <v>music</v>
      </c>
      <c r="T1677" t="str">
        <f t="shared" si="161"/>
        <v>pop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>
        <f t="shared" si="156"/>
        <v>115</v>
      </c>
      <c r="O1678" s="10">
        <f t="shared" si="158"/>
        <v>40973.726238425923</v>
      </c>
      <c r="P1678" s="9">
        <f t="shared" si="159"/>
        <v>41020.165972222225</v>
      </c>
      <c r="Q1678" t="s">
        <v>8292</v>
      </c>
      <c r="R1678">
        <f t="shared" si="157"/>
        <v>30.086956521739129</v>
      </c>
      <c r="S1678" t="str">
        <f t="shared" si="160"/>
        <v>music</v>
      </c>
      <c r="T1678" t="str">
        <f t="shared" si="161"/>
        <v>pop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>
        <f t="shared" si="156"/>
        <v>112</v>
      </c>
      <c r="O1679" s="10">
        <f t="shared" si="158"/>
        <v>42416.407129629632</v>
      </c>
      <c r="P1679" s="9">
        <f t="shared" si="159"/>
        <v>42476.249305555553</v>
      </c>
      <c r="Q1679" t="s">
        <v>8292</v>
      </c>
      <c r="R1679">
        <f t="shared" si="157"/>
        <v>59.821428571428569</v>
      </c>
      <c r="S1679" t="str">
        <f t="shared" si="160"/>
        <v>music</v>
      </c>
      <c r="T1679" t="str">
        <f t="shared" si="161"/>
        <v>pop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>
        <f t="shared" si="156"/>
        <v>118</v>
      </c>
      <c r="O1680" s="10">
        <f t="shared" si="158"/>
        <v>41662.854988425926</v>
      </c>
      <c r="P1680" s="9">
        <f t="shared" si="159"/>
        <v>41676.854988425926</v>
      </c>
      <c r="Q1680" t="s">
        <v>8292</v>
      </c>
      <c r="R1680">
        <f t="shared" si="157"/>
        <v>15.050847457627119</v>
      </c>
      <c r="S1680" t="str">
        <f t="shared" si="160"/>
        <v>music</v>
      </c>
      <c r="T1680" t="str">
        <f t="shared" si="161"/>
        <v>pop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>
        <f t="shared" si="156"/>
        <v>175</v>
      </c>
      <c r="O1681" s="10">
        <f t="shared" si="158"/>
        <v>40723.068807870368</v>
      </c>
      <c r="P1681" s="9">
        <f t="shared" si="159"/>
        <v>40746.068807870368</v>
      </c>
      <c r="Q1681" t="s">
        <v>8292</v>
      </c>
      <c r="R1681">
        <f t="shared" si="157"/>
        <v>20</v>
      </c>
      <c r="S1681" t="str">
        <f t="shared" si="160"/>
        <v>music</v>
      </c>
      <c r="T1681" t="str">
        <f t="shared" si="161"/>
        <v>pop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>
        <f t="shared" si="156"/>
        <v>118</v>
      </c>
      <c r="O1682" s="10">
        <f t="shared" si="158"/>
        <v>41802.757719907408</v>
      </c>
      <c r="P1682" s="9">
        <f t="shared" si="159"/>
        <v>41832.757719907408</v>
      </c>
      <c r="Q1682" t="s">
        <v>8292</v>
      </c>
      <c r="R1682">
        <f t="shared" si="157"/>
        <v>9.9576271186440675</v>
      </c>
      <c r="S1682" t="str">
        <f t="shared" si="160"/>
        <v>music</v>
      </c>
      <c r="T1682" t="str">
        <f t="shared" si="161"/>
        <v>pop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>
        <f t="shared" si="156"/>
        <v>101</v>
      </c>
      <c r="O1683" s="10">
        <f t="shared" si="158"/>
        <v>42774.121342592596</v>
      </c>
      <c r="P1683" s="9">
        <f t="shared" si="159"/>
        <v>42823.083333333328</v>
      </c>
      <c r="Q1683" t="s">
        <v>8293</v>
      </c>
      <c r="R1683">
        <f t="shared" si="157"/>
        <v>652.71663366336634</v>
      </c>
      <c r="S1683" t="str">
        <f t="shared" si="160"/>
        <v>music</v>
      </c>
      <c r="T1683" t="str">
        <f t="shared" si="161"/>
        <v>faith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>
        <f t="shared" si="156"/>
        <v>0</v>
      </c>
      <c r="O1684" s="10">
        <f t="shared" si="158"/>
        <v>42779.21365740741</v>
      </c>
      <c r="P1684" s="9">
        <f t="shared" si="159"/>
        <v>42839.171990740739</v>
      </c>
      <c r="Q1684" t="s">
        <v>8293</v>
      </c>
      <c r="R1684">
        <f t="shared" si="157"/>
        <v>0</v>
      </c>
      <c r="S1684" t="str">
        <f t="shared" si="160"/>
        <v>music</v>
      </c>
      <c r="T1684" t="str">
        <f t="shared" si="161"/>
        <v>faith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>
        <f t="shared" si="156"/>
        <v>22</v>
      </c>
      <c r="O1685" s="10">
        <f t="shared" si="158"/>
        <v>42808.781689814816</v>
      </c>
      <c r="P1685" s="9">
        <f t="shared" si="159"/>
        <v>42832.781689814816</v>
      </c>
      <c r="Q1685" t="s">
        <v>8293</v>
      </c>
      <c r="R1685">
        <f t="shared" si="157"/>
        <v>34.545454545454547</v>
      </c>
      <c r="S1685" t="str">
        <f t="shared" si="160"/>
        <v>music</v>
      </c>
      <c r="T1685" t="str">
        <f t="shared" si="161"/>
        <v>faith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>
        <f t="shared" si="156"/>
        <v>109</v>
      </c>
      <c r="O1686" s="10">
        <f t="shared" si="158"/>
        <v>42783.815289351856</v>
      </c>
      <c r="P1686" s="9">
        <f t="shared" si="159"/>
        <v>42811.773622685185</v>
      </c>
      <c r="Q1686" t="s">
        <v>8293</v>
      </c>
      <c r="R1686">
        <f t="shared" si="157"/>
        <v>80.091743119266056</v>
      </c>
      <c r="S1686" t="str">
        <f t="shared" si="160"/>
        <v>music</v>
      </c>
      <c r="T1686" t="str">
        <f t="shared" si="161"/>
        <v>faith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>
        <f t="shared" si="156"/>
        <v>103</v>
      </c>
      <c r="O1687" s="10">
        <f t="shared" si="158"/>
        <v>42788.2502662037</v>
      </c>
      <c r="P1687" s="9">
        <f t="shared" si="159"/>
        <v>42818.208599537036</v>
      </c>
      <c r="Q1687" t="s">
        <v>8293</v>
      </c>
      <c r="R1687">
        <f t="shared" si="157"/>
        <v>3.4951456310679609</v>
      </c>
      <c r="S1687" t="str">
        <f t="shared" si="160"/>
        <v>music</v>
      </c>
      <c r="T1687" t="str">
        <f t="shared" si="161"/>
        <v>faith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>
        <f t="shared" si="156"/>
        <v>0</v>
      </c>
      <c r="O1688" s="10">
        <f t="shared" si="158"/>
        <v>42792.843969907408</v>
      </c>
      <c r="P1688" s="9">
        <f t="shared" si="159"/>
        <v>42852.802303240736</v>
      </c>
      <c r="Q1688" t="s">
        <v>8293</v>
      </c>
      <c r="R1688">
        <f t="shared" si="157"/>
        <v>0</v>
      </c>
      <c r="S1688" t="str">
        <f t="shared" si="160"/>
        <v>music</v>
      </c>
      <c r="T1688" t="str">
        <f t="shared" si="161"/>
        <v>faith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>
        <f t="shared" si="156"/>
        <v>31</v>
      </c>
      <c r="O1689" s="10">
        <f t="shared" si="158"/>
        <v>42802.046817129631</v>
      </c>
      <c r="P1689" s="9">
        <f t="shared" si="159"/>
        <v>42835.84375</v>
      </c>
      <c r="Q1689" t="s">
        <v>8293</v>
      </c>
      <c r="R1689">
        <f t="shared" si="157"/>
        <v>100.80645161290323</v>
      </c>
      <c r="S1689" t="str">
        <f t="shared" si="160"/>
        <v>music</v>
      </c>
      <c r="T1689" t="str">
        <f t="shared" si="161"/>
        <v>faith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>
        <f t="shared" si="156"/>
        <v>44</v>
      </c>
      <c r="O1690" s="10">
        <f t="shared" si="158"/>
        <v>42804.534652777773</v>
      </c>
      <c r="P1690" s="9">
        <f t="shared" si="159"/>
        <v>42834.492986111116</v>
      </c>
      <c r="Q1690" t="s">
        <v>8293</v>
      </c>
      <c r="R1690">
        <f t="shared" si="157"/>
        <v>40.272727272727273</v>
      </c>
      <c r="S1690" t="str">
        <f t="shared" si="160"/>
        <v>music</v>
      </c>
      <c r="T1690" t="str">
        <f t="shared" si="161"/>
        <v>faith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>
        <f t="shared" si="156"/>
        <v>100</v>
      </c>
      <c r="O1691" s="10">
        <f t="shared" si="158"/>
        <v>42780.942476851851</v>
      </c>
      <c r="P1691" s="9">
        <f t="shared" si="159"/>
        <v>42810.900810185187</v>
      </c>
      <c r="Q1691" t="s">
        <v>8293</v>
      </c>
      <c r="R1691">
        <f t="shared" si="157"/>
        <v>24</v>
      </c>
      <c r="S1691" t="str">
        <f t="shared" si="160"/>
        <v>music</v>
      </c>
      <c r="T1691" t="str">
        <f t="shared" si="161"/>
        <v>faith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>
        <f t="shared" si="156"/>
        <v>25</v>
      </c>
      <c r="O1692" s="10">
        <f t="shared" si="158"/>
        <v>42801.43104166667</v>
      </c>
      <c r="P1692" s="9">
        <f t="shared" si="159"/>
        <v>42831.389374999999</v>
      </c>
      <c r="Q1692" t="s">
        <v>8293</v>
      </c>
      <c r="R1692">
        <f t="shared" si="157"/>
        <v>25.4</v>
      </c>
      <c r="S1692" t="str">
        <f t="shared" si="160"/>
        <v>music</v>
      </c>
      <c r="T1692" t="str">
        <f t="shared" si="161"/>
        <v>faith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>
        <f t="shared" si="156"/>
        <v>33</v>
      </c>
      <c r="O1693" s="10">
        <f t="shared" si="158"/>
        <v>42795.701481481483</v>
      </c>
      <c r="P1693" s="9">
        <f t="shared" si="159"/>
        <v>42828.041666666672</v>
      </c>
      <c r="Q1693" t="s">
        <v>8293</v>
      </c>
      <c r="R1693">
        <f t="shared" si="157"/>
        <v>304.30303030303031</v>
      </c>
      <c r="S1693" t="str">
        <f t="shared" si="160"/>
        <v>music</v>
      </c>
      <c r="T1693" t="str">
        <f t="shared" si="161"/>
        <v>faith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>
        <f t="shared" si="156"/>
        <v>48</v>
      </c>
      <c r="O1694" s="10">
        <f t="shared" si="158"/>
        <v>42788.151238425926</v>
      </c>
      <c r="P1694" s="9">
        <f t="shared" si="159"/>
        <v>42820.999305555553</v>
      </c>
      <c r="Q1694" t="s">
        <v>8293</v>
      </c>
      <c r="R1694">
        <f t="shared" si="157"/>
        <v>49.791666666666664</v>
      </c>
      <c r="S1694" t="str">
        <f t="shared" si="160"/>
        <v>music</v>
      </c>
      <c r="T1694" t="str">
        <f t="shared" si="161"/>
        <v>faith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>
        <f t="shared" si="156"/>
        <v>9</v>
      </c>
      <c r="O1695" s="10">
        <f t="shared" si="158"/>
        <v>42803.920277777783</v>
      </c>
      <c r="P1695" s="9">
        <f t="shared" si="159"/>
        <v>42834.833333333328</v>
      </c>
      <c r="Q1695" t="s">
        <v>8293</v>
      </c>
      <c r="R1695">
        <f t="shared" si="157"/>
        <v>31.111111111111111</v>
      </c>
      <c r="S1695" t="str">
        <f t="shared" si="160"/>
        <v>music</v>
      </c>
      <c r="T1695" t="str">
        <f t="shared" si="161"/>
        <v>faith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>
        <f t="shared" si="156"/>
        <v>0</v>
      </c>
      <c r="O1696" s="10">
        <f t="shared" si="158"/>
        <v>42791.669837962967</v>
      </c>
      <c r="P1696" s="9">
        <f t="shared" si="159"/>
        <v>42821.191666666666</v>
      </c>
      <c r="Q1696" t="s">
        <v>8293</v>
      </c>
      <c r="R1696">
        <f t="shared" si="157"/>
        <v>0</v>
      </c>
      <c r="S1696" t="str">
        <f t="shared" si="160"/>
        <v>music</v>
      </c>
      <c r="T1696" t="str">
        <f t="shared" si="161"/>
        <v>faith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>
        <f t="shared" si="156"/>
        <v>12</v>
      </c>
      <c r="O1697" s="10">
        <f t="shared" si="158"/>
        <v>42801.031412037039</v>
      </c>
      <c r="P1697" s="9">
        <f t="shared" si="159"/>
        <v>42835.041666666672</v>
      </c>
      <c r="Q1697" t="s">
        <v>8293</v>
      </c>
      <c r="R1697">
        <f t="shared" si="157"/>
        <v>117.08333333333333</v>
      </c>
      <c r="S1697" t="str">
        <f t="shared" si="160"/>
        <v>music</v>
      </c>
      <c r="T1697" t="str">
        <f t="shared" si="161"/>
        <v>faith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>
        <f t="shared" si="156"/>
        <v>0</v>
      </c>
      <c r="O1698" s="10">
        <f t="shared" si="158"/>
        <v>42796.069571759261</v>
      </c>
      <c r="P1698" s="9">
        <f t="shared" si="159"/>
        <v>42826.027905092589</v>
      </c>
      <c r="Q1698" t="s">
        <v>8293</v>
      </c>
      <c r="R1698">
        <f t="shared" si="157"/>
        <v>0</v>
      </c>
      <c r="S1698" t="str">
        <f t="shared" si="160"/>
        <v>music</v>
      </c>
      <c r="T1698" t="str">
        <f t="shared" si="161"/>
        <v>faith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>
        <f t="shared" si="156"/>
        <v>20</v>
      </c>
      <c r="O1699" s="10">
        <f t="shared" si="158"/>
        <v>42805.032962962963</v>
      </c>
      <c r="P1699" s="9">
        <f t="shared" si="159"/>
        <v>42834.991296296299</v>
      </c>
      <c r="Q1699" t="s">
        <v>8293</v>
      </c>
      <c r="R1699">
        <f t="shared" si="157"/>
        <v>126.3</v>
      </c>
      <c r="S1699" t="str">
        <f t="shared" si="160"/>
        <v>music</v>
      </c>
      <c r="T1699" t="str">
        <f t="shared" si="161"/>
        <v>faith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>
        <f t="shared" si="156"/>
        <v>0</v>
      </c>
      <c r="O1700" s="10">
        <f t="shared" si="158"/>
        <v>42796.207870370374</v>
      </c>
      <c r="P1700" s="9">
        <f t="shared" si="159"/>
        <v>42820.147916666669</v>
      </c>
      <c r="Q1700" t="s">
        <v>8293</v>
      </c>
      <c r="R1700">
        <f t="shared" si="157"/>
        <v>0</v>
      </c>
      <c r="S1700" t="str">
        <f t="shared" si="160"/>
        <v>music</v>
      </c>
      <c r="T1700" t="str">
        <f t="shared" si="161"/>
        <v>faith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>
        <f t="shared" si="156"/>
        <v>4</v>
      </c>
      <c r="O1701" s="10">
        <f t="shared" si="158"/>
        <v>42806.863946759258</v>
      </c>
      <c r="P1701" s="9">
        <f t="shared" si="159"/>
        <v>42836.863946759258</v>
      </c>
      <c r="Q1701" t="s">
        <v>8293</v>
      </c>
      <c r="R1701">
        <f t="shared" si="157"/>
        <v>54</v>
      </c>
      <c r="S1701" t="str">
        <f t="shared" si="160"/>
        <v>music</v>
      </c>
      <c r="T1701" t="str">
        <f t="shared" si="161"/>
        <v>faith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>
        <f t="shared" si="156"/>
        <v>26</v>
      </c>
      <c r="O1702" s="10">
        <f t="shared" si="158"/>
        <v>42796.071643518517</v>
      </c>
      <c r="P1702" s="9">
        <f t="shared" si="159"/>
        <v>42826.166666666672</v>
      </c>
      <c r="Q1702" t="s">
        <v>8293</v>
      </c>
      <c r="R1702">
        <f t="shared" si="157"/>
        <v>200.46153846153845</v>
      </c>
      <c r="S1702" t="str">
        <f t="shared" si="160"/>
        <v>music</v>
      </c>
      <c r="T1702" t="str">
        <f t="shared" si="161"/>
        <v>faith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>
        <f t="shared" si="156"/>
        <v>0</v>
      </c>
      <c r="O1703" s="10">
        <f t="shared" si="158"/>
        <v>41989.664409722223</v>
      </c>
      <c r="P1703" s="9">
        <f t="shared" si="159"/>
        <v>42019.664409722223</v>
      </c>
      <c r="Q1703" t="s">
        <v>8293</v>
      </c>
      <c r="R1703">
        <f t="shared" si="157"/>
        <v>0</v>
      </c>
      <c r="S1703" t="str">
        <f t="shared" si="160"/>
        <v>music</v>
      </c>
      <c r="T1703" t="str">
        <f t="shared" si="161"/>
        <v>faith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>
        <f t="shared" si="156"/>
        <v>0</v>
      </c>
      <c r="O1704" s="10">
        <f t="shared" si="158"/>
        <v>42063.869791666672</v>
      </c>
      <c r="P1704" s="9">
        <f t="shared" si="159"/>
        <v>42093.828125</v>
      </c>
      <c r="Q1704" t="s">
        <v>8293</v>
      </c>
      <c r="R1704">
        <f t="shared" si="157"/>
        <v>0</v>
      </c>
      <c r="S1704" t="str">
        <f t="shared" si="160"/>
        <v>music</v>
      </c>
      <c r="T1704" t="str">
        <f t="shared" si="161"/>
        <v>faith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>
        <f t="shared" si="156"/>
        <v>1</v>
      </c>
      <c r="O1705" s="10">
        <f t="shared" si="158"/>
        <v>42187.281678240739</v>
      </c>
      <c r="P1705" s="9">
        <f t="shared" si="159"/>
        <v>42247.281678240739</v>
      </c>
      <c r="Q1705" t="s">
        <v>8293</v>
      </c>
      <c r="R1705">
        <f t="shared" si="157"/>
        <v>51</v>
      </c>
      <c r="S1705" t="str">
        <f t="shared" si="160"/>
        <v>music</v>
      </c>
      <c r="T1705" t="str">
        <f t="shared" si="161"/>
        <v>faith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>
        <f t="shared" si="156"/>
        <v>65</v>
      </c>
      <c r="O1706" s="10">
        <f t="shared" si="158"/>
        <v>42021.139733796299</v>
      </c>
      <c r="P1706" s="9">
        <f t="shared" si="159"/>
        <v>42051.139733796299</v>
      </c>
      <c r="Q1706" t="s">
        <v>8293</v>
      </c>
      <c r="R1706">
        <f t="shared" si="157"/>
        <v>20.030769230769231</v>
      </c>
      <c r="S1706" t="str">
        <f t="shared" si="160"/>
        <v>music</v>
      </c>
      <c r="T1706" t="str">
        <f t="shared" si="161"/>
        <v>faith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>
        <f t="shared" si="156"/>
        <v>0</v>
      </c>
      <c r="O1707" s="10">
        <f t="shared" si="158"/>
        <v>42245.016736111109</v>
      </c>
      <c r="P1707" s="9">
        <f t="shared" si="159"/>
        <v>42256.666666666672</v>
      </c>
      <c r="Q1707" t="s">
        <v>8293</v>
      </c>
      <c r="R1707">
        <f t="shared" si="157"/>
        <v>0</v>
      </c>
      <c r="S1707" t="str">
        <f t="shared" si="160"/>
        <v>music</v>
      </c>
      <c r="T1707" t="str">
        <f t="shared" si="161"/>
        <v>faith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>
        <f t="shared" si="156"/>
        <v>0</v>
      </c>
      <c r="O1708" s="10">
        <f t="shared" si="158"/>
        <v>42179.306388888886</v>
      </c>
      <c r="P1708" s="9">
        <f t="shared" si="159"/>
        <v>42239.306388888886</v>
      </c>
      <c r="Q1708" t="s">
        <v>8293</v>
      </c>
      <c r="R1708">
        <f t="shared" si="157"/>
        <v>0</v>
      </c>
      <c r="S1708" t="str">
        <f t="shared" si="160"/>
        <v>music</v>
      </c>
      <c r="T1708" t="str">
        <f t="shared" si="161"/>
        <v>faith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>
        <f t="shared" si="156"/>
        <v>10</v>
      </c>
      <c r="O1709" s="10">
        <f t="shared" si="158"/>
        <v>42427.721006944441</v>
      </c>
      <c r="P1709" s="9">
        <f t="shared" si="159"/>
        <v>42457.679340277777</v>
      </c>
      <c r="Q1709" t="s">
        <v>8293</v>
      </c>
      <c r="R1709">
        <f t="shared" si="157"/>
        <v>48.7</v>
      </c>
      <c r="S1709" t="str">
        <f t="shared" si="160"/>
        <v>music</v>
      </c>
      <c r="T1709" t="str">
        <f t="shared" si="161"/>
        <v>faith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>
        <f t="shared" si="156"/>
        <v>0</v>
      </c>
      <c r="O1710" s="10">
        <f t="shared" si="158"/>
        <v>42451.866967592592</v>
      </c>
      <c r="P1710" s="9">
        <f t="shared" si="159"/>
        <v>42491.866967592592</v>
      </c>
      <c r="Q1710" t="s">
        <v>8293</v>
      </c>
      <c r="R1710">
        <f t="shared" si="157"/>
        <v>0</v>
      </c>
      <c r="S1710" t="str">
        <f t="shared" si="160"/>
        <v>music</v>
      </c>
      <c r="T1710" t="str">
        <f t="shared" si="161"/>
        <v>faith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>
        <f t="shared" si="156"/>
        <v>5</v>
      </c>
      <c r="O1711" s="10">
        <f t="shared" si="158"/>
        <v>41841.563819444447</v>
      </c>
      <c r="P1711" s="9">
        <f t="shared" si="159"/>
        <v>41882.818749999999</v>
      </c>
      <c r="Q1711" t="s">
        <v>8293</v>
      </c>
      <c r="R1711">
        <f t="shared" si="157"/>
        <v>17</v>
      </c>
      <c r="S1711" t="str">
        <f t="shared" si="160"/>
        <v>music</v>
      </c>
      <c r="T1711" t="str">
        <f t="shared" si="161"/>
        <v>faith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>
        <f t="shared" si="156"/>
        <v>1</v>
      </c>
      <c r="O1712" s="10">
        <f t="shared" si="158"/>
        <v>42341.591296296298</v>
      </c>
      <c r="P1712" s="9">
        <f t="shared" si="159"/>
        <v>42387.541666666672</v>
      </c>
      <c r="Q1712" t="s">
        <v>8293</v>
      </c>
      <c r="R1712">
        <f t="shared" si="157"/>
        <v>34</v>
      </c>
      <c r="S1712" t="str">
        <f t="shared" si="160"/>
        <v>music</v>
      </c>
      <c r="T1712" t="str">
        <f t="shared" si="161"/>
        <v>faith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>
        <f t="shared" si="156"/>
        <v>11</v>
      </c>
      <c r="O1713" s="10">
        <f t="shared" si="158"/>
        <v>41852.646226851852</v>
      </c>
      <c r="P1713" s="9">
        <f t="shared" si="159"/>
        <v>41883.646226851852</v>
      </c>
      <c r="Q1713" t="s">
        <v>8293</v>
      </c>
      <c r="R1713">
        <f t="shared" si="157"/>
        <v>95.454545454545453</v>
      </c>
      <c r="S1713" t="str">
        <f t="shared" si="160"/>
        <v>music</v>
      </c>
      <c r="T1713" t="str">
        <f t="shared" si="161"/>
        <v>faith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>
        <f t="shared" si="156"/>
        <v>0</v>
      </c>
      <c r="O1714" s="10">
        <f t="shared" si="158"/>
        <v>42125.913807870369</v>
      </c>
      <c r="P1714" s="9">
        <f t="shared" si="159"/>
        <v>42185.913807870369</v>
      </c>
      <c r="Q1714" t="s">
        <v>8293</v>
      </c>
      <c r="R1714">
        <f t="shared" si="157"/>
        <v>0</v>
      </c>
      <c r="S1714" t="str">
        <f t="shared" si="160"/>
        <v>music</v>
      </c>
      <c r="T1714" t="str">
        <f t="shared" si="161"/>
        <v>faith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>
        <f t="shared" si="156"/>
        <v>2</v>
      </c>
      <c r="O1715" s="10">
        <f t="shared" si="158"/>
        <v>41887.801064814819</v>
      </c>
      <c r="P1715" s="9">
        <f t="shared" si="159"/>
        <v>41917.801064814819</v>
      </c>
      <c r="Q1715" t="s">
        <v>8293</v>
      </c>
      <c r="R1715">
        <f t="shared" si="157"/>
        <v>25</v>
      </c>
      <c r="S1715" t="str">
        <f t="shared" si="160"/>
        <v>music</v>
      </c>
      <c r="T1715" t="str">
        <f t="shared" si="161"/>
        <v>faith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>
        <f t="shared" si="156"/>
        <v>8</v>
      </c>
      <c r="O1716" s="10">
        <f t="shared" si="158"/>
        <v>42095.918530092589</v>
      </c>
      <c r="P1716" s="9">
        <f t="shared" si="159"/>
        <v>42125.918530092589</v>
      </c>
      <c r="Q1716" t="s">
        <v>8293</v>
      </c>
      <c r="R1716">
        <f t="shared" si="157"/>
        <v>245.875</v>
      </c>
      <c r="S1716" t="str">
        <f t="shared" si="160"/>
        <v>music</v>
      </c>
      <c r="T1716" t="str">
        <f t="shared" si="161"/>
        <v>faith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>
        <f t="shared" si="156"/>
        <v>0</v>
      </c>
      <c r="O1717" s="10">
        <f t="shared" si="158"/>
        <v>42064.217418981483</v>
      </c>
      <c r="P1717" s="9">
        <f t="shared" si="159"/>
        <v>42094.140277777777</v>
      </c>
      <c r="Q1717" t="s">
        <v>8293</v>
      </c>
      <c r="R1717">
        <f t="shared" si="157"/>
        <v>0</v>
      </c>
      <c r="S1717" t="str">
        <f t="shared" si="160"/>
        <v>music</v>
      </c>
      <c r="T1717" t="str">
        <f t="shared" si="161"/>
        <v>faith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>
        <f t="shared" si="156"/>
        <v>8</v>
      </c>
      <c r="O1718" s="10">
        <f t="shared" si="158"/>
        <v>42673.577534722222</v>
      </c>
      <c r="P1718" s="9">
        <f t="shared" si="159"/>
        <v>42713.619201388894</v>
      </c>
      <c r="Q1718" t="s">
        <v>8293</v>
      </c>
      <c r="R1718">
        <f t="shared" si="157"/>
        <v>18.75</v>
      </c>
      <c r="S1718" t="str">
        <f t="shared" si="160"/>
        <v>music</v>
      </c>
      <c r="T1718" t="str">
        <f t="shared" si="161"/>
        <v>faith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>
        <f t="shared" si="156"/>
        <v>43</v>
      </c>
      <c r="O1719" s="10">
        <f t="shared" si="158"/>
        <v>42460.981921296298</v>
      </c>
      <c r="P1719" s="9">
        <f t="shared" si="159"/>
        <v>42481.166666666672</v>
      </c>
      <c r="Q1719" t="s">
        <v>8293</v>
      </c>
      <c r="R1719">
        <f t="shared" si="157"/>
        <v>32.441860465116278</v>
      </c>
      <c r="S1719" t="str">
        <f t="shared" si="160"/>
        <v>music</v>
      </c>
      <c r="T1719" t="str">
        <f t="shared" si="161"/>
        <v>faith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>
        <f t="shared" si="156"/>
        <v>0</v>
      </c>
      <c r="O1720" s="10">
        <f t="shared" si="158"/>
        <v>42460.610520833332</v>
      </c>
      <c r="P1720" s="9">
        <f t="shared" si="159"/>
        <v>42504.207638888889</v>
      </c>
      <c r="Q1720" t="s">
        <v>8293</v>
      </c>
      <c r="R1720">
        <f t="shared" si="157"/>
        <v>0</v>
      </c>
      <c r="S1720" t="str">
        <f t="shared" si="160"/>
        <v>music</v>
      </c>
      <c r="T1720" t="str">
        <f t="shared" si="161"/>
        <v>faith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>
        <f t="shared" si="156"/>
        <v>1</v>
      </c>
      <c r="O1721" s="10">
        <f t="shared" si="158"/>
        <v>41869.534618055557</v>
      </c>
      <c r="P1721" s="9">
        <f t="shared" si="159"/>
        <v>41899.534618055557</v>
      </c>
      <c r="Q1721" t="s">
        <v>8293</v>
      </c>
      <c r="R1721">
        <f t="shared" si="157"/>
        <v>35</v>
      </c>
      <c r="S1721" t="str">
        <f t="shared" si="160"/>
        <v>music</v>
      </c>
      <c r="T1721" t="str">
        <f t="shared" si="161"/>
        <v>faith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>
        <f t="shared" si="156"/>
        <v>6</v>
      </c>
      <c r="O1722" s="10">
        <f t="shared" si="158"/>
        <v>41922.783229166671</v>
      </c>
      <c r="P1722" s="9">
        <f t="shared" si="159"/>
        <v>41952.824895833335</v>
      </c>
      <c r="Q1722" t="s">
        <v>8293</v>
      </c>
      <c r="R1722">
        <f t="shared" si="157"/>
        <v>37.5</v>
      </c>
      <c r="S1722" t="str">
        <f t="shared" si="160"/>
        <v>music</v>
      </c>
      <c r="T1722" t="str">
        <f t="shared" si="161"/>
        <v>faith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>
        <f t="shared" si="156"/>
        <v>0</v>
      </c>
      <c r="O1723" s="10">
        <f t="shared" si="158"/>
        <v>42319.461377314816</v>
      </c>
      <c r="P1723" s="9">
        <f t="shared" si="159"/>
        <v>42349.461377314816</v>
      </c>
      <c r="Q1723" t="s">
        <v>8293</v>
      </c>
      <c r="R1723">
        <f t="shared" si="157"/>
        <v>0</v>
      </c>
      <c r="S1723" t="str">
        <f t="shared" si="160"/>
        <v>music</v>
      </c>
      <c r="T1723" t="str">
        <f t="shared" si="161"/>
        <v>faith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>
        <f t="shared" si="156"/>
        <v>0</v>
      </c>
      <c r="O1724" s="10">
        <f t="shared" si="158"/>
        <v>42425.960983796293</v>
      </c>
      <c r="P1724" s="9">
        <f t="shared" si="159"/>
        <v>42463.006944444445</v>
      </c>
      <c r="Q1724" t="s">
        <v>8293</v>
      </c>
      <c r="R1724">
        <f t="shared" si="157"/>
        <v>0</v>
      </c>
      <c r="S1724" t="str">
        <f t="shared" si="160"/>
        <v>music</v>
      </c>
      <c r="T1724" t="str">
        <f t="shared" si="161"/>
        <v>faith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>
        <f t="shared" si="156"/>
        <v>7</v>
      </c>
      <c r="O1725" s="10">
        <f t="shared" si="158"/>
        <v>42129.82540509259</v>
      </c>
      <c r="P1725" s="9">
        <f t="shared" si="159"/>
        <v>42186.25</v>
      </c>
      <c r="Q1725" t="s">
        <v>8293</v>
      </c>
      <c r="R1725">
        <f t="shared" si="157"/>
        <v>92.857142857142861</v>
      </c>
      <c r="S1725" t="str">
        <f t="shared" si="160"/>
        <v>music</v>
      </c>
      <c r="T1725" t="str">
        <f t="shared" si="161"/>
        <v>faith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>
        <f t="shared" si="156"/>
        <v>1</v>
      </c>
      <c r="O1726" s="10">
        <f t="shared" si="158"/>
        <v>41912.932430555556</v>
      </c>
      <c r="P1726" s="9">
        <f t="shared" si="159"/>
        <v>41942.932430555556</v>
      </c>
      <c r="Q1726" t="s">
        <v>8293</v>
      </c>
      <c r="R1726">
        <f t="shared" si="157"/>
        <v>35</v>
      </c>
      <c r="S1726" t="str">
        <f t="shared" si="160"/>
        <v>music</v>
      </c>
      <c r="T1726" t="str">
        <f t="shared" si="161"/>
        <v>faith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>
        <f t="shared" si="156"/>
        <v>10</v>
      </c>
      <c r="O1727" s="10">
        <f t="shared" si="158"/>
        <v>41845.968159722222</v>
      </c>
      <c r="P1727" s="9">
        <f t="shared" si="159"/>
        <v>41875.968159722222</v>
      </c>
      <c r="Q1727" t="s">
        <v>8293</v>
      </c>
      <c r="R1727">
        <f t="shared" si="157"/>
        <v>56</v>
      </c>
      <c r="S1727" t="str">
        <f t="shared" si="160"/>
        <v>music</v>
      </c>
      <c r="T1727" t="str">
        <f t="shared" si="161"/>
        <v>faith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>
        <f t="shared" si="156"/>
        <v>34</v>
      </c>
      <c r="O1728" s="10">
        <f t="shared" si="158"/>
        <v>41788.919722222221</v>
      </c>
      <c r="P1728" s="9">
        <f t="shared" si="159"/>
        <v>41817.919722222221</v>
      </c>
      <c r="Q1728" t="s">
        <v>8293</v>
      </c>
      <c r="R1728">
        <f t="shared" si="157"/>
        <v>64.588235294117652</v>
      </c>
      <c r="S1728" t="str">
        <f t="shared" si="160"/>
        <v>music</v>
      </c>
      <c r="T1728" t="str">
        <f t="shared" si="161"/>
        <v>faith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>
        <f t="shared" si="156"/>
        <v>0</v>
      </c>
      <c r="O1729" s="10">
        <f t="shared" si="158"/>
        <v>42044.927974537037</v>
      </c>
      <c r="P1729" s="9">
        <f t="shared" si="159"/>
        <v>42099.458333333328</v>
      </c>
      <c r="Q1729" t="s">
        <v>8293</v>
      </c>
      <c r="R1729">
        <f t="shared" si="157"/>
        <v>0</v>
      </c>
      <c r="S1729" t="str">
        <f t="shared" si="160"/>
        <v>music</v>
      </c>
      <c r="T1729" t="str">
        <f t="shared" si="161"/>
        <v>faith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>
        <f t="shared" ref="N1730:N1793" si="162">ROUND((E1730*100)/D1730, 0)</f>
        <v>68</v>
      </c>
      <c r="O1730" s="10">
        <f t="shared" si="158"/>
        <v>42268.625856481478</v>
      </c>
      <c r="P1730" s="9">
        <f t="shared" si="159"/>
        <v>42298.625856481478</v>
      </c>
      <c r="Q1730" t="s">
        <v>8293</v>
      </c>
      <c r="R1730">
        <f t="shared" ref="R1730:R1793" si="163">IF(N1730, E1730/N1730, 0)</f>
        <v>12.573529411764707</v>
      </c>
      <c r="S1730" t="str">
        <f t="shared" si="160"/>
        <v>music</v>
      </c>
      <c r="T1730" t="str">
        <f t="shared" si="161"/>
        <v>faith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>
        <f t="shared" si="162"/>
        <v>0</v>
      </c>
      <c r="O1731" s="10">
        <f t="shared" ref="O1731:O1794" si="164">(J1731/86400)+25569</f>
        <v>42471.052152777775</v>
      </c>
      <c r="P1731" s="9">
        <f t="shared" ref="P1731:P1794" si="165">(I1731/86400)+25569</f>
        <v>42531.052152777775</v>
      </c>
      <c r="Q1731" t="s">
        <v>8293</v>
      </c>
      <c r="R1731">
        <f t="shared" si="163"/>
        <v>0</v>
      </c>
      <c r="S1731" t="str">
        <f t="shared" ref="S1731:S1794" si="166">IF(Q1731&lt;&gt;"", LEFT(Q1731, FIND("/", Q1731)-1), "")</f>
        <v>music</v>
      </c>
      <c r="T1731" t="str">
        <f t="shared" ref="T1731:T1794" si="167">RIGHT(Q1731,LEN(Q1731)-FIND("/",Q1731))</f>
        <v>faith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>
        <f t="shared" si="162"/>
        <v>0</v>
      </c>
      <c r="O1732" s="10">
        <f t="shared" si="164"/>
        <v>42272.087766203702</v>
      </c>
      <c r="P1732" s="9">
        <f t="shared" si="165"/>
        <v>42302.087766203702</v>
      </c>
      <c r="Q1732" t="s">
        <v>8293</v>
      </c>
      <c r="R1732">
        <f t="shared" si="163"/>
        <v>0</v>
      </c>
      <c r="S1732" t="str">
        <f t="shared" si="166"/>
        <v>music</v>
      </c>
      <c r="T1732" t="str">
        <f t="shared" si="167"/>
        <v>faith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>
        <f t="shared" si="162"/>
        <v>0</v>
      </c>
      <c r="O1733" s="10">
        <f t="shared" si="164"/>
        <v>42152.906851851847</v>
      </c>
      <c r="P1733" s="9">
        <f t="shared" si="165"/>
        <v>42166.625</v>
      </c>
      <c r="Q1733" t="s">
        <v>8293</v>
      </c>
      <c r="R1733">
        <f t="shared" si="163"/>
        <v>0</v>
      </c>
      <c r="S1733" t="str">
        <f t="shared" si="166"/>
        <v>music</v>
      </c>
      <c r="T1733" t="str">
        <f t="shared" si="167"/>
        <v>faith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>
        <f t="shared" si="162"/>
        <v>0</v>
      </c>
      <c r="O1734" s="10">
        <f t="shared" si="164"/>
        <v>42325.683807870373</v>
      </c>
      <c r="P1734" s="9">
        <f t="shared" si="165"/>
        <v>42385.208333333328</v>
      </c>
      <c r="Q1734" t="s">
        <v>8293</v>
      </c>
      <c r="R1734">
        <f t="shared" si="163"/>
        <v>0</v>
      </c>
      <c r="S1734" t="str">
        <f t="shared" si="166"/>
        <v>music</v>
      </c>
      <c r="T1734" t="str">
        <f t="shared" si="167"/>
        <v>faith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>
        <f t="shared" si="162"/>
        <v>0</v>
      </c>
      <c r="O1735" s="10">
        <f t="shared" si="164"/>
        <v>42614.675625000003</v>
      </c>
      <c r="P1735" s="9">
        <f t="shared" si="165"/>
        <v>42626.895833333328</v>
      </c>
      <c r="Q1735" t="s">
        <v>8293</v>
      </c>
      <c r="R1735">
        <f t="shared" si="163"/>
        <v>0</v>
      </c>
      <c r="S1735" t="str">
        <f t="shared" si="166"/>
        <v>music</v>
      </c>
      <c r="T1735" t="str">
        <f t="shared" si="167"/>
        <v>faith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>
        <f t="shared" si="162"/>
        <v>0</v>
      </c>
      <c r="O1736" s="10">
        <f t="shared" si="164"/>
        <v>42102.036527777775</v>
      </c>
      <c r="P1736" s="9">
        <f t="shared" si="165"/>
        <v>42132.036527777775</v>
      </c>
      <c r="Q1736" t="s">
        <v>8293</v>
      </c>
      <c r="R1736">
        <f t="shared" si="163"/>
        <v>0</v>
      </c>
      <c r="S1736" t="str">
        <f t="shared" si="166"/>
        <v>music</v>
      </c>
      <c r="T1736" t="str">
        <f t="shared" si="167"/>
        <v>faith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>
        <f t="shared" si="162"/>
        <v>11</v>
      </c>
      <c r="O1737" s="10">
        <f t="shared" si="164"/>
        <v>42559.81417824074</v>
      </c>
      <c r="P1737" s="9">
        <f t="shared" si="165"/>
        <v>42589.81417824074</v>
      </c>
      <c r="Q1737" t="s">
        <v>8293</v>
      </c>
      <c r="R1737">
        <f t="shared" si="163"/>
        <v>10</v>
      </c>
      <c r="S1737" t="str">
        <f t="shared" si="166"/>
        <v>music</v>
      </c>
      <c r="T1737" t="str">
        <f t="shared" si="167"/>
        <v>faith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>
        <f t="shared" si="162"/>
        <v>1</v>
      </c>
      <c r="O1738" s="10">
        <f t="shared" si="164"/>
        <v>42286.861493055556</v>
      </c>
      <c r="P1738" s="9">
        <f t="shared" si="165"/>
        <v>42316.90315972222</v>
      </c>
      <c r="Q1738" t="s">
        <v>8293</v>
      </c>
      <c r="R1738">
        <f t="shared" si="163"/>
        <v>22</v>
      </c>
      <c r="S1738" t="str">
        <f t="shared" si="166"/>
        <v>music</v>
      </c>
      <c r="T1738" t="str">
        <f t="shared" si="167"/>
        <v>faith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>
        <f t="shared" si="162"/>
        <v>21</v>
      </c>
      <c r="O1739" s="10">
        <f t="shared" si="164"/>
        <v>42175.948981481481</v>
      </c>
      <c r="P1739" s="9">
        <f t="shared" si="165"/>
        <v>42205.948981481481</v>
      </c>
      <c r="Q1739" t="s">
        <v>8293</v>
      </c>
      <c r="R1739">
        <f t="shared" si="163"/>
        <v>40.476190476190474</v>
      </c>
      <c r="S1739" t="str">
        <f t="shared" si="166"/>
        <v>music</v>
      </c>
      <c r="T1739" t="str">
        <f t="shared" si="167"/>
        <v>faith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>
        <f t="shared" si="162"/>
        <v>0</v>
      </c>
      <c r="O1740" s="10">
        <f t="shared" si="164"/>
        <v>41884.874328703707</v>
      </c>
      <c r="P1740" s="9">
        <f t="shared" si="165"/>
        <v>41914.874328703707</v>
      </c>
      <c r="Q1740" t="s">
        <v>8293</v>
      </c>
      <c r="R1740">
        <f t="shared" si="163"/>
        <v>0</v>
      </c>
      <c r="S1740" t="str">
        <f t="shared" si="166"/>
        <v>music</v>
      </c>
      <c r="T1740" t="str">
        <f t="shared" si="167"/>
        <v>faith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>
        <f t="shared" si="162"/>
        <v>0</v>
      </c>
      <c r="O1741" s="10">
        <f t="shared" si="164"/>
        <v>42435.874212962968</v>
      </c>
      <c r="P1741" s="9">
        <f t="shared" si="165"/>
        <v>42494.832546296297</v>
      </c>
      <c r="Q1741" t="s">
        <v>8293</v>
      </c>
      <c r="R1741">
        <f t="shared" si="163"/>
        <v>0</v>
      </c>
      <c r="S1741" t="str">
        <f t="shared" si="166"/>
        <v>music</v>
      </c>
      <c r="T1741" t="str">
        <f t="shared" si="167"/>
        <v>faith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>
        <f t="shared" si="162"/>
        <v>0</v>
      </c>
      <c r="O1742" s="10">
        <f t="shared" si="164"/>
        <v>42171.817384259259</v>
      </c>
      <c r="P1742" s="9">
        <f t="shared" si="165"/>
        <v>42201.817384259259</v>
      </c>
      <c r="Q1742" t="s">
        <v>8293</v>
      </c>
      <c r="R1742">
        <f t="shared" si="163"/>
        <v>0</v>
      </c>
      <c r="S1742" t="str">
        <f t="shared" si="166"/>
        <v>music</v>
      </c>
      <c r="T1742" t="str">
        <f t="shared" si="167"/>
        <v>faith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>
        <f t="shared" si="162"/>
        <v>111</v>
      </c>
      <c r="O1743" s="10">
        <f t="shared" si="164"/>
        <v>42120.628136574072</v>
      </c>
      <c r="P1743" s="9">
        <f t="shared" si="165"/>
        <v>42165.628136574072</v>
      </c>
      <c r="Q1743" t="s">
        <v>8285</v>
      </c>
      <c r="R1743">
        <f t="shared" si="163"/>
        <v>11.981981981981981</v>
      </c>
      <c r="S1743" t="str">
        <f t="shared" si="166"/>
        <v>photography</v>
      </c>
      <c r="T1743" t="str">
        <f t="shared" si="167"/>
        <v>photobooks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>
        <f t="shared" si="162"/>
        <v>109</v>
      </c>
      <c r="O1744" s="10">
        <f t="shared" si="164"/>
        <v>42710.876967592594</v>
      </c>
      <c r="P1744" s="9">
        <f t="shared" si="165"/>
        <v>42742.875</v>
      </c>
      <c r="Q1744" t="s">
        <v>8285</v>
      </c>
      <c r="R1744">
        <f t="shared" si="163"/>
        <v>19.954128440366972</v>
      </c>
      <c r="S1744" t="str">
        <f t="shared" si="166"/>
        <v>photography</v>
      </c>
      <c r="T1744" t="str">
        <f t="shared" si="167"/>
        <v>photobooks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>
        <f t="shared" si="162"/>
        <v>100</v>
      </c>
      <c r="O1745" s="10">
        <f t="shared" si="164"/>
        <v>42586.925636574073</v>
      </c>
      <c r="P1745" s="9">
        <f t="shared" si="165"/>
        <v>42609.165972222225</v>
      </c>
      <c r="Q1745" t="s">
        <v>8285</v>
      </c>
      <c r="R1745">
        <f t="shared" si="163"/>
        <v>60.25</v>
      </c>
      <c r="S1745" t="str">
        <f t="shared" si="166"/>
        <v>photography</v>
      </c>
      <c r="T1745" t="str">
        <f t="shared" si="167"/>
        <v>photobooks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>
        <f t="shared" si="162"/>
        <v>118</v>
      </c>
      <c r="O1746" s="10">
        <f t="shared" si="164"/>
        <v>42026.605057870373</v>
      </c>
      <c r="P1746" s="9">
        <f t="shared" si="165"/>
        <v>42071.563391203701</v>
      </c>
      <c r="Q1746" t="s">
        <v>8285</v>
      </c>
      <c r="R1746">
        <f t="shared" si="163"/>
        <v>55.211864406779661</v>
      </c>
      <c r="S1746" t="str">
        <f t="shared" si="166"/>
        <v>photography</v>
      </c>
      <c r="T1746" t="str">
        <f t="shared" si="167"/>
        <v>photobooks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>
        <f t="shared" si="162"/>
        <v>114</v>
      </c>
      <c r="O1747" s="10">
        <f t="shared" si="164"/>
        <v>42690.259699074071</v>
      </c>
      <c r="P1747" s="9">
        <f t="shared" si="165"/>
        <v>42726.083333333328</v>
      </c>
      <c r="Q1747" t="s">
        <v>8285</v>
      </c>
      <c r="R1747">
        <f t="shared" si="163"/>
        <v>70.008771929824562</v>
      </c>
      <c r="S1747" t="str">
        <f t="shared" si="166"/>
        <v>photography</v>
      </c>
      <c r="T1747" t="str">
        <f t="shared" si="167"/>
        <v>photobooks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>
        <f t="shared" si="162"/>
        <v>148</v>
      </c>
      <c r="O1748" s="10">
        <f t="shared" si="164"/>
        <v>42668.176701388889</v>
      </c>
      <c r="P1748" s="9">
        <f t="shared" si="165"/>
        <v>42698.083333333328</v>
      </c>
      <c r="Q1748" t="s">
        <v>8285</v>
      </c>
      <c r="R1748">
        <f t="shared" si="163"/>
        <v>150.10135135135135</v>
      </c>
      <c r="S1748" t="str">
        <f t="shared" si="166"/>
        <v>photography</v>
      </c>
      <c r="T1748" t="str">
        <f t="shared" si="167"/>
        <v>photobooks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>
        <f t="shared" si="162"/>
        <v>105</v>
      </c>
      <c r="O1749" s="10">
        <f t="shared" si="164"/>
        <v>42292.435532407406</v>
      </c>
      <c r="P1749" s="9">
        <f t="shared" si="165"/>
        <v>42321.625</v>
      </c>
      <c r="Q1749" t="s">
        <v>8285</v>
      </c>
      <c r="R1749">
        <f t="shared" si="163"/>
        <v>89.961904761904762</v>
      </c>
      <c r="S1749" t="str">
        <f t="shared" si="166"/>
        <v>photography</v>
      </c>
      <c r="T1749" t="str">
        <f t="shared" si="167"/>
        <v>photobooks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>
        <f t="shared" si="162"/>
        <v>130</v>
      </c>
      <c r="O1750" s="10">
        <f t="shared" si="164"/>
        <v>42219.950729166667</v>
      </c>
      <c r="P1750" s="9">
        <f t="shared" si="165"/>
        <v>42249.950729166667</v>
      </c>
      <c r="Q1750" t="s">
        <v>8285</v>
      </c>
      <c r="R1750">
        <f t="shared" si="163"/>
        <v>499.8</v>
      </c>
      <c r="S1750" t="str">
        <f t="shared" si="166"/>
        <v>photography</v>
      </c>
      <c r="T1750" t="str">
        <f t="shared" si="167"/>
        <v>photobooks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>
        <f t="shared" si="162"/>
        <v>123</v>
      </c>
      <c r="O1751" s="10">
        <f t="shared" si="164"/>
        <v>42758.975937499999</v>
      </c>
      <c r="P1751" s="9">
        <f t="shared" si="165"/>
        <v>42795.791666666672</v>
      </c>
      <c r="Q1751" t="s">
        <v>8285</v>
      </c>
      <c r="R1751">
        <f t="shared" si="163"/>
        <v>100.89837398373983</v>
      </c>
      <c r="S1751" t="str">
        <f t="shared" si="166"/>
        <v>photography</v>
      </c>
      <c r="T1751" t="str">
        <f t="shared" si="167"/>
        <v>photobooks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>
        <f t="shared" si="162"/>
        <v>202</v>
      </c>
      <c r="O1752" s="10">
        <f t="shared" si="164"/>
        <v>42454.836851851855</v>
      </c>
      <c r="P1752" s="9">
        <f t="shared" si="165"/>
        <v>42479.836851851855</v>
      </c>
      <c r="Q1752" t="s">
        <v>8285</v>
      </c>
      <c r="R1752">
        <f t="shared" si="163"/>
        <v>49.905940594059409</v>
      </c>
      <c r="S1752" t="str">
        <f t="shared" si="166"/>
        <v>photography</v>
      </c>
      <c r="T1752" t="str">
        <f t="shared" si="167"/>
        <v>photobooks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>
        <f t="shared" si="162"/>
        <v>103</v>
      </c>
      <c r="O1753" s="10">
        <f t="shared" si="164"/>
        <v>42052.7815162037</v>
      </c>
      <c r="P1753" s="9">
        <f t="shared" si="165"/>
        <v>42082.739849537036</v>
      </c>
      <c r="Q1753" t="s">
        <v>8285</v>
      </c>
      <c r="R1753">
        <f t="shared" si="163"/>
        <v>99.902912621359221</v>
      </c>
      <c r="S1753" t="str">
        <f t="shared" si="166"/>
        <v>photography</v>
      </c>
      <c r="T1753" t="str">
        <f t="shared" si="167"/>
        <v>photobooks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>
        <f t="shared" si="162"/>
        <v>260</v>
      </c>
      <c r="O1754" s="10">
        <f t="shared" si="164"/>
        <v>42627.253263888888</v>
      </c>
      <c r="P1754" s="9">
        <f t="shared" si="165"/>
        <v>42657.253263888888</v>
      </c>
      <c r="Q1754" t="s">
        <v>8285</v>
      </c>
      <c r="R1754">
        <f t="shared" si="163"/>
        <v>12.007692307692308</v>
      </c>
      <c r="S1754" t="str">
        <f t="shared" si="166"/>
        <v>photography</v>
      </c>
      <c r="T1754" t="str">
        <f t="shared" si="167"/>
        <v>photobooks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>
        <f t="shared" si="162"/>
        <v>108</v>
      </c>
      <c r="O1755" s="10">
        <f t="shared" si="164"/>
        <v>42420.74962962963</v>
      </c>
      <c r="P1755" s="9">
        <f t="shared" si="165"/>
        <v>42450.707962962959</v>
      </c>
      <c r="Q1755" t="s">
        <v>8285</v>
      </c>
      <c r="R1755">
        <f t="shared" si="163"/>
        <v>150</v>
      </c>
      <c r="S1755" t="str">
        <f t="shared" si="166"/>
        <v>photography</v>
      </c>
      <c r="T1755" t="str">
        <f t="shared" si="167"/>
        <v>photobooks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>
        <f t="shared" si="162"/>
        <v>111</v>
      </c>
      <c r="O1756" s="10">
        <f t="shared" si="164"/>
        <v>42067.876770833333</v>
      </c>
      <c r="P1756" s="9">
        <f t="shared" si="165"/>
        <v>42097.835104166668</v>
      </c>
      <c r="Q1756" t="s">
        <v>8285</v>
      </c>
      <c r="R1756">
        <f t="shared" si="163"/>
        <v>84.63963963963964</v>
      </c>
      <c r="S1756" t="str">
        <f t="shared" si="166"/>
        <v>photography</v>
      </c>
      <c r="T1756" t="str">
        <f t="shared" si="167"/>
        <v>photobooks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>
        <f t="shared" si="162"/>
        <v>120</v>
      </c>
      <c r="O1757" s="10">
        <f t="shared" si="164"/>
        <v>42252.788900462961</v>
      </c>
      <c r="P1757" s="9">
        <f t="shared" si="165"/>
        <v>42282.788900462961</v>
      </c>
      <c r="Q1757" t="s">
        <v>8285</v>
      </c>
      <c r="R1757">
        <f t="shared" si="163"/>
        <v>0.25</v>
      </c>
      <c r="S1757" t="str">
        <f t="shared" si="166"/>
        <v>photography</v>
      </c>
      <c r="T1757" t="str">
        <f t="shared" si="167"/>
        <v>photobooks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>
        <f t="shared" si="162"/>
        <v>103</v>
      </c>
      <c r="O1758" s="10">
        <f t="shared" si="164"/>
        <v>42571.167465277773</v>
      </c>
      <c r="P1758" s="9">
        <f t="shared" si="165"/>
        <v>42611.167465277773</v>
      </c>
      <c r="Q1758" t="s">
        <v>8285</v>
      </c>
      <c r="R1758">
        <f t="shared" si="163"/>
        <v>54.908737864077672</v>
      </c>
      <c r="S1758" t="str">
        <f t="shared" si="166"/>
        <v>photography</v>
      </c>
      <c r="T1758" t="str">
        <f t="shared" si="167"/>
        <v>photobooks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>
        <f t="shared" si="162"/>
        <v>116</v>
      </c>
      <c r="O1759" s="10">
        <f t="shared" si="164"/>
        <v>42733.827349537038</v>
      </c>
      <c r="P1759" s="9">
        <f t="shared" si="165"/>
        <v>42763.811805555553</v>
      </c>
      <c r="Q1759" t="s">
        <v>8285</v>
      </c>
      <c r="R1759">
        <f t="shared" si="163"/>
        <v>50</v>
      </c>
      <c r="S1759" t="str">
        <f t="shared" si="166"/>
        <v>photography</v>
      </c>
      <c r="T1759" t="str">
        <f t="shared" si="167"/>
        <v>photobooks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>
        <f t="shared" si="162"/>
        <v>115</v>
      </c>
      <c r="O1760" s="10">
        <f t="shared" si="164"/>
        <v>42505.955925925926</v>
      </c>
      <c r="P1760" s="9">
        <f t="shared" si="165"/>
        <v>42565.955925925926</v>
      </c>
      <c r="Q1760" t="s">
        <v>8285</v>
      </c>
      <c r="R1760">
        <f t="shared" si="163"/>
        <v>9.9739130434782606</v>
      </c>
      <c r="S1760" t="str">
        <f t="shared" si="166"/>
        <v>photography</v>
      </c>
      <c r="T1760" t="str">
        <f t="shared" si="167"/>
        <v>photobooks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>
        <f t="shared" si="162"/>
        <v>107</v>
      </c>
      <c r="O1761" s="10">
        <f t="shared" si="164"/>
        <v>42068.829039351855</v>
      </c>
      <c r="P1761" s="9">
        <f t="shared" si="165"/>
        <v>42088.787372685183</v>
      </c>
      <c r="Q1761" t="s">
        <v>8285</v>
      </c>
      <c r="R1761">
        <f t="shared" si="163"/>
        <v>49.813084112149532</v>
      </c>
      <c r="S1761" t="str">
        <f t="shared" si="166"/>
        <v>photography</v>
      </c>
      <c r="T1761" t="str">
        <f t="shared" si="167"/>
        <v>photobooks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>
        <f t="shared" si="162"/>
        <v>165</v>
      </c>
      <c r="O1762" s="10">
        <f t="shared" si="164"/>
        <v>42405.67260416667</v>
      </c>
      <c r="P1762" s="9">
        <f t="shared" si="165"/>
        <v>42425.67260416667</v>
      </c>
      <c r="Q1762" t="s">
        <v>8285</v>
      </c>
      <c r="R1762">
        <f t="shared" si="163"/>
        <v>50.133333333333333</v>
      </c>
      <c r="S1762" t="str">
        <f t="shared" si="166"/>
        <v>photography</v>
      </c>
      <c r="T1762" t="str">
        <f t="shared" si="167"/>
        <v>photobooks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>
        <f t="shared" si="162"/>
        <v>155</v>
      </c>
      <c r="O1763" s="10">
        <f t="shared" si="164"/>
        <v>42209.567824074074</v>
      </c>
      <c r="P1763" s="9">
        <f t="shared" si="165"/>
        <v>42259.567824074074</v>
      </c>
      <c r="Q1763" t="s">
        <v>8285</v>
      </c>
      <c r="R1763">
        <f t="shared" si="163"/>
        <v>1</v>
      </c>
      <c r="S1763" t="str">
        <f t="shared" si="166"/>
        <v>photography</v>
      </c>
      <c r="T1763" t="str">
        <f t="shared" si="167"/>
        <v>photobooks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>
        <f t="shared" si="162"/>
        <v>885</v>
      </c>
      <c r="O1764" s="10">
        <f t="shared" si="164"/>
        <v>42410.982002314813</v>
      </c>
      <c r="P1764" s="9">
        <f t="shared" si="165"/>
        <v>42440.982002314813</v>
      </c>
      <c r="Q1764" t="s">
        <v>8285</v>
      </c>
      <c r="R1764">
        <f t="shared" si="163"/>
        <v>1</v>
      </c>
      <c r="S1764" t="str">
        <f t="shared" si="166"/>
        <v>photography</v>
      </c>
      <c r="T1764" t="str">
        <f t="shared" si="167"/>
        <v>photobooks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>
        <f t="shared" si="162"/>
        <v>102</v>
      </c>
      <c r="O1765" s="10">
        <f t="shared" si="164"/>
        <v>42636.868518518517</v>
      </c>
      <c r="P1765" s="9">
        <f t="shared" si="165"/>
        <v>42666.868518518517</v>
      </c>
      <c r="Q1765" t="s">
        <v>8285</v>
      </c>
      <c r="R1765">
        <f t="shared" si="163"/>
        <v>119.8921568627451</v>
      </c>
      <c r="S1765" t="str">
        <f t="shared" si="166"/>
        <v>photography</v>
      </c>
      <c r="T1765" t="str">
        <f t="shared" si="167"/>
        <v>photobooks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>
        <f t="shared" si="162"/>
        <v>20</v>
      </c>
      <c r="O1766" s="10">
        <f t="shared" si="164"/>
        <v>41825.485868055555</v>
      </c>
      <c r="P1766" s="9">
        <f t="shared" si="165"/>
        <v>41854.485868055555</v>
      </c>
      <c r="Q1766" t="s">
        <v>8285</v>
      </c>
      <c r="R1766">
        <f t="shared" si="163"/>
        <v>107.8</v>
      </c>
      <c r="S1766" t="str">
        <f t="shared" si="166"/>
        <v>photography</v>
      </c>
      <c r="T1766" t="str">
        <f t="shared" si="167"/>
        <v>photobooks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>
        <f t="shared" si="162"/>
        <v>59</v>
      </c>
      <c r="O1767" s="10">
        <f t="shared" si="164"/>
        <v>41834.980462962965</v>
      </c>
      <c r="P1767" s="9">
        <f t="shared" si="165"/>
        <v>41864.980462962965</v>
      </c>
      <c r="Q1767" t="s">
        <v>8285</v>
      </c>
      <c r="R1767">
        <f t="shared" si="163"/>
        <v>125.99118644067796</v>
      </c>
      <c r="S1767" t="str">
        <f t="shared" si="166"/>
        <v>photography</v>
      </c>
      <c r="T1767" t="str">
        <f t="shared" si="167"/>
        <v>photobooks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>
        <f t="shared" si="162"/>
        <v>0</v>
      </c>
      <c r="O1768" s="10">
        <f t="shared" si="164"/>
        <v>41855.859814814816</v>
      </c>
      <c r="P1768" s="9">
        <f t="shared" si="165"/>
        <v>41876.859814814816</v>
      </c>
      <c r="Q1768" t="s">
        <v>8285</v>
      </c>
      <c r="R1768">
        <f t="shared" si="163"/>
        <v>0</v>
      </c>
      <c r="S1768" t="str">
        <f t="shared" si="166"/>
        <v>photography</v>
      </c>
      <c r="T1768" t="str">
        <f t="shared" si="167"/>
        <v>photobooks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>
        <f t="shared" si="162"/>
        <v>46</v>
      </c>
      <c r="O1769" s="10">
        <f t="shared" si="164"/>
        <v>41824.658379629633</v>
      </c>
      <c r="P1769" s="9">
        <f t="shared" si="165"/>
        <v>41854.658379629633</v>
      </c>
      <c r="Q1769" t="s">
        <v>8285</v>
      </c>
      <c r="R1769">
        <f t="shared" si="163"/>
        <v>49.695652173913047</v>
      </c>
      <c r="S1769" t="str">
        <f t="shared" si="166"/>
        <v>photography</v>
      </c>
      <c r="T1769" t="str">
        <f t="shared" si="167"/>
        <v>photobooks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>
        <f t="shared" si="162"/>
        <v>4</v>
      </c>
      <c r="O1770" s="10">
        <f t="shared" si="164"/>
        <v>41849.560694444444</v>
      </c>
      <c r="P1770" s="9">
        <f t="shared" si="165"/>
        <v>41909.560694444444</v>
      </c>
      <c r="Q1770" t="s">
        <v>8285</v>
      </c>
      <c r="R1770">
        <f t="shared" si="163"/>
        <v>46.75</v>
      </c>
      <c r="S1770" t="str">
        <f t="shared" si="166"/>
        <v>photography</v>
      </c>
      <c r="T1770" t="str">
        <f t="shared" si="167"/>
        <v>photobooks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>
        <f t="shared" si="162"/>
        <v>3</v>
      </c>
      <c r="O1771" s="10">
        <f t="shared" si="164"/>
        <v>41987.818969907406</v>
      </c>
      <c r="P1771" s="9">
        <f t="shared" si="165"/>
        <v>42017.818969907406</v>
      </c>
      <c r="Q1771" t="s">
        <v>8285</v>
      </c>
      <c r="R1771">
        <f t="shared" si="163"/>
        <v>360.33333333333331</v>
      </c>
      <c r="S1771" t="str">
        <f t="shared" si="166"/>
        <v>photography</v>
      </c>
      <c r="T1771" t="str">
        <f t="shared" si="167"/>
        <v>photobooks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>
        <f t="shared" si="162"/>
        <v>57</v>
      </c>
      <c r="O1772" s="10">
        <f t="shared" si="164"/>
        <v>41891.780023148152</v>
      </c>
      <c r="P1772" s="9">
        <f t="shared" si="165"/>
        <v>41926.780023148152</v>
      </c>
      <c r="Q1772" t="s">
        <v>8285</v>
      </c>
      <c r="R1772">
        <f t="shared" si="163"/>
        <v>242.91228070175438</v>
      </c>
      <c r="S1772" t="str">
        <f t="shared" si="166"/>
        <v>photography</v>
      </c>
      <c r="T1772" t="str">
        <f t="shared" si="167"/>
        <v>photobooks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>
        <f t="shared" si="162"/>
        <v>21</v>
      </c>
      <c r="O1773" s="10">
        <f t="shared" si="164"/>
        <v>41905.979629629626</v>
      </c>
      <c r="P1773" s="9">
        <f t="shared" si="165"/>
        <v>41935.979629629626</v>
      </c>
      <c r="Q1773" t="s">
        <v>8285</v>
      </c>
      <c r="R1773">
        <f t="shared" si="163"/>
        <v>42.61904761904762</v>
      </c>
      <c r="S1773" t="str">
        <f t="shared" si="166"/>
        <v>photography</v>
      </c>
      <c r="T1773" t="str">
        <f t="shared" si="167"/>
        <v>photobooks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>
        <f t="shared" si="162"/>
        <v>16</v>
      </c>
      <c r="O1774" s="10">
        <f t="shared" si="164"/>
        <v>41766.718009259261</v>
      </c>
      <c r="P1774" s="9">
        <f t="shared" si="165"/>
        <v>41826.718009259261</v>
      </c>
      <c r="Q1774" t="s">
        <v>8285</v>
      </c>
      <c r="R1774">
        <f t="shared" si="163"/>
        <v>53.625</v>
      </c>
      <c r="S1774" t="str">
        <f t="shared" si="166"/>
        <v>photography</v>
      </c>
      <c r="T1774" t="str">
        <f t="shared" si="167"/>
        <v>photobooks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>
        <f t="shared" si="162"/>
        <v>6</v>
      </c>
      <c r="O1775" s="10">
        <f t="shared" si="164"/>
        <v>41978.760393518518</v>
      </c>
      <c r="P1775" s="9">
        <f t="shared" si="165"/>
        <v>42023.760393518518</v>
      </c>
      <c r="Q1775" t="s">
        <v>8285</v>
      </c>
      <c r="R1775">
        <f t="shared" si="163"/>
        <v>312.83333333333331</v>
      </c>
      <c r="S1775" t="str">
        <f t="shared" si="166"/>
        <v>photography</v>
      </c>
      <c r="T1775" t="str">
        <f t="shared" si="167"/>
        <v>photobooks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>
        <f t="shared" si="162"/>
        <v>46</v>
      </c>
      <c r="O1776" s="10">
        <f t="shared" si="164"/>
        <v>41930.218657407408</v>
      </c>
      <c r="P1776" s="9">
        <f t="shared" si="165"/>
        <v>41972.624305555553</v>
      </c>
      <c r="Q1776" t="s">
        <v>8285</v>
      </c>
      <c r="R1776">
        <f t="shared" si="163"/>
        <v>24.956521739130434</v>
      </c>
      <c r="S1776" t="str">
        <f t="shared" si="166"/>
        <v>photography</v>
      </c>
      <c r="T1776" t="str">
        <f t="shared" si="167"/>
        <v>photobooks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>
        <f t="shared" si="162"/>
        <v>65</v>
      </c>
      <c r="O1777" s="10">
        <f t="shared" si="164"/>
        <v>41891.976388888885</v>
      </c>
      <c r="P1777" s="9">
        <f t="shared" si="165"/>
        <v>41936.976388888885</v>
      </c>
      <c r="Q1777" t="s">
        <v>8285</v>
      </c>
      <c r="R1777">
        <f t="shared" si="163"/>
        <v>325.50769230769231</v>
      </c>
      <c r="S1777" t="str">
        <f t="shared" si="166"/>
        <v>photography</v>
      </c>
      <c r="T1777" t="str">
        <f t="shared" si="167"/>
        <v>photobooks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>
        <f t="shared" si="162"/>
        <v>7</v>
      </c>
      <c r="O1778" s="10">
        <f t="shared" si="164"/>
        <v>41905.95684027778</v>
      </c>
      <c r="P1778" s="9">
        <f t="shared" si="165"/>
        <v>41941.95684027778</v>
      </c>
      <c r="Q1778" t="s">
        <v>8285</v>
      </c>
      <c r="R1778">
        <f t="shared" si="163"/>
        <v>47.857142857142854</v>
      </c>
      <c r="S1778" t="str">
        <f t="shared" si="166"/>
        <v>photography</v>
      </c>
      <c r="T1778" t="str">
        <f t="shared" si="167"/>
        <v>photobooks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>
        <f t="shared" si="162"/>
        <v>14</v>
      </c>
      <c r="O1779" s="10">
        <f t="shared" si="164"/>
        <v>42025.357094907406</v>
      </c>
      <c r="P1779" s="9">
        <f t="shared" si="165"/>
        <v>42055.357094907406</v>
      </c>
      <c r="Q1779" t="s">
        <v>8285</v>
      </c>
      <c r="R1779">
        <f t="shared" si="163"/>
        <v>46.5</v>
      </c>
      <c r="S1779" t="str">
        <f t="shared" si="166"/>
        <v>photography</v>
      </c>
      <c r="T1779" t="str">
        <f t="shared" si="167"/>
        <v>photobooks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>
        <f t="shared" si="162"/>
        <v>2</v>
      </c>
      <c r="O1780" s="10">
        <f t="shared" si="164"/>
        <v>42045.86336805555</v>
      </c>
      <c r="P1780" s="9">
        <f t="shared" si="165"/>
        <v>42090.821701388893</v>
      </c>
      <c r="Q1780" t="s">
        <v>8285</v>
      </c>
      <c r="R1780">
        <f t="shared" si="163"/>
        <v>497.5</v>
      </c>
      <c r="S1780" t="str">
        <f t="shared" si="166"/>
        <v>photography</v>
      </c>
      <c r="T1780" t="str">
        <f t="shared" si="167"/>
        <v>photobooks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>
        <f t="shared" si="162"/>
        <v>36</v>
      </c>
      <c r="O1781" s="10">
        <f t="shared" si="164"/>
        <v>42585.691898148143</v>
      </c>
      <c r="P1781" s="9">
        <f t="shared" si="165"/>
        <v>42615.691898148143</v>
      </c>
      <c r="Q1781" t="s">
        <v>8285</v>
      </c>
      <c r="R1781">
        <f t="shared" si="163"/>
        <v>110.72222222222223</v>
      </c>
      <c r="S1781" t="str">
        <f t="shared" si="166"/>
        <v>photography</v>
      </c>
      <c r="T1781" t="str">
        <f t="shared" si="167"/>
        <v>photobooks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>
        <f t="shared" si="162"/>
        <v>40</v>
      </c>
      <c r="O1782" s="10">
        <f t="shared" si="164"/>
        <v>42493.600810185184</v>
      </c>
      <c r="P1782" s="9">
        <f t="shared" si="165"/>
        <v>42553.600810185184</v>
      </c>
      <c r="Q1782" t="s">
        <v>8285</v>
      </c>
      <c r="R1782">
        <f t="shared" si="163"/>
        <v>298.07499999999999</v>
      </c>
      <c r="S1782" t="str">
        <f t="shared" si="166"/>
        <v>photography</v>
      </c>
      <c r="T1782" t="str">
        <f t="shared" si="167"/>
        <v>photobooks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>
        <f t="shared" si="162"/>
        <v>26</v>
      </c>
      <c r="O1783" s="10">
        <f t="shared" si="164"/>
        <v>42597.617418981477</v>
      </c>
      <c r="P1783" s="9">
        <f t="shared" si="165"/>
        <v>42628.617418981477</v>
      </c>
      <c r="Q1783" t="s">
        <v>8285</v>
      </c>
      <c r="R1783">
        <f t="shared" si="163"/>
        <v>54.5</v>
      </c>
      <c r="S1783" t="str">
        <f t="shared" si="166"/>
        <v>photography</v>
      </c>
      <c r="T1783" t="str">
        <f t="shared" si="167"/>
        <v>photobooks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>
        <f t="shared" si="162"/>
        <v>15</v>
      </c>
      <c r="O1784" s="10">
        <f t="shared" si="164"/>
        <v>42388.575104166666</v>
      </c>
      <c r="P1784" s="9">
        <f t="shared" si="165"/>
        <v>42421.575104166666</v>
      </c>
      <c r="Q1784" t="s">
        <v>8285</v>
      </c>
      <c r="R1784">
        <f t="shared" si="163"/>
        <v>361.46666666666664</v>
      </c>
      <c r="S1784" t="str">
        <f t="shared" si="166"/>
        <v>photography</v>
      </c>
      <c r="T1784" t="str">
        <f t="shared" si="167"/>
        <v>photobooks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>
        <f t="shared" si="162"/>
        <v>24</v>
      </c>
      <c r="O1785" s="10">
        <f t="shared" si="164"/>
        <v>42115.949976851851</v>
      </c>
      <c r="P1785" s="9">
        <f t="shared" si="165"/>
        <v>42145.949976851851</v>
      </c>
      <c r="Q1785" t="s">
        <v>8285</v>
      </c>
      <c r="R1785">
        <f t="shared" si="163"/>
        <v>394.875</v>
      </c>
      <c r="S1785" t="str">
        <f t="shared" si="166"/>
        <v>photography</v>
      </c>
      <c r="T1785" t="str">
        <f t="shared" si="167"/>
        <v>photobooks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>
        <f t="shared" si="162"/>
        <v>40</v>
      </c>
      <c r="O1786" s="10">
        <f t="shared" si="164"/>
        <v>42003.655555555553</v>
      </c>
      <c r="P1786" s="9">
        <f t="shared" si="165"/>
        <v>42035.142361111109</v>
      </c>
      <c r="Q1786" t="s">
        <v>8285</v>
      </c>
      <c r="R1786">
        <f t="shared" si="163"/>
        <v>49.7</v>
      </c>
      <c r="S1786" t="str">
        <f t="shared" si="166"/>
        <v>photography</v>
      </c>
      <c r="T1786" t="str">
        <f t="shared" si="167"/>
        <v>photobooks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>
        <f t="shared" si="162"/>
        <v>20</v>
      </c>
      <c r="O1787" s="10">
        <f t="shared" si="164"/>
        <v>41897.134895833333</v>
      </c>
      <c r="P1787" s="9">
        <f t="shared" si="165"/>
        <v>41928</v>
      </c>
      <c r="Q1787" t="s">
        <v>8285</v>
      </c>
      <c r="R1787">
        <f t="shared" si="163"/>
        <v>242.65</v>
      </c>
      <c r="S1787" t="str">
        <f t="shared" si="166"/>
        <v>photography</v>
      </c>
      <c r="T1787" t="str">
        <f t="shared" si="167"/>
        <v>photobooks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>
        <f t="shared" si="162"/>
        <v>48</v>
      </c>
      <c r="O1788" s="10">
        <f t="shared" si="164"/>
        <v>41958.550659722227</v>
      </c>
      <c r="P1788" s="9">
        <f t="shared" si="165"/>
        <v>41988.550659722227</v>
      </c>
      <c r="Q1788" t="s">
        <v>8285</v>
      </c>
      <c r="R1788">
        <f t="shared" si="163"/>
        <v>18.854166666666668</v>
      </c>
      <c r="S1788" t="str">
        <f t="shared" si="166"/>
        <v>photography</v>
      </c>
      <c r="T1788" t="str">
        <f t="shared" si="167"/>
        <v>photobooks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>
        <f t="shared" si="162"/>
        <v>15</v>
      </c>
      <c r="O1789" s="10">
        <f t="shared" si="164"/>
        <v>42068.65552083333</v>
      </c>
      <c r="P1789" s="9">
        <f t="shared" si="165"/>
        <v>42098.613854166666</v>
      </c>
      <c r="Q1789" t="s">
        <v>8285</v>
      </c>
      <c r="R1789">
        <f t="shared" si="163"/>
        <v>102.2</v>
      </c>
      <c r="S1789" t="str">
        <f t="shared" si="166"/>
        <v>photography</v>
      </c>
      <c r="T1789" t="str">
        <f t="shared" si="167"/>
        <v>photobooks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>
        <f t="shared" si="162"/>
        <v>1</v>
      </c>
      <c r="O1790" s="10">
        <f t="shared" si="164"/>
        <v>41913.94840277778</v>
      </c>
      <c r="P1790" s="9">
        <f t="shared" si="165"/>
        <v>41943.94840277778</v>
      </c>
      <c r="Q1790" t="s">
        <v>8285</v>
      </c>
      <c r="R1790">
        <f t="shared" si="163"/>
        <v>76</v>
      </c>
      <c r="S1790" t="str">
        <f t="shared" si="166"/>
        <v>photography</v>
      </c>
      <c r="T1790" t="str">
        <f t="shared" si="167"/>
        <v>photobooks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>
        <f t="shared" si="162"/>
        <v>1</v>
      </c>
      <c r="O1791" s="10">
        <f t="shared" si="164"/>
        <v>41956.250034722223</v>
      </c>
      <c r="P1791" s="9">
        <f t="shared" si="165"/>
        <v>42016.250034722223</v>
      </c>
      <c r="Q1791" t="s">
        <v>8285</v>
      </c>
      <c r="R1791">
        <f t="shared" si="163"/>
        <v>40</v>
      </c>
      <c r="S1791" t="str">
        <f t="shared" si="166"/>
        <v>photography</v>
      </c>
      <c r="T1791" t="str">
        <f t="shared" si="167"/>
        <v>photobooks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>
        <f t="shared" si="162"/>
        <v>5</v>
      </c>
      <c r="O1792" s="10">
        <f t="shared" si="164"/>
        <v>42010.674513888887</v>
      </c>
      <c r="P1792" s="9">
        <f t="shared" si="165"/>
        <v>42040.674513888887</v>
      </c>
      <c r="Q1792" t="s">
        <v>8285</v>
      </c>
      <c r="R1792">
        <f t="shared" si="163"/>
        <v>327.2</v>
      </c>
      <c r="S1792" t="str">
        <f t="shared" si="166"/>
        <v>photography</v>
      </c>
      <c r="T1792" t="str">
        <f t="shared" si="167"/>
        <v>photobooks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>
        <f t="shared" si="162"/>
        <v>4</v>
      </c>
      <c r="O1793" s="10">
        <f t="shared" si="164"/>
        <v>41973.740335648152</v>
      </c>
      <c r="P1793" s="9">
        <f t="shared" si="165"/>
        <v>42033.740335648152</v>
      </c>
      <c r="Q1793" t="s">
        <v>8285</v>
      </c>
      <c r="R1793">
        <f t="shared" si="163"/>
        <v>26.75</v>
      </c>
      <c r="S1793" t="str">
        <f t="shared" si="166"/>
        <v>photography</v>
      </c>
      <c r="T1793" t="str">
        <f t="shared" si="167"/>
        <v>photobooks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>
        <f t="shared" ref="N1794:N1857" si="168">ROUND((E1794*100)/D1794, 0)</f>
        <v>61</v>
      </c>
      <c r="O1794" s="10">
        <f t="shared" si="164"/>
        <v>42189.031041666662</v>
      </c>
      <c r="P1794" s="9">
        <f t="shared" si="165"/>
        <v>42226.290972222225</v>
      </c>
      <c r="Q1794" t="s">
        <v>8285</v>
      </c>
      <c r="R1794">
        <f t="shared" ref="R1794:R1857" si="169">IF(N1794, E1794/N1794, 0)</f>
        <v>250.50819672131146</v>
      </c>
      <c r="S1794" t="str">
        <f t="shared" si="166"/>
        <v>photography</v>
      </c>
      <c r="T1794" t="str">
        <f t="shared" si="167"/>
        <v>photobooks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>
        <f t="shared" si="168"/>
        <v>1</v>
      </c>
      <c r="O1795" s="10">
        <f t="shared" ref="O1795:O1858" si="170">(J1795/86400)+25569</f>
        <v>41940.891666666663</v>
      </c>
      <c r="P1795" s="9">
        <f t="shared" ref="P1795:P1858" si="171">(I1795/86400)+25569</f>
        <v>41970.933333333334</v>
      </c>
      <c r="Q1795" t="s">
        <v>8285</v>
      </c>
      <c r="R1795">
        <f t="shared" si="169"/>
        <v>40</v>
      </c>
      <c r="S1795" t="str">
        <f t="shared" ref="S1795:S1858" si="172">IF(Q1795&lt;&gt;"", LEFT(Q1795, FIND("/", Q1795)-1), "")</f>
        <v>photography</v>
      </c>
      <c r="T1795" t="str">
        <f t="shared" ref="T1795:T1858" si="173">RIGHT(Q1795,LEN(Q1795)-FIND("/",Q1795))</f>
        <v>photobooks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>
        <f t="shared" si="168"/>
        <v>11</v>
      </c>
      <c r="O1796" s="10">
        <f t="shared" si="170"/>
        <v>42011.551180555558</v>
      </c>
      <c r="P1796" s="9">
        <f t="shared" si="171"/>
        <v>42046.551180555558</v>
      </c>
      <c r="Q1796" t="s">
        <v>8285</v>
      </c>
      <c r="R1796">
        <f t="shared" si="169"/>
        <v>90.63636363636364</v>
      </c>
      <c r="S1796" t="str">
        <f t="shared" si="172"/>
        <v>photography</v>
      </c>
      <c r="T1796" t="str">
        <f t="shared" si="173"/>
        <v>photobooks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>
        <f t="shared" si="168"/>
        <v>39</v>
      </c>
      <c r="O1797" s="10">
        <f t="shared" si="170"/>
        <v>42628.288668981477</v>
      </c>
      <c r="P1797" s="9">
        <f t="shared" si="171"/>
        <v>42657.666666666672</v>
      </c>
      <c r="Q1797" t="s">
        <v>8285</v>
      </c>
      <c r="R1797">
        <f t="shared" si="169"/>
        <v>278.10256410256409</v>
      </c>
      <c r="S1797" t="str">
        <f t="shared" si="172"/>
        <v>photography</v>
      </c>
      <c r="T1797" t="str">
        <f t="shared" si="173"/>
        <v>photobooks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>
        <f t="shared" si="168"/>
        <v>22</v>
      </c>
      <c r="O1798" s="10">
        <f t="shared" si="170"/>
        <v>42515.439421296294</v>
      </c>
      <c r="P1798" s="9">
        <f t="shared" si="171"/>
        <v>42575.439421296294</v>
      </c>
      <c r="Q1798" t="s">
        <v>8285</v>
      </c>
      <c r="R1798">
        <f t="shared" si="169"/>
        <v>190.45454545454547</v>
      </c>
      <c r="S1798" t="str">
        <f t="shared" si="172"/>
        <v>photography</v>
      </c>
      <c r="T1798" t="str">
        <f t="shared" si="173"/>
        <v>photobooks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>
        <f t="shared" si="168"/>
        <v>68</v>
      </c>
      <c r="O1799" s="10">
        <f t="shared" si="170"/>
        <v>42689.56931712963</v>
      </c>
      <c r="P1799" s="9">
        <f t="shared" si="171"/>
        <v>42719.56931712963</v>
      </c>
      <c r="Q1799" t="s">
        <v>8285</v>
      </c>
      <c r="R1799">
        <f t="shared" si="169"/>
        <v>99.338235294117652</v>
      </c>
      <c r="S1799" t="str">
        <f t="shared" si="172"/>
        <v>photography</v>
      </c>
      <c r="T1799" t="str">
        <f t="shared" si="173"/>
        <v>photobooks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>
        <f t="shared" si="168"/>
        <v>14</v>
      </c>
      <c r="O1800" s="10">
        <f t="shared" si="170"/>
        <v>42344.32677083333</v>
      </c>
      <c r="P1800" s="9">
        <f t="shared" si="171"/>
        <v>42404.32677083333</v>
      </c>
      <c r="Q1800" t="s">
        <v>8285</v>
      </c>
      <c r="R1800">
        <f t="shared" si="169"/>
        <v>155.85714285714286</v>
      </c>
      <c r="S1800" t="str">
        <f t="shared" si="172"/>
        <v>photography</v>
      </c>
      <c r="T1800" t="str">
        <f t="shared" si="173"/>
        <v>photobooks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>
        <f t="shared" si="168"/>
        <v>2</v>
      </c>
      <c r="O1801" s="10">
        <f t="shared" si="170"/>
        <v>41934.842685185184</v>
      </c>
      <c r="P1801" s="9">
        <f t="shared" si="171"/>
        <v>41954.884351851855</v>
      </c>
      <c r="Q1801" t="s">
        <v>8285</v>
      </c>
      <c r="R1801">
        <f t="shared" si="169"/>
        <v>34.914999999999999</v>
      </c>
      <c r="S1801" t="str">
        <f t="shared" si="172"/>
        <v>photography</v>
      </c>
      <c r="T1801" t="str">
        <f t="shared" si="173"/>
        <v>photobooks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>
        <f t="shared" si="168"/>
        <v>20</v>
      </c>
      <c r="O1802" s="10">
        <f t="shared" si="170"/>
        <v>42623.606134259258</v>
      </c>
      <c r="P1802" s="9">
        <f t="shared" si="171"/>
        <v>42653.606134259258</v>
      </c>
      <c r="Q1802" t="s">
        <v>8285</v>
      </c>
      <c r="R1802">
        <f t="shared" si="169"/>
        <v>473</v>
      </c>
      <c r="S1802" t="str">
        <f t="shared" si="172"/>
        <v>photography</v>
      </c>
      <c r="T1802" t="str">
        <f t="shared" si="173"/>
        <v>photobooks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>
        <f t="shared" si="168"/>
        <v>14</v>
      </c>
      <c r="O1803" s="10">
        <f t="shared" si="170"/>
        <v>42321.660509259258</v>
      </c>
      <c r="P1803" s="9">
        <f t="shared" si="171"/>
        <v>42353.506944444445</v>
      </c>
      <c r="Q1803" t="s">
        <v>8285</v>
      </c>
      <c r="R1803">
        <f t="shared" si="169"/>
        <v>168.21428571428572</v>
      </c>
      <c r="S1803" t="str">
        <f t="shared" si="172"/>
        <v>photography</v>
      </c>
      <c r="T1803" t="str">
        <f t="shared" si="173"/>
        <v>photobooks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>
        <f t="shared" si="168"/>
        <v>48</v>
      </c>
      <c r="O1804" s="10">
        <f t="shared" si="170"/>
        <v>42159.47256944445</v>
      </c>
      <c r="P1804" s="9">
        <f t="shared" si="171"/>
        <v>42182.915972222225</v>
      </c>
      <c r="Q1804" t="s">
        <v>8285</v>
      </c>
      <c r="R1804">
        <f t="shared" si="169"/>
        <v>35.354166666666664</v>
      </c>
      <c r="S1804" t="str">
        <f t="shared" si="172"/>
        <v>photography</v>
      </c>
      <c r="T1804" t="str">
        <f t="shared" si="173"/>
        <v>photobooks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>
        <f t="shared" si="168"/>
        <v>31</v>
      </c>
      <c r="O1805" s="10">
        <f t="shared" si="170"/>
        <v>42018.071550925924</v>
      </c>
      <c r="P1805" s="9">
        <f t="shared" si="171"/>
        <v>42049.071550925924</v>
      </c>
      <c r="Q1805" t="s">
        <v>8285</v>
      </c>
      <c r="R1805">
        <f t="shared" si="169"/>
        <v>173.87096774193549</v>
      </c>
      <c r="S1805" t="str">
        <f t="shared" si="172"/>
        <v>photography</v>
      </c>
      <c r="T1805" t="str">
        <f t="shared" si="173"/>
        <v>photobooks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>
        <f t="shared" si="168"/>
        <v>35</v>
      </c>
      <c r="O1806" s="10">
        <f t="shared" si="170"/>
        <v>42282.678287037037</v>
      </c>
      <c r="P1806" s="9">
        <f t="shared" si="171"/>
        <v>42322.719953703709</v>
      </c>
      <c r="Q1806" t="s">
        <v>8285</v>
      </c>
      <c r="R1806">
        <f t="shared" si="169"/>
        <v>155.77142857142857</v>
      </c>
      <c r="S1806" t="str">
        <f t="shared" si="172"/>
        <v>photography</v>
      </c>
      <c r="T1806" t="str">
        <f t="shared" si="173"/>
        <v>photobooks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>
        <f t="shared" si="168"/>
        <v>36</v>
      </c>
      <c r="O1807" s="10">
        <f t="shared" si="170"/>
        <v>42247.803912037038</v>
      </c>
      <c r="P1807" s="9">
        <f t="shared" si="171"/>
        <v>42279.75</v>
      </c>
      <c r="Q1807" t="s">
        <v>8285</v>
      </c>
      <c r="R1807">
        <f t="shared" si="169"/>
        <v>227.52777777777777</v>
      </c>
      <c r="S1807" t="str">
        <f t="shared" si="172"/>
        <v>photography</v>
      </c>
      <c r="T1807" t="str">
        <f t="shared" si="173"/>
        <v>photobooks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>
        <f t="shared" si="168"/>
        <v>3</v>
      </c>
      <c r="O1808" s="10">
        <f t="shared" si="170"/>
        <v>41877.638298611113</v>
      </c>
      <c r="P1808" s="9">
        <f t="shared" si="171"/>
        <v>41912.638298611113</v>
      </c>
      <c r="Q1808" t="s">
        <v>8285</v>
      </c>
      <c r="R1808">
        <f t="shared" si="169"/>
        <v>197</v>
      </c>
      <c r="S1808" t="str">
        <f t="shared" si="172"/>
        <v>photography</v>
      </c>
      <c r="T1808" t="str">
        <f t="shared" si="173"/>
        <v>photobooks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>
        <f t="shared" si="168"/>
        <v>11</v>
      </c>
      <c r="O1809" s="10">
        <f t="shared" si="170"/>
        <v>41880.068437499998</v>
      </c>
      <c r="P1809" s="9">
        <f t="shared" si="171"/>
        <v>41910.068437499998</v>
      </c>
      <c r="Q1809" t="s">
        <v>8285</v>
      </c>
      <c r="R1809">
        <f t="shared" si="169"/>
        <v>50.272727272727273</v>
      </c>
      <c r="S1809" t="str">
        <f t="shared" si="172"/>
        <v>photography</v>
      </c>
      <c r="T1809" t="str">
        <f t="shared" si="173"/>
        <v>photobooks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>
        <f t="shared" si="168"/>
        <v>41</v>
      </c>
      <c r="O1810" s="10">
        <f t="shared" si="170"/>
        <v>42742.680902777778</v>
      </c>
      <c r="P1810" s="9">
        <f t="shared" si="171"/>
        <v>42777.680902777778</v>
      </c>
      <c r="Q1810" t="s">
        <v>8285</v>
      </c>
      <c r="R1810">
        <f t="shared" si="169"/>
        <v>282.78048780487802</v>
      </c>
      <c r="S1810" t="str">
        <f t="shared" si="172"/>
        <v>photography</v>
      </c>
      <c r="T1810" t="str">
        <f t="shared" si="173"/>
        <v>photobooks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>
        <f t="shared" si="168"/>
        <v>11</v>
      </c>
      <c r="O1811" s="10">
        <f t="shared" si="170"/>
        <v>42029.907858796301</v>
      </c>
      <c r="P1811" s="9">
        <f t="shared" si="171"/>
        <v>42064.907858796301</v>
      </c>
      <c r="Q1811" t="s">
        <v>8285</v>
      </c>
      <c r="R1811">
        <f t="shared" si="169"/>
        <v>34.545454545454547</v>
      </c>
      <c r="S1811" t="str">
        <f t="shared" si="172"/>
        <v>photography</v>
      </c>
      <c r="T1811" t="str">
        <f t="shared" si="173"/>
        <v>photobooks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>
        <f t="shared" si="168"/>
        <v>3</v>
      </c>
      <c r="O1812" s="10">
        <f t="shared" si="170"/>
        <v>41860.91002314815</v>
      </c>
      <c r="P1812" s="9">
        <f t="shared" si="171"/>
        <v>41872.91002314815</v>
      </c>
      <c r="Q1812" t="s">
        <v>8285</v>
      </c>
      <c r="R1812">
        <f t="shared" si="169"/>
        <v>5</v>
      </c>
      <c r="S1812" t="str">
        <f t="shared" si="172"/>
        <v>photography</v>
      </c>
      <c r="T1812" t="str">
        <f t="shared" si="173"/>
        <v>photobooks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>
        <f t="shared" si="168"/>
        <v>0</v>
      </c>
      <c r="O1813" s="10">
        <f t="shared" si="170"/>
        <v>41876.433680555558</v>
      </c>
      <c r="P1813" s="9">
        <f t="shared" si="171"/>
        <v>41936.166666666664</v>
      </c>
      <c r="Q1813" t="s">
        <v>8285</v>
      </c>
      <c r="R1813">
        <f t="shared" si="169"/>
        <v>0</v>
      </c>
      <c r="S1813" t="str">
        <f t="shared" si="172"/>
        <v>photography</v>
      </c>
      <c r="T1813" t="str">
        <f t="shared" si="173"/>
        <v>photobooks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>
        <f t="shared" si="168"/>
        <v>13</v>
      </c>
      <c r="O1814" s="10">
        <f t="shared" si="170"/>
        <v>42524.318703703699</v>
      </c>
      <c r="P1814" s="9">
        <f t="shared" si="171"/>
        <v>42554.318703703699</v>
      </c>
      <c r="Q1814" t="s">
        <v>8285</v>
      </c>
      <c r="R1814">
        <f t="shared" si="169"/>
        <v>66.538461538461533</v>
      </c>
      <c r="S1814" t="str">
        <f t="shared" si="172"/>
        <v>photography</v>
      </c>
      <c r="T1814" t="str">
        <f t="shared" si="173"/>
        <v>photobooks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>
        <f t="shared" si="168"/>
        <v>0</v>
      </c>
      <c r="O1815" s="10">
        <f t="shared" si="170"/>
        <v>41829.889027777775</v>
      </c>
      <c r="P1815" s="9">
        <f t="shared" si="171"/>
        <v>41859.889027777775</v>
      </c>
      <c r="Q1815" t="s">
        <v>8285</v>
      </c>
      <c r="R1815">
        <f t="shared" si="169"/>
        <v>0</v>
      </c>
      <c r="S1815" t="str">
        <f t="shared" si="172"/>
        <v>photography</v>
      </c>
      <c r="T1815" t="str">
        <f t="shared" si="173"/>
        <v>photobooks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>
        <f t="shared" si="168"/>
        <v>49</v>
      </c>
      <c r="O1816" s="10">
        <f t="shared" si="170"/>
        <v>42033.314074074078</v>
      </c>
      <c r="P1816" s="9">
        <f t="shared" si="171"/>
        <v>42063.314074074078</v>
      </c>
      <c r="Q1816" t="s">
        <v>8285</v>
      </c>
      <c r="R1816">
        <f t="shared" si="169"/>
        <v>120.44897959183673</v>
      </c>
      <c r="S1816" t="str">
        <f t="shared" si="172"/>
        <v>photography</v>
      </c>
      <c r="T1816" t="str">
        <f t="shared" si="173"/>
        <v>photobooks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>
        <f t="shared" si="168"/>
        <v>0</v>
      </c>
      <c r="O1817" s="10">
        <f t="shared" si="170"/>
        <v>42172.906678240739</v>
      </c>
      <c r="P1817" s="9">
        <f t="shared" si="171"/>
        <v>42186.906678240739</v>
      </c>
      <c r="Q1817" t="s">
        <v>8285</v>
      </c>
      <c r="R1817">
        <f t="shared" si="169"/>
        <v>0</v>
      </c>
      <c r="S1817" t="str">
        <f t="shared" si="172"/>
        <v>photography</v>
      </c>
      <c r="T1817" t="str">
        <f t="shared" si="173"/>
        <v>photobooks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>
        <f t="shared" si="168"/>
        <v>2</v>
      </c>
      <c r="O1818" s="10">
        <f t="shared" si="170"/>
        <v>42548.876192129625</v>
      </c>
      <c r="P1818" s="9">
        <f t="shared" si="171"/>
        <v>42576.791666666672</v>
      </c>
      <c r="Q1818" t="s">
        <v>8285</v>
      </c>
      <c r="R1818">
        <f t="shared" si="169"/>
        <v>254.5</v>
      </c>
      <c r="S1818" t="str">
        <f t="shared" si="172"/>
        <v>photography</v>
      </c>
      <c r="T1818" t="str">
        <f t="shared" si="173"/>
        <v>photobooks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>
        <f t="shared" si="168"/>
        <v>52</v>
      </c>
      <c r="O1819" s="10">
        <f t="shared" si="170"/>
        <v>42705.662118055552</v>
      </c>
      <c r="P1819" s="9">
        <f t="shared" si="171"/>
        <v>42765.290972222225</v>
      </c>
      <c r="Q1819" t="s">
        <v>8285</v>
      </c>
      <c r="R1819">
        <f t="shared" si="169"/>
        <v>181.13461538461539</v>
      </c>
      <c r="S1819" t="str">
        <f t="shared" si="172"/>
        <v>photography</v>
      </c>
      <c r="T1819" t="str">
        <f t="shared" si="173"/>
        <v>photobooks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>
        <f t="shared" si="168"/>
        <v>0</v>
      </c>
      <c r="O1820" s="10">
        <f t="shared" si="170"/>
        <v>42067.234375</v>
      </c>
      <c r="P1820" s="9">
        <f t="shared" si="171"/>
        <v>42097.192708333328</v>
      </c>
      <c r="Q1820" t="s">
        <v>8285</v>
      </c>
      <c r="R1820">
        <f t="shared" si="169"/>
        <v>0</v>
      </c>
      <c r="S1820" t="str">
        <f t="shared" si="172"/>
        <v>photography</v>
      </c>
      <c r="T1820" t="str">
        <f t="shared" si="173"/>
        <v>photobooks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>
        <f t="shared" si="168"/>
        <v>2</v>
      </c>
      <c r="O1821" s="10">
        <f t="shared" si="170"/>
        <v>41820.752268518518</v>
      </c>
      <c r="P1821" s="9">
        <f t="shared" si="171"/>
        <v>41850.752268518518</v>
      </c>
      <c r="Q1821" t="s">
        <v>8285</v>
      </c>
      <c r="R1821">
        <f t="shared" si="169"/>
        <v>12.5</v>
      </c>
      <c r="S1821" t="str">
        <f t="shared" si="172"/>
        <v>photography</v>
      </c>
      <c r="T1821" t="str">
        <f t="shared" si="173"/>
        <v>photobooks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>
        <f t="shared" si="168"/>
        <v>7</v>
      </c>
      <c r="O1822" s="10">
        <f t="shared" si="170"/>
        <v>42065.084374999999</v>
      </c>
      <c r="P1822" s="9">
        <f t="shared" si="171"/>
        <v>42095.042708333334</v>
      </c>
      <c r="Q1822" t="s">
        <v>8285</v>
      </c>
      <c r="R1822">
        <f t="shared" si="169"/>
        <v>243.85714285714286</v>
      </c>
      <c r="S1822" t="str">
        <f t="shared" si="172"/>
        <v>photography</v>
      </c>
      <c r="T1822" t="str">
        <f t="shared" si="173"/>
        <v>photobooks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>
        <f t="shared" si="168"/>
        <v>135</v>
      </c>
      <c r="O1823" s="10">
        <f t="shared" si="170"/>
        <v>40926.319062499999</v>
      </c>
      <c r="P1823" s="9">
        <f t="shared" si="171"/>
        <v>40971.319062499999</v>
      </c>
      <c r="Q1823" t="s">
        <v>8276</v>
      </c>
      <c r="R1823">
        <f t="shared" si="169"/>
        <v>24.979629629629631</v>
      </c>
      <c r="S1823" t="str">
        <f t="shared" si="172"/>
        <v>music</v>
      </c>
      <c r="T1823" t="str">
        <f t="shared" si="173"/>
        <v>rock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>
        <f t="shared" si="168"/>
        <v>100</v>
      </c>
      <c r="O1824" s="10">
        <f t="shared" si="170"/>
        <v>41634.797013888892</v>
      </c>
      <c r="P1824" s="9">
        <f t="shared" si="171"/>
        <v>41670.792361111111</v>
      </c>
      <c r="Q1824" t="s">
        <v>8276</v>
      </c>
      <c r="R1824">
        <f t="shared" si="169"/>
        <v>3</v>
      </c>
      <c r="S1824" t="str">
        <f t="shared" si="172"/>
        <v>music</v>
      </c>
      <c r="T1824" t="str">
        <f t="shared" si="173"/>
        <v>rock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>
        <f t="shared" si="168"/>
        <v>116</v>
      </c>
      <c r="O1825" s="10">
        <f t="shared" si="170"/>
        <v>41176.684907407405</v>
      </c>
      <c r="P1825" s="9">
        <f t="shared" si="171"/>
        <v>41206.684907407405</v>
      </c>
      <c r="Q1825" t="s">
        <v>8276</v>
      </c>
      <c r="R1825">
        <f t="shared" si="169"/>
        <v>6.9913793103448274</v>
      </c>
      <c r="S1825" t="str">
        <f t="shared" si="172"/>
        <v>music</v>
      </c>
      <c r="T1825" t="str">
        <f t="shared" si="173"/>
        <v>rock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>
        <f t="shared" si="168"/>
        <v>100</v>
      </c>
      <c r="O1826" s="10">
        <f t="shared" si="170"/>
        <v>41626.916284722218</v>
      </c>
      <c r="P1826" s="9">
        <f t="shared" si="171"/>
        <v>41647.088888888888</v>
      </c>
      <c r="Q1826" t="s">
        <v>8276</v>
      </c>
      <c r="R1826">
        <f t="shared" si="169"/>
        <v>30.02</v>
      </c>
      <c r="S1826" t="str">
        <f t="shared" si="172"/>
        <v>music</v>
      </c>
      <c r="T1826" t="str">
        <f t="shared" si="173"/>
        <v>rock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>
        <f t="shared" si="168"/>
        <v>105</v>
      </c>
      <c r="O1827" s="10">
        <f t="shared" si="170"/>
        <v>41443.83452546296</v>
      </c>
      <c r="P1827" s="9">
        <f t="shared" si="171"/>
        <v>41466.83452546296</v>
      </c>
      <c r="Q1827" t="s">
        <v>8276</v>
      </c>
      <c r="R1827">
        <f t="shared" si="169"/>
        <v>20.009523809523809</v>
      </c>
      <c r="S1827" t="str">
        <f t="shared" si="172"/>
        <v>music</v>
      </c>
      <c r="T1827" t="str">
        <f t="shared" si="173"/>
        <v>rock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>
        <f t="shared" si="168"/>
        <v>101</v>
      </c>
      <c r="O1828" s="10">
        <f t="shared" si="170"/>
        <v>41657.923807870371</v>
      </c>
      <c r="P1828" s="9">
        <f t="shared" si="171"/>
        <v>41687.923807870371</v>
      </c>
      <c r="Q1828" t="s">
        <v>8276</v>
      </c>
      <c r="R1828">
        <f t="shared" si="169"/>
        <v>20</v>
      </c>
      <c r="S1828" t="str">
        <f t="shared" si="172"/>
        <v>music</v>
      </c>
      <c r="T1828" t="str">
        <f t="shared" si="173"/>
        <v>rock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>
        <f t="shared" si="168"/>
        <v>101</v>
      </c>
      <c r="O1829" s="10">
        <f t="shared" si="170"/>
        <v>40555.325937499998</v>
      </c>
      <c r="P1829" s="9">
        <f t="shared" si="171"/>
        <v>40605.325937499998</v>
      </c>
      <c r="Q1829" t="s">
        <v>8276</v>
      </c>
      <c r="R1829">
        <f t="shared" si="169"/>
        <v>79.732673267326732</v>
      </c>
      <c r="S1829" t="str">
        <f t="shared" si="172"/>
        <v>music</v>
      </c>
      <c r="T1829" t="str">
        <f t="shared" si="173"/>
        <v>rock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>
        <f t="shared" si="168"/>
        <v>100</v>
      </c>
      <c r="O1830" s="10">
        <f t="shared" si="170"/>
        <v>41736.899652777778</v>
      </c>
      <c r="P1830" s="9">
        <f t="shared" si="171"/>
        <v>41768.916666666664</v>
      </c>
      <c r="Q1830" t="s">
        <v>8276</v>
      </c>
      <c r="R1830">
        <f t="shared" si="169"/>
        <v>200.32</v>
      </c>
      <c r="S1830" t="str">
        <f t="shared" si="172"/>
        <v>music</v>
      </c>
      <c r="T1830" t="str">
        <f t="shared" si="173"/>
        <v>rock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>
        <f t="shared" si="168"/>
        <v>167</v>
      </c>
      <c r="O1831" s="10">
        <f t="shared" si="170"/>
        <v>40516.087627314817</v>
      </c>
      <c r="P1831" s="9">
        <f t="shared" si="171"/>
        <v>40564.916666666664</v>
      </c>
      <c r="Q1831" t="s">
        <v>8276</v>
      </c>
      <c r="R1831">
        <f t="shared" si="169"/>
        <v>14.971556886227544</v>
      </c>
      <c r="S1831" t="str">
        <f t="shared" si="172"/>
        <v>music</v>
      </c>
      <c r="T1831" t="str">
        <f t="shared" si="173"/>
        <v>rock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>
        <f t="shared" si="168"/>
        <v>102</v>
      </c>
      <c r="O1832" s="10">
        <f t="shared" si="170"/>
        <v>41664.684108796297</v>
      </c>
      <c r="P1832" s="9">
        <f t="shared" si="171"/>
        <v>41694.684108796297</v>
      </c>
      <c r="Q1832" t="s">
        <v>8276</v>
      </c>
      <c r="R1832">
        <f t="shared" si="169"/>
        <v>149.31372549019608</v>
      </c>
      <c r="S1832" t="str">
        <f t="shared" si="172"/>
        <v>music</v>
      </c>
      <c r="T1832" t="str">
        <f t="shared" si="173"/>
        <v>rock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>
        <f t="shared" si="168"/>
        <v>103</v>
      </c>
      <c r="O1833" s="10">
        <f t="shared" si="170"/>
        <v>41026.996099537035</v>
      </c>
      <c r="P1833" s="9">
        <f t="shared" si="171"/>
        <v>41041.996099537035</v>
      </c>
      <c r="Q1833" t="s">
        <v>8276</v>
      </c>
      <c r="R1833">
        <f t="shared" si="169"/>
        <v>10</v>
      </c>
      <c r="S1833" t="str">
        <f t="shared" si="172"/>
        <v>music</v>
      </c>
      <c r="T1833" t="str">
        <f t="shared" si="173"/>
        <v>rock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>
        <f t="shared" si="168"/>
        <v>143</v>
      </c>
      <c r="O1834" s="10">
        <f t="shared" si="170"/>
        <v>40576.539664351854</v>
      </c>
      <c r="P1834" s="9">
        <f t="shared" si="171"/>
        <v>40606.539664351854</v>
      </c>
      <c r="Q1834" t="s">
        <v>8276</v>
      </c>
      <c r="R1834">
        <f t="shared" si="169"/>
        <v>3.4965034965034967</v>
      </c>
      <c r="S1834" t="str">
        <f t="shared" si="172"/>
        <v>music</v>
      </c>
      <c r="T1834" t="str">
        <f t="shared" si="173"/>
        <v>rock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>
        <f t="shared" si="168"/>
        <v>263</v>
      </c>
      <c r="O1835" s="10">
        <f t="shared" si="170"/>
        <v>41303.044016203705</v>
      </c>
      <c r="P1835" s="9">
        <f t="shared" si="171"/>
        <v>41335.332638888889</v>
      </c>
      <c r="Q1835" t="s">
        <v>8276</v>
      </c>
      <c r="R1835">
        <f t="shared" si="169"/>
        <v>3.9923954372623576</v>
      </c>
      <c r="S1835" t="str">
        <f t="shared" si="172"/>
        <v>music</v>
      </c>
      <c r="T1835" t="str">
        <f t="shared" si="173"/>
        <v>rock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>
        <f t="shared" si="168"/>
        <v>118</v>
      </c>
      <c r="O1836" s="10">
        <f t="shared" si="170"/>
        <v>41988.964062500003</v>
      </c>
      <c r="P1836" s="9">
        <f t="shared" si="171"/>
        <v>42028.964062500003</v>
      </c>
      <c r="Q1836" t="s">
        <v>8276</v>
      </c>
      <c r="R1836">
        <f t="shared" si="169"/>
        <v>100.04237288135593</v>
      </c>
      <c r="S1836" t="str">
        <f t="shared" si="172"/>
        <v>music</v>
      </c>
      <c r="T1836" t="str">
        <f t="shared" si="173"/>
        <v>rock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>
        <f t="shared" si="168"/>
        <v>104</v>
      </c>
      <c r="O1837" s="10">
        <f t="shared" si="170"/>
        <v>42430.702210648145</v>
      </c>
      <c r="P1837" s="9">
        <f t="shared" si="171"/>
        <v>42460.660543981481</v>
      </c>
      <c r="Q1837" t="s">
        <v>8276</v>
      </c>
      <c r="R1837">
        <f t="shared" si="169"/>
        <v>5</v>
      </c>
      <c r="S1837" t="str">
        <f t="shared" si="172"/>
        <v>music</v>
      </c>
      <c r="T1837" t="str">
        <f t="shared" si="173"/>
        <v>rock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>
        <f t="shared" si="168"/>
        <v>200</v>
      </c>
      <c r="O1838" s="10">
        <f t="shared" si="170"/>
        <v>41305.809363425928</v>
      </c>
      <c r="P1838" s="9">
        <f t="shared" si="171"/>
        <v>41322.809363425928</v>
      </c>
      <c r="Q1838" t="s">
        <v>8276</v>
      </c>
      <c r="R1838">
        <f t="shared" si="169"/>
        <v>50.085000000000001</v>
      </c>
      <c r="S1838" t="str">
        <f t="shared" si="172"/>
        <v>music</v>
      </c>
      <c r="T1838" t="str">
        <f t="shared" si="173"/>
        <v>rock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>
        <f t="shared" si="168"/>
        <v>307</v>
      </c>
      <c r="O1839" s="10">
        <f t="shared" si="170"/>
        <v>40926.047858796301</v>
      </c>
      <c r="P1839" s="9">
        <f t="shared" si="171"/>
        <v>40986.006192129629</v>
      </c>
      <c r="Q1839" t="s">
        <v>8276</v>
      </c>
      <c r="R1839">
        <f t="shared" si="169"/>
        <v>5.9967426710097724</v>
      </c>
      <c r="S1839" t="str">
        <f t="shared" si="172"/>
        <v>music</v>
      </c>
      <c r="T1839" t="str">
        <f t="shared" si="173"/>
        <v>rock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>
        <f t="shared" si="168"/>
        <v>100</v>
      </c>
      <c r="O1840" s="10">
        <f t="shared" si="170"/>
        <v>40788.786539351851</v>
      </c>
      <c r="P1840" s="9">
        <f t="shared" si="171"/>
        <v>40817.125</v>
      </c>
      <c r="Q1840" t="s">
        <v>8276</v>
      </c>
      <c r="R1840">
        <f t="shared" si="169"/>
        <v>10.014900000000001</v>
      </c>
      <c r="S1840" t="str">
        <f t="shared" si="172"/>
        <v>music</v>
      </c>
      <c r="T1840" t="str">
        <f t="shared" si="173"/>
        <v>rock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>
        <f t="shared" si="168"/>
        <v>205</v>
      </c>
      <c r="O1841" s="10">
        <f t="shared" si="170"/>
        <v>42614.722013888888</v>
      </c>
      <c r="P1841" s="9">
        <f t="shared" si="171"/>
        <v>42644.722013888888</v>
      </c>
      <c r="Q1841" t="s">
        <v>8276</v>
      </c>
      <c r="R1841">
        <f t="shared" si="169"/>
        <v>10.014634146341463</v>
      </c>
      <c r="S1841" t="str">
        <f t="shared" si="172"/>
        <v>music</v>
      </c>
      <c r="T1841" t="str">
        <f t="shared" si="173"/>
        <v>rock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>
        <f t="shared" si="168"/>
        <v>109</v>
      </c>
      <c r="O1842" s="10">
        <f t="shared" si="170"/>
        <v>41382.096180555556</v>
      </c>
      <c r="P1842" s="9">
        <f t="shared" si="171"/>
        <v>41401.207638888889</v>
      </c>
      <c r="Q1842" t="s">
        <v>8276</v>
      </c>
      <c r="R1842">
        <f t="shared" si="169"/>
        <v>8.9908256880733948</v>
      </c>
      <c r="S1842" t="str">
        <f t="shared" si="172"/>
        <v>music</v>
      </c>
      <c r="T1842" t="str">
        <f t="shared" si="173"/>
        <v>rock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>
        <f t="shared" si="168"/>
        <v>102</v>
      </c>
      <c r="O1843" s="10">
        <f t="shared" si="170"/>
        <v>41745.84542824074</v>
      </c>
      <c r="P1843" s="9">
        <f t="shared" si="171"/>
        <v>41779.207638888889</v>
      </c>
      <c r="Q1843" t="s">
        <v>8276</v>
      </c>
      <c r="R1843">
        <f t="shared" si="169"/>
        <v>19.950980392156861</v>
      </c>
      <c r="S1843" t="str">
        <f t="shared" si="172"/>
        <v>music</v>
      </c>
      <c r="T1843" t="str">
        <f t="shared" si="173"/>
        <v>rock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>
        <f t="shared" si="168"/>
        <v>125</v>
      </c>
      <c r="O1844" s="10">
        <f t="shared" si="170"/>
        <v>42031.631724537037</v>
      </c>
      <c r="P1844" s="9">
        <f t="shared" si="171"/>
        <v>42065.249305555553</v>
      </c>
      <c r="Q1844" t="s">
        <v>8276</v>
      </c>
      <c r="R1844">
        <f t="shared" si="169"/>
        <v>20.04</v>
      </c>
      <c r="S1844" t="str">
        <f t="shared" si="172"/>
        <v>music</v>
      </c>
      <c r="T1844" t="str">
        <f t="shared" si="173"/>
        <v>rock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>
        <f t="shared" si="168"/>
        <v>124</v>
      </c>
      <c r="O1845" s="10">
        <f t="shared" si="170"/>
        <v>40564.994837962964</v>
      </c>
      <c r="P1845" s="9">
        <f t="shared" si="171"/>
        <v>40594.994837962964</v>
      </c>
      <c r="Q1845" t="s">
        <v>8276</v>
      </c>
      <c r="R1845">
        <f t="shared" si="169"/>
        <v>100.00491935483872</v>
      </c>
      <c r="S1845" t="str">
        <f t="shared" si="172"/>
        <v>music</v>
      </c>
      <c r="T1845" t="str">
        <f t="shared" si="173"/>
        <v>rock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>
        <f t="shared" si="168"/>
        <v>101</v>
      </c>
      <c r="O1846" s="10">
        <f t="shared" si="170"/>
        <v>40666.973541666666</v>
      </c>
      <c r="P1846" s="9">
        <f t="shared" si="171"/>
        <v>40705.125</v>
      </c>
      <c r="Q1846" t="s">
        <v>8276</v>
      </c>
      <c r="R1846">
        <f t="shared" si="169"/>
        <v>15.059405940594059</v>
      </c>
      <c r="S1846" t="str">
        <f t="shared" si="172"/>
        <v>music</v>
      </c>
      <c r="T1846" t="str">
        <f t="shared" si="173"/>
        <v>rock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>
        <f t="shared" si="168"/>
        <v>100</v>
      </c>
      <c r="O1847" s="10">
        <f t="shared" si="170"/>
        <v>42523.333310185189</v>
      </c>
      <c r="P1847" s="9">
        <f t="shared" si="171"/>
        <v>42538.204861111109</v>
      </c>
      <c r="Q1847" t="s">
        <v>8276</v>
      </c>
      <c r="R1847">
        <f t="shared" si="169"/>
        <v>10</v>
      </c>
      <c r="S1847" t="str">
        <f t="shared" si="172"/>
        <v>music</v>
      </c>
      <c r="T1847" t="str">
        <f t="shared" si="173"/>
        <v>rock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>
        <f t="shared" si="168"/>
        <v>138</v>
      </c>
      <c r="O1848" s="10">
        <f t="shared" si="170"/>
        <v>41228.650196759263</v>
      </c>
      <c r="P1848" s="9">
        <f t="shared" si="171"/>
        <v>41258.650196759263</v>
      </c>
      <c r="Q1848" t="s">
        <v>8276</v>
      </c>
      <c r="R1848">
        <f t="shared" si="169"/>
        <v>149.92028985507247</v>
      </c>
      <c r="S1848" t="str">
        <f t="shared" si="172"/>
        <v>music</v>
      </c>
      <c r="T1848" t="str">
        <f t="shared" si="173"/>
        <v>rock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>
        <f t="shared" si="168"/>
        <v>121</v>
      </c>
      <c r="O1849" s="10">
        <f t="shared" si="170"/>
        <v>42094.236481481479</v>
      </c>
      <c r="P1849" s="9">
        <f t="shared" si="171"/>
        <v>42115.236481481479</v>
      </c>
      <c r="Q1849" t="s">
        <v>8276</v>
      </c>
      <c r="R1849">
        <f t="shared" si="169"/>
        <v>24.975206611570247</v>
      </c>
      <c r="S1849" t="str">
        <f t="shared" si="172"/>
        <v>music</v>
      </c>
      <c r="T1849" t="str">
        <f t="shared" si="173"/>
        <v>rock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>
        <f t="shared" si="168"/>
        <v>107</v>
      </c>
      <c r="O1850" s="10">
        <f t="shared" si="170"/>
        <v>40691.788055555553</v>
      </c>
      <c r="P1850" s="9">
        <f t="shared" si="171"/>
        <v>40755.290972222225</v>
      </c>
      <c r="Q1850" t="s">
        <v>8276</v>
      </c>
      <c r="R1850">
        <f t="shared" si="169"/>
        <v>30.102803738317757</v>
      </c>
      <c r="S1850" t="str">
        <f t="shared" si="172"/>
        <v>music</v>
      </c>
      <c r="T1850" t="str">
        <f t="shared" si="173"/>
        <v>rock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>
        <f t="shared" si="168"/>
        <v>100</v>
      </c>
      <c r="O1851" s="10">
        <f t="shared" si="170"/>
        <v>41169.845590277779</v>
      </c>
      <c r="P1851" s="9">
        <f t="shared" si="171"/>
        <v>41199.845590277779</v>
      </c>
      <c r="Q1851" t="s">
        <v>8276</v>
      </c>
      <c r="R1851">
        <f t="shared" si="169"/>
        <v>3.01</v>
      </c>
      <c r="S1851" t="str">
        <f t="shared" si="172"/>
        <v>music</v>
      </c>
      <c r="T1851" t="str">
        <f t="shared" si="173"/>
        <v>rock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>
        <f t="shared" si="168"/>
        <v>102</v>
      </c>
      <c r="O1852" s="10">
        <f t="shared" si="170"/>
        <v>41800.959490740745</v>
      </c>
      <c r="P1852" s="9">
        <f t="shared" si="171"/>
        <v>41830.959490740745</v>
      </c>
      <c r="Q1852" t="s">
        <v>8276</v>
      </c>
      <c r="R1852">
        <f t="shared" si="169"/>
        <v>89.578431372549019</v>
      </c>
      <c r="S1852" t="str">
        <f t="shared" si="172"/>
        <v>music</v>
      </c>
      <c r="T1852" t="str">
        <f t="shared" si="173"/>
        <v>rock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>
        <f t="shared" si="168"/>
        <v>100</v>
      </c>
      <c r="O1853" s="10">
        <f t="shared" si="170"/>
        <v>41827.906689814816</v>
      </c>
      <c r="P1853" s="9">
        <f t="shared" si="171"/>
        <v>41848.041666666664</v>
      </c>
      <c r="Q1853" t="s">
        <v>8276</v>
      </c>
      <c r="R1853">
        <f t="shared" si="169"/>
        <v>13.01</v>
      </c>
      <c r="S1853" t="str">
        <f t="shared" si="172"/>
        <v>music</v>
      </c>
      <c r="T1853" t="str">
        <f t="shared" si="173"/>
        <v>rock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>
        <f t="shared" si="168"/>
        <v>117</v>
      </c>
      <c r="O1854" s="10">
        <f t="shared" si="170"/>
        <v>42081.77143518519</v>
      </c>
      <c r="P1854" s="9">
        <f t="shared" si="171"/>
        <v>42119</v>
      </c>
      <c r="Q1854" t="s">
        <v>8276</v>
      </c>
      <c r="R1854">
        <f t="shared" si="169"/>
        <v>149.95726495726495</v>
      </c>
      <c r="S1854" t="str">
        <f t="shared" si="172"/>
        <v>music</v>
      </c>
      <c r="T1854" t="str">
        <f t="shared" si="173"/>
        <v>rock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>
        <f t="shared" si="168"/>
        <v>102</v>
      </c>
      <c r="O1855" s="10">
        <f t="shared" si="170"/>
        <v>41177.060381944444</v>
      </c>
      <c r="P1855" s="9">
        <f t="shared" si="171"/>
        <v>41227.102048611108</v>
      </c>
      <c r="Q1855" t="s">
        <v>8276</v>
      </c>
      <c r="R1855">
        <f t="shared" si="169"/>
        <v>7.9901960784313726</v>
      </c>
      <c r="S1855" t="str">
        <f t="shared" si="172"/>
        <v>music</v>
      </c>
      <c r="T1855" t="str">
        <f t="shared" si="173"/>
        <v>rock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>
        <f t="shared" si="168"/>
        <v>102</v>
      </c>
      <c r="O1856" s="10">
        <f t="shared" si="170"/>
        <v>41388.021261574075</v>
      </c>
      <c r="P1856" s="9">
        <f t="shared" si="171"/>
        <v>41418.021261574075</v>
      </c>
      <c r="Q1856" t="s">
        <v>8276</v>
      </c>
      <c r="R1856">
        <f t="shared" si="169"/>
        <v>150.18186274509804</v>
      </c>
      <c r="S1856" t="str">
        <f t="shared" si="172"/>
        <v>music</v>
      </c>
      <c r="T1856" t="str">
        <f t="shared" si="173"/>
        <v>rock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>
        <f t="shared" si="168"/>
        <v>154</v>
      </c>
      <c r="O1857" s="10">
        <f t="shared" si="170"/>
        <v>41600.538657407407</v>
      </c>
      <c r="P1857" s="9">
        <f t="shared" si="171"/>
        <v>41645.538657407407</v>
      </c>
      <c r="Q1857" t="s">
        <v>8276</v>
      </c>
      <c r="R1857">
        <f t="shared" si="169"/>
        <v>87.533506493506493</v>
      </c>
      <c r="S1857" t="str">
        <f t="shared" si="172"/>
        <v>music</v>
      </c>
      <c r="T1857" t="str">
        <f t="shared" si="173"/>
        <v>rock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>
        <f t="shared" ref="N1858:N1921" si="174">ROUND((E1858*100)/D1858, 0)</f>
        <v>101</v>
      </c>
      <c r="O1858" s="10">
        <f t="shared" si="170"/>
        <v>41817.854999999996</v>
      </c>
      <c r="P1858" s="9">
        <f t="shared" si="171"/>
        <v>41838.854999999996</v>
      </c>
      <c r="Q1858" t="s">
        <v>8276</v>
      </c>
      <c r="R1858">
        <f t="shared" ref="R1858:R1921" si="175">IF(N1858, E1858/N1858, 0)</f>
        <v>20.049504950495049</v>
      </c>
      <c r="S1858" t="str">
        <f t="shared" si="172"/>
        <v>music</v>
      </c>
      <c r="T1858" t="str">
        <f t="shared" si="173"/>
        <v>rock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>
        <f t="shared" si="174"/>
        <v>100</v>
      </c>
      <c r="O1859" s="10">
        <f t="shared" ref="O1859:O1922" si="176">(J1859/86400)+25569</f>
        <v>41864.76866898148</v>
      </c>
      <c r="P1859" s="9">
        <f t="shared" ref="P1859:P1922" si="177">(I1859/86400)+25569</f>
        <v>41894.76866898148</v>
      </c>
      <c r="Q1859" t="s">
        <v>8276</v>
      </c>
      <c r="R1859">
        <f t="shared" si="175"/>
        <v>30</v>
      </c>
      <c r="S1859" t="str">
        <f t="shared" ref="S1859:S1922" si="178">IF(Q1859&lt;&gt;"", LEFT(Q1859, FIND("/", Q1859)-1), "")</f>
        <v>music</v>
      </c>
      <c r="T1859" t="str">
        <f t="shared" ref="T1859:T1922" si="179">RIGHT(Q1859,LEN(Q1859)-FIND("/",Q1859))</f>
        <v>rock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>
        <f t="shared" si="174"/>
        <v>109</v>
      </c>
      <c r="O1860" s="10">
        <f t="shared" si="176"/>
        <v>40833.200474537036</v>
      </c>
      <c r="P1860" s="9">
        <f t="shared" si="177"/>
        <v>40893.242141203707</v>
      </c>
      <c r="Q1860" t="s">
        <v>8276</v>
      </c>
      <c r="R1860">
        <f t="shared" si="175"/>
        <v>55.427064220183489</v>
      </c>
      <c r="S1860" t="str">
        <f t="shared" si="178"/>
        <v>music</v>
      </c>
      <c r="T1860" t="str">
        <f t="shared" si="179"/>
        <v>rock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>
        <f t="shared" si="174"/>
        <v>132</v>
      </c>
      <c r="O1861" s="10">
        <f t="shared" si="176"/>
        <v>40778.770011574074</v>
      </c>
      <c r="P1861" s="9">
        <f t="shared" si="177"/>
        <v>40808.770011574074</v>
      </c>
      <c r="Q1861" t="s">
        <v>8276</v>
      </c>
      <c r="R1861">
        <f t="shared" si="175"/>
        <v>29.962121212121211</v>
      </c>
      <c r="S1861" t="str">
        <f t="shared" si="178"/>
        <v>music</v>
      </c>
      <c r="T1861" t="str">
        <f t="shared" si="179"/>
        <v>rock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>
        <f t="shared" si="174"/>
        <v>133</v>
      </c>
      <c r="O1862" s="10">
        <f t="shared" si="176"/>
        <v>41655.70930555556</v>
      </c>
      <c r="P1862" s="9">
        <f t="shared" si="177"/>
        <v>41676.70930555556</v>
      </c>
      <c r="Q1862" t="s">
        <v>8276</v>
      </c>
      <c r="R1862">
        <f t="shared" si="175"/>
        <v>7.5263157894736841</v>
      </c>
      <c r="S1862" t="str">
        <f t="shared" si="178"/>
        <v>music</v>
      </c>
      <c r="T1862" t="str">
        <f t="shared" si="179"/>
        <v>rock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>
        <f t="shared" si="174"/>
        <v>0</v>
      </c>
      <c r="O1863" s="10">
        <f t="shared" si="176"/>
        <v>42000.300243055557</v>
      </c>
      <c r="P1863" s="9">
        <f t="shared" si="177"/>
        <v>42030.300243055557</v>
      </c>
      <c r="Q1863" t="s">
        <v>8283</v>
      </c>
      <c r="R1863">
        <f t="shared" si="175"/>
        <v>0</v>
      </c>
      <c r="S1863" t="str">
        <f t="shared" si="178"/>
        <v>games</v>
      </c>
      <c r="T1863" t="str">
        <f t="shared" si="179"/>
        <v>mobile games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>
        <f t="shared" si="174"/>
        <v>8</v>
      </c>
      <c r="O1864" s="10">
        <f t="shared" si="176"/>
        <v>42755.492754629631</v>
      </c>
      <c r="P1864" s="9">
        <f t="shared" si="177"/>
        <v>42802.3125</v>
      </c>
      <c r="Q1864" t="s">
        <v>8283</v>
      </c>
      <c r="R1864">
        <f t="shared" si="175"/>
        <v>181.875</v>
      </c>
      <c r="S1864" t="str">
        <f t="shared" si="178"/>
        <v>games</v>
      </c>
      <c r="T1864" t="str">
        <f t="shared" si="179"/>
        <v>mobile games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>
        <f t="shared" si="174"/>
        <v>0</v>
      </c>
      <c r="O1865" s="10">
        <f t="shared" si="176"/>
        <v>41772.797280092593</v>
      </c>
      <c r="P1865" s="9">
        <f t="shared" si="177"/>
        <v>41802.797280092593</v>
      </c>
      <c r="Q1865" t="s">
        <v>8283</v>
      </c>
      <c r="R1865">
        <f t="shared" si="175"/>
        <v>0</v>
      </c>
      <c r="S1865" t="str">
        <f t="shared" si="178"/>
        <v>games</v>
      </c>
      <c r="T1865" t="str">
        <f t="shared" si="179"/>
        <v>mobile games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>
        <f t="shared" si="174"/>
        <v>43</v>
      </c>
      <c r="O1866" s="10">
        <f t="shared" si="176"/>
        <v>41733.716435185182</v>
      </c>
      <c r="P1866" s="9">
        <f t="shared" si="177"/>
        <v>41763.716435185182</v>
      </c>
      <c r="Q1866" t="s">
        <v>8283</v>
      </c>
      <c r="R1866">
        <f t="shared" si="175"/>
        <v>64.837209302325576</v>
      </c>
      <c r="S1866" t="str">
        <f t="shared" si="178"/>
        <v>games</v>
      </c>
      <c r="T1866" t="str">
        <f t="shared" si="179"/>
        <v>mobile games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>
        <f t="shared" si="174"/>
        <v>0</v>
      </c>
      <c r="O1867" s="10">
        <f t="shared" si="176"/>
        <v>42645.367442129631</v>
      </c>
      <c r="P1867" s="9">
        <f t="shared" si="177"/>
        <v>42680.409108796295</v>
      </c>
      <c r="Q1867" t="s">
        <v>8283</v>
      </c>
      <c r="R1867">
        <f t="shared" si="175"/>
        <v>0</v>
      </c>
      <c r="S1867" t="str">
        <f t="shared" si="178"/>
        <v>games</v>
      </c>
      <c r="T1867" t="str">
        <f t="shared" si="179"/>
        <v>mobile games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>
        <f t="shared" si="174"/>
        <v>1</v>
      </c>
      <c r="O1868" s="10">
        <f t="shared" si="176"/>
        <v>42742.246493055558</v>
      </c>
      <c r="P1868" s="9">
        <f t="shared" si="177"/>
        <v>42795.166666666672</v>
      </c>
      <c r="Q1868" t="s">
        <v>8283</v>
      </c>
      <c r="R1868">
        <f t="shared" si="175"/>
        <v>125</v>
      </c>
      <c r="S1868" t="str">
        <f t="shared" si="178"/>
        <v>games</v>
      </c>
      <c r="T1868" t="str">
        <f t="shared" si="179"/>
        <v>mobile games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>
        <f t="shared" si="174"/>
        <v>0</v>
      </c>
      <c r="O1869" s="10">
        <f t="shared" si="176"/>
        <v>42649.924907407403</v>
      </c>
      <c r="P1869" s="9">
        <f t="shared" si="177"/>
        <v>42679.924907407403</v>
      </c>
      <c r="Q1869" t="s">
        <v>8283</v>
      </c>
      <c r="R1869">
        <f t="shared" si="175"/>
        <v>0</v>
      </c>
      <c r="S1869" t="str">
        <f t="shared" si="178"/>
        <v>games</v>
      </c>
      <c r="T1869" t="str">
        <f t="shared" si="179"/>
        <v>mobile games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>
        <f t="shared" si="174"/>
        <v>5</v>
      </c>
      <c r="O1870" s="10">
        <f t="shared" si="176"/>
        <v>42328.779224537036</v>
      </c>
      <c r="P1870" s="9">
        <f t="shared" si="177"/>
        <v>42353.332638888889</v>
      </c>
      <c r="Q1870" t="s">
        <v>8283</v>
      </c>
      <c r="R1870">
        <f t="shared" si="175"/>
        <v>243.4</v>
      </c>
      <c r="S1870" t="str">
        <f t="shared" si="178"/>
        <v>games</v>
      </c>
      <c r="T1870" t="str">
        <f t="shared" si="179"/>
        <v>mobile games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>
        <f t="shared" si="174"/>
        <v>0</v>
      </c>
      <c r="O1871" s="10">
        <f t="shared" si="176"/>
        <v>42709.002881944441</v>
      </c>
      <c r="P1871" s="9">
        <f t="shared" si="177"/>
        <v>42739.002881944441</v>
      </c>
      <c r="Q1871" t="s">
        <v>8283</v>
      </c>
      <c r="R1871">
        <f t="shared" si="175"/>
        <v>0</v>
      </c>
      <c r="S1871" t="str">
        <f t="shared" si="178"/>
        <v>games</v>
      </c>
      <c r="T1871" t="str">
        <f t="shared" si="179"/>
        <v>mobile games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>
        <f t="shared" si="174"/>
        <v>10</v>
      </c>
      <c r="O1872" s="10">
        <f t="shared" si="176"/>
        <v>42371.355729166666</v>
      </c>
      <c r="P1872" s="9">
        <f t="shared" si="177"/>
        <v>42400.178472222222</v>
      </c>
      <c r="Q1872" t="s">
        <v>8283</v>
      </c>
      <c r="R1872">
        <f t="shared" si="175"/>
        <v>36.1</v>
      </c>
      <c r="S1872" t="str">
        <f t="shared" si="178"/>
        <v>games</v>
      </c>
      <c r="T1872" t="str">
        <f t="shared" si="179"/>
        <v>mobile games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>
        <f t="shared" si="174"/>
        <v>72</v>
      </c>
      <c r="O1873" s="10">
        <f t="shared" si="176"/>
        <v>41923.783576388887</v>
      </c>
      <c r="P1873" s="9">
        <f t="shared" si="177"/>
        <v>41963.825243055559</v>
      </c>
      <c r="Q1873" t="s">
        <v>8283</v>
      </c>
      <c r="R1873">
        <f t="shared" si="175"/>
        <v>64.805555555555557</v>
      </c>
      <c r="S1873" t="str">
        <f t="shared" si="178"/>
        <v>games</v>
      </c>
      <c r="T1873" t="str">
        <f t="shared" si="179"/>
        <v>mobile games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>
        <f t="shared" si="174"/>
        <v>1</v>
      </c>
      <c r="O1874" s="10">
        <f t="shared" si="176"/>
        <v>42155.129652777774</v>
      </c>
      <c r="P1874" s="9">
        <f t="shared" si="177"/>
        <v>42185.129652777774</v>
      </c>
      <c r="Q1874" t="s">
        <v>8283</v>
      </c>
      <c r="R1874">
        <f t="shared" si="175"/>
        <v>212</v>
      </c>
      <c r="S1874" t="str">
        <f t="shared" si="178"/>
        <v>games</v>
      </c>
      <c r="T1874" t="str">
        <f t="shared" si="179"/>
        <v>mobile games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>
        <f t="shared" si="174"/>
        <v>0</v>
      </c>
      <c r="O1875" s="10">
        <f t="shared" si="176"/>
        <v>42164.615856481483</v>
      </c>
      <c r="P1875" s="9">
        <f t="shared" si="177"/>
        <v>42193.697916666672</v>
      </c>
      <c r="Q1875" t="s">
        <v>8283</v>
      </c>
      <c r="R1875">
        <f t="shared" si="175"/>
        <v>0</v>
      </c>
      <c r="S1875" t="str">
        <f t="shared" si="178"/>
        <v>games</v>
      </c>
      <c r="T1875" t="str">
        <f t="shared" si="179"/>
        <v>mobile games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>
        <f t="shared" si="174"/>
        <v>0</v>
      </c>
      <c r="O1876" s="10">
        <f t="shared" si="176"/>
        <v>42529.969131944439</v>
      </c>
      <c r="P1876" s="9">
        <f t="shared" si="177"/>
        <v>42549.969131944439</v>
      </c>
      <c r="Q1876" t="s">
        <v>8283</v>
      </c>
      <c r="R1876">
        <f t="shared" si="175"/>
        <v>0</v>
      </c>
      <c r="S1876" t="str">
        <f t="shared" si="178"/>
        <v>games</v>
      </c>
      <c r="T1876" t="str">
        <f t="shared" si="179"/>
        <v>mobile games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>
        <f t="shared" si="174"/>
        <v>1</v>
      </c>
      <c r="O1877" s="10">
        <f t="shared" si="176"/>
        <v>42528.899398148147</v>
      </c>
      <c r="P1877" s="9">
        <f t="shared" si="177"/>
        <v>42588.899398148147</v>
      </c>
      <c r="Q1877" t="s">
        <v>8283</v>
      </c>
      <c r="R1877">
        <f t="shared" si="175"/>
        <v>51</v>
      </c>
      <c r="S1877" t="str">
        <f t="shared" si="178"/>
        <v>games</v>
      </c>
      <c r="T1877" t="str">
        <f t="shared" si="179"/>
        <v>mobile games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>
        <f t="shared" si="174"/>
        <v>0</v>
      </c>
      <c r="O1878" s="10">
        <f t="shared" si="176"/>
        <v>41776.284780092596</v>
      </c>
      <c r="P1878" s="9">
        <f t="shared" si="177"/>
        <v>41806.284780092596</v>
      </c>
      <c r="Q1878" t="s">
        <v>8283</v>
      </c>
      <c r="R1878">
        <f t="shared" si="175"/>
        <v>0</v>
      </c>
      <c r="S1878" t="str">
        <f t="shared" si="178"/>
        <v>games</v>
      </c>
      <c r="T1878" t="str">
        <f t="shared" si="179"/>
        <v>mobile games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>
        <f t="shared" si="174"/>
        <v>0</v>
      </c>
      <c r="O1879" s="10">
        <f t="shared" si="176"/>
        <v>42035.029224537036</v>
      </c>
      <c r="P1879" s="9">
        <f t="shared" si="177"/>
        <v>42064.029224537036</v>
      </c>
      <c r="Q1879" t="s">
        <v>8283</v>
      </c>
      <c r="R1879">
        <f t="shared" si="175"/>
        <v>0</v>
      </c>
      <c r="S1879" t="str">
        <f t="shared" si="178"/>
        <v>games</v>
      </c>
      <c r="T1879" t="str">
        <f t="shared" si="179"/>
        <v>mobile games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>
        <f t="shared" si="174"/>
        <v>0</v>
      </c>
      <c r="O1880" s="10">
        <f t="shared" si="176"/>
        <v>41773.008738425924</v>
      </c>
      <c r="P1880" s="9">
        <f t="shared" si="177"/>
        <v>41803.008738425924</v>
      </c>
      <c r="Q1880" t="s">
        <v>8283</v>
      </c>
      <c r="R1880">
        <f t="shared" si="175"/>
        <v>0</v>
      </c>
      <c r="S1880" t="str">
        <f t="shared" si="178"/>
        <v>games</v>
      </c>
      <c r="T1880" t="str">
        <f t="shared" si="179"/>
        <v>mobile games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>
        <f t="shared" si="174"/>
        <v>0</v>
      </c>
      <c r="O1881" s="10">
        <f t="shared" si="176"/>
        <v>42413.649641203709</v>
      </c>
      <c r="P1881" s="9">
        <f t="shared" si="177"/>
        <v>42443.607974537037</v>
      </c>
      <c r="Q1881" t="s">
        <v>8283</v>
      </c>
      <c r="R1881">
        <f t="shared" si="175"/>
        <v>0</v>
      </c>
      <c r="S1881" t="str">
        <f t="shared" si="178"/>
        <v>games</v>
      </c>
      <c r="T1881" t="str">
        <f t="shared" si="179"/>
        <v>mobile games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>
        <f t="shared" si="174"/>
        <v>20</v>
      </c>
      <c r="O1882" s="10">
        <f t="shared" si="176"/>
        <v>42430.566898148143</v>
      </c>
      <c r="P1882" s="9">
        <f t="shared" si="177"/>
        <v>42459.525231481486</v>
      </c>
      <c r="Q1882" t="s">
        <v>8283</v>
      </c>
      <c r="R1882">
        <f t="shared" si="175"/>
        <v>50.2</v>
      </c>
      <c r="S1882" t="str">
        <f t="shared" si="178"/>
        <v>games</v>
      </c>
      <c r="T1882" t="str">
        <f t="shared" si="179"/>
        <v>mobile games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>
        <f t="shared" si="174"/>
        <v>173</v>
      </c>
      <c r="O1883" s="10">
        <f t="shared" si="176"/>
        <v>42043.152650462958</v>
      </c>
      <c r="P1883" s="9">
        <f t="shared" si="177"/>
        <v>42073.110983796301</v>
      </c>
      <c r="Q1883" t="s">
        <v>8279</v>
      </c>
      <c r="R1883">
        <f t="shared" si="175"/>
        <v>19.963526011560695</v>
      </c>
      <c r="S1883" t="str">
        <f t="shared" si="178"/>
        <v>music</v>
      </c>
      <c r="T1883" t="str">
        <f t="shared" si="179"/>
        <v>indie rock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>
        <f t="shared" si="174"/>
        <v>101</v>
      </c>
      <c r="O1884" s="10">
        <f t="shared" si="176"/>
        <v>41067.949212962965</v>
      </c>
      <c r="P1884" s="9">
        <f t="shared" si="177"/>
        <v>41100.991666666669</v>
      </c>
      <c r="Q1884" t="s">
        <v>8279</v>
      </c>
      <c r="R1884">
        <f t="shared" si="175"/>
        <v>33.465346534653463</v>
      </c>
      <c r="S1884" t="str">
        <f t="shared" si="178"/>
        <v>music</v>
      </c>
      <c r="T1884" t="str">
        <f t="shared" si="179"/>
        <v>indie rock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>
        <f t="shared" si="174"/>
        <v>105</v>
      </c>
      <c r="O1885" s="10">
        <f t="shared" si="176"/>
        <v>40977.948009259257</v>
      </c>
      <c r="P1885" s="9">
        <f t="shared" si="177"/>
        <v>41007.906342592592</v>
      </c>
      <c r="Q1885" t="s">
        <v>8279</v>
      </c>
      <c r="R1885">
        <f t="shared" si="175"/>
        <v>9.9714285714285715</v>
      </c>
      <c r="S1885" t="str">
        <f t="shared" si="178"/>
        <v>music</v>
      </c>
      <c r="T1885" t="str">
        <f t="shared" si="179"/>
        <v>indie rock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>
        <f t="shared" si="174"/>
        <v>135</v>
      </c>
      <c r="O1886" s="10">
        <f t="shared" si="176"/>
        <v>41205.198321759257</v>
      </c>
      <c r="P1886" s="9">
        <f t="shared" si="177"/>
        <v>41240.5</v>
      </c>
      <c r="Q1886" t="s">
        <v>8279</v>
      </c>
      <c r="R1886">
        <f t="shared" si="175"/>
        <v>10.007407407407408</v>
      </c>
      <c r="S1886" t="str">
        <f t="shared" si="178"/>
        <v>music</v>
      </c>
      <c r="T1886" t="str">
        <f t="shared" si="179"/>
        <v>indie rock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>
        <f t="shared" si="174"/>
        <v>116</v>
      </c>
      <c r="O1887" s="10">
        <f t="shared" si="176"/>
        <v>41099.093865740739</v>
      </c>
      <c r="P1887" s="9">
        <f t="shared" si="177"/>
        <v>41131.916666666664</v>
      </c>
      <c r="Q1887" t="s">
        <v>8279</v>
      </c>
      <c r="R1887">
        <f t="shared" si="175"/>
        <v>45.879310344827587</v>
      </c>
      <c r="S1887" t="str">
        <f t="shared" si="178"/>
        <v>music</v>
      </c>
      <c r="T1887" t="str">
        <f t="shared" si="179"/>
        <v>indie rock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>
        <f t="shared" si="174"/>
        <v>102</v>
      </c>
      <c r="O1888" s="10">
        <f t="shared" si="176"/>
        <v>41925.906689814816</v>
      </c>
      <c r="P1888" s="9">
        <f t="shared" si="177"/>
        <v>41955.94835648148</v>
      </c>
      <c r="Q1888" t="s">
        <v>8279</v>
      </c>
      <c r="R1888">
        <f t="shared" si="175"/>
        <v>12.009803921568627</v>
      </c>
      <c r="S1888" t="str">
        <f t="shared" si="178"/>
        <v>music</v>
      </c>
      <c r="T1888" t="str">
        <f t="shared" si="179"/>
        <v>indie rock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>
        <f t="shared" si="174"/>
        <v>111</v>
      </c>
      <c r="O1889" s="10">
        <f t="shared" si="176"/>
        <v>42323.800138888888</v>
      </c>
      <c r="P1889" s="9">
        <f t="shared" si="177"/>
        <v>42341.895833333328</v>
      </c>
      <c r="Q1889" t="s">
        <v>8279</v>
      </c>
      <c r="R1889">
        <f t="shared" si="175"/>
        <v>30.045045045045047</v>
      </c>
      <c r="S1889" t="str">
        <f t="shared" si="178"/>
        <v>music</v>
      </c>
      <c r="T1889" t="str">
        <f t="shared" si="179"/>
        <v>indie rock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>
        <f t="shared" si="174"/>
        <v>166</v>
      </c>
      <c r="O1890" s="10">
        <f t="shared" si="176"/>
        <v>40299.239953703705</v>
      </c>
      <c r="P1890" s="9">
        <f t="shared" si="177"/>
        <v>40330.207638888889</v>
      </c>
      <c r="Q1890" t="s">
        <v>8279</v>
      </c>
      <c r="R1890">
        <f t="shared" si="175"/>
        <v>25.012048192771083</v>
      </c>
      <c r="S1890" t="str">
        <f t="shared" si="178"/>
        <v>music</v>
      </c>
      <c r="T1890" t="str">
        <f t="shared" si="179"/>
        <v>indie rock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>
        <f t="shared" si="174"/>
        <v>107</v>
      </c>
      <c r="O1891" s="10">
        <f t="shared" si="176"/>
        <v>41299.793356481481</v>
      </c>
      <c r="P1891" s="9">
        <f t="shared" si="177"/>
        <v>41344.751689814817</v>
      </c>
      <c r="Q1891" t="s">
        <v>8279</v>
      </c>
      <c r="R1891">
        <f t="shared" si="175"/>
        <v>19.925233644859812</v>
      </c>
      <c r="S1891" t="str">
        <f t="shared" si="178"/>
        <v>music</v>
      </c>
      <c r="T1891" t="str">
        <f t="shared" si="179"/>
        <v>indie rock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>
        <f t="shared" si="174"/>
        <v>145</v>
      </c>
      <c r="O1892" s="10">
        <f t="shared" si="176"/>
        <v>41228.786203703705</v>
      </c>
      <c r="P1892" s="9">
        <f t="shared" si="177"/>
        <v>41258.786203703705</v>
      </c>
      <c r="Q1892" t="s">
        <v>8279</v>
      </c>
      <c r="R1892">
        <f t="shared" si="175"/>
        <v>119.65606896551725</v>
      </c>
      <c r="S1892" t="str">
        <f t="shared" si="178"/>
        <v>music</v>
      </c>
      <c r="T1892" t="str">
        <f t="shared" si="179"/>
        <v>indie rock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>
        <f t="shared" si="174"/>
        <v>106</v>
      </c>
      <c r="O1893" s="10">
        <f t="shared" si="176"/>
        <v>40335.798078703701</v>
      </c>
      <c r="P1893" s="9">
        <f t="shared" si="177"/>
        <v>40381.25</v>
      </c>
      <c r="Q1893" t="s">
        <v>8279</v>
      </c>
      <c r="R1893">
        <f t="shared" si="175"/>
        <v>99.575471698113205</v>
      </c>
      <c r="S1893" t="str">
        <f t="shared" si="178"/>
        <v>music</v>
      </c>
      <c r="T1893" t="str">
        <f t="shared" si="179"/>
        <v>indie rock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>
        <f t="shared" si="174"/>
        <v>137</v>
      </c>
      <c r="O1894" s="10">
        <f t="shared" si="176"/>
        <v>40671.637511574074</v>
      </c>
      <c r="P1894" s="9">
        <f t="shared" si="177"/>
        <v>40701.637511574074</v>
      </c>
      <c r="Q1894" t="s">
        <v>8279</v>
      </c>
      <c r="R1894">
        <f t="shared" si="175"/>
        <v>4.9854014598540148</v>
      </c>
      <c r="S1894" t="str">
        <f t="shared" si="178"/>
        <v>music</v>
      </c>
      <c r="T1894" t="str">
        <f t="shared" si="179"/>
        <v>indie rock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>
        <f t="shared" si="174"/>
        <v>104</v>
      </c>
      <c r="O1895" s="10">
        <f t="shared" si="176"/>
        <v>40632.94195601852</v>
      </c>
      <c r="P1895" s="9">
        <f t="shared" si="177"/>
        <v>40649.165972222225</v>
      </c>
      <c r="Q1895" t="s">
        <v>8279</v>
      </c>
      <c r="R1895">
        <f t="shared" si="175"/>
        <v>25</v>
      </c>
      <c r="S1895" t="str">
        <f t="shared" si="178"/>
        <v>music</v>
      </c>
      <c r="T1895" t="str">
        <f t="shared" si="179"/>
        <v>indie rock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>
        <f t="shared" si="174"/>
        <v>115</v>
      </c>
      <c r="O1896" s="10">
        <f t="shared" si="176"/>
        <v>40920.90489583333</v>
      </c>
      <c r="P1896" s="9">
        <f t="shared" si="177"/>
        <v>40951.90489583333</v>
      </c>
      <c r="Q1896" t="s">
        <v>8279</v>
      </c>
      <c r="R1896">
        <f t="shared" si="175"/>
        <v>9.9565217391304355</v>
      </c>
      <c r="S1896" t="str">
        <f t="shared" si="178"/>
        <v>music</v>
      </c>
      <c r="T1896" t="str">
        <f t="shared" si="179"/>
        <v>indie rock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>
        <f t="shared" si="174"/>
        <v>102</v>
      </c>
      <c r="O1897" s="10">
        <f t="shared" si="176"/>
        <v>42267.746782407412</v>
      </c>
      <c r="P1897" s="9">
        <f t="shared" si="177"/>
        <v>42297.746782407412</v>
      </c>
      <c r="Q1897" t="s">
        <v>8279</v>
      </c>
      <c r="R1897">
        <f t="shared" si="175"/>
        <v>90.470588235294116</v>
      </c>
      <c r="S1897" t="str">
        <f t="shared" si="178"/>
        <v>music</v>
      </c>
      <c r="T1897" t="str">
        <f t="shared" si="179"/>
        <v>indie rock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>
        <f t="shared" si="174"/>
        <v>124</v>
      </c>
      <c r="O1898" s="10">
        <f t="shared" si="176"/>
        <v>40981.710243055553</v>
      </c>
      <c r="P1898" s="9">
        <f t="shared" si="177"/>
        <v>41011.710243055553</v>
      </c>
      <c r="Q1898" t="s">
        <v>8279</v>
      </c>
      <c r="R1898">
        <f t="shared" si="175"/>
        <v>4.508064516129032</v>
      </c>
      <c r="S1898" t="str">
        <f t="shared" si="178"/>
        <v>music</v>
      </c>
      <c r="T1898" t="str">
        <f t="shared" si="179"/>
        <v>indie rock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>
        <f t="shared" si="174"/>
        <v>102</v>
      </c>
      <c r="O1899" s="10">
        <f t="shared" si="176"/>
        <v>41680.583402777775</v>
      </c>
      <c r="P1899" s="9">
        <f t="shared" si="177"/>
        <v>41702.875</v>
      </c>
      <c r="Q1899" t="s">
        <v>8279</v>
      </c>
      <c r="R1899">
        <f t="shared" si="175"/>
        <v>63.784313725490193</v>
      </c>
      <c r="S1899" t="str">
        <f t="shared" si="178"/>
        <v>music</v>
      </c>
      <c r="T1899" t="str">
        <f t="shared" si="179"/>
        <v>indie rock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>
        <f t="shared" si="174"/>
        <v>145</v>
      </c>
      <c r="O1900" s="10">
        <f t="shared" si="176"/>
        <v>42366.192974537036</v>
      </c>
      <c r="P1900" s="9">
        <f t="shared" si="177"/>
        <v>42401.75</v>
      </c>
      <c r="Q1900" t="s">
        <v>8279</v>
      </c>
      <c r="R1900">
        <f t="shared" si="175"/>
        <v>9.9655172413793096</v>
      </c>
      <c r="S1900" t="str">
        <f t="shared" si="178"/>
        <v>music</v>
      </c>
      <c r="T1900" t="str">
        <f t="shared" si="179"/>
        <v>indie rock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>
        <f t="shared" si="174"/>
        <v>133</v>
      </c>
      <c r="O1901" s="10">
        <f t="shared" si="176"/>
        <v>42058.941736111112</v>
      </c>
      <c r="P1901" s="9">
        <f t="shared" si="177"/>
        <v>42088.90006944444</v>
      </c>
      <c r="Q1901" t="s">
        <v>8279</v>
      </c>
      <c r="R1901">
        <f t="shared" si="175"/>
        <v>9.022556390977444</v>
      </c>
      <c r="S1901" t="str">
        <f t="shared" si="178"/>
        <v>music</v>
      </c>
      <c r="T1901" t="str">
        <f t="shared" si="179"/>
        <v>indie rock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>
        <f t="shared" si="174"/>
        <v>109</v>
      </c>
      <c r="O1902" s="10">
        <f t="shared" si="176"/>
        <v>41160.871886574074</v>
      </c>
      <c r="P1902" s="9">
        <f t="shared" si="177"/>
        <v>41188.415972222225</v>
      </c>
      <c r="Q1902" t="s">
        <v>8279</v>
      </c>
      <c r="R1902">
        <f t="shared" si="175"/>
        <v>25.083577981651377</v>
      </c>
      <c r="S1902" t="str">
        <f t="shared" si="178"/>
        <v>music</v>
      </c>
      <c r="T1902" t="str">
        <f t="shared" si="179"/>
        <v>indie rock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>
        <f t="shared" si="174"/>
        <v>3</v>
      </c>
      <c r="O1903" s="10">
        <f t="shared" si="176"/>
        <v>42116.54315972222</v>
      </c>
      <c r="P1903" s="9">
        <f t="shared" si="177"/>
        <v>42146.541666666672</v>
      </c>
      <c r="Q1903" t="s">
        <v>8294</v>
      </c>
      <c r="R1903">
        <f t="shared" si="175"/>
        <v>890</v>
      </c>
      <c r="S1903" t="str">
        <f t="shared" si="178"/>
        <v>technology</v>
      </c>
      <c r="T1903" t="str">
        <f t="shared" si="179"/>
        <v>gadgets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>
        <f t="shared" si="174"/>
        <v>1</v>
      </c>
      <c r="O1904" s="10">
        <f t="shared" si="176"/>
        <v>42037.789895833332</v>
      </c>
      <c r="P1904" s="9">
        <f t="shared" si="177"/>
        <v>42067.789895833332</v>
      </c>
      <c r="Q1904" t="s">
        <v>8294</v>
      </c>
      <c r="R1904">
        <f t="shared" si="175"/>
        <v>12</v>
      </c>
      <c r="S1904" t="str">
        <f t="shared" si="178"/>
        <v>technology</v>
      </c>
      <c r="T1904" t="str">
        <f t="shared" si="179"/>
        <v>gadgets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>
        <f t="shared" si="174"/>
        <v>47</v>
      </c>
      <c r="O1905" s="10">
        <f t="shared" si="176"/>
        <v>42702.770729166667</v>
      </c>
      <c r="P1905" s="9">
        <f t="shared" si="177"/>
        <v>42762.770729166667</v>
      </c>
      <c r="Q1905" t="s">
        <v>8294</v>
      </c>
      <c r="R1905">
        <f t="shared" si="175"/>
        <v>29.74468085106383</v>
      </c>
      <c r="S1905" t="str">
        <f t="shared" si="178"/>
        <v>technology</v>
      </c>
      <c r="T1905" t="str">
        <f t="shared" si="179"/>
        <v>gadgets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>
        <f t="shared" si="174"/>
        <v>0</v>
      </c>
      <c r="O1906" s="10">
        <f t="shared" si="176"/>
        <v>42326.685428240744</v>
      </c>
      <c r="P1906" s="9">
        <f t="shared" si="177"/>
        <v>42371.685428240744</v>
      </c>
      <c r="Q1906" t="s">
        <v>8294</v>
      </c>
      <c r="R1906">
        <f t="shared" si="175"/>
        <v>0</v>
      </c>
      <c r="S1906" t="str">
        <f t="shared" si="178"/>
        <v>technology</v>
      </c>
      <c r="T1906" t="str">
        <f t="shared" si="179"/>
        <v>gadgets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>
        <f t="shared" si="174"/>
        <v>0</v>
      </c>
      <c r="O1907" s="10">
        <f t="shared" si="176"/>
        <v>41859.925856481481</v>
      </c>
      <c r="P1907" s="9">
        <f t="shared" si="177"/>
        <v>41889.925856481481</v>
      </c>
      <c r="Q1907" t="s">
        <v>8294</v>
      </c>
      <c r="R1907">
        <f t="shared" si="175"/>
        <v>0</v>
      </c>
      <c r="S1907" t="str">
        <f t="shared" si="178"/>
        <v>technology</v>
      </c>
      <c r="T1907" t="str">
        <f t="shared" si="179"/>
        <v>gadgets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>
        <f t="shared" si="174"/>
        <v>43</v>
      </c>
      <c r="O1908" s="10">
        <f t="shared" si="176"/>
        <v>42514.671099537038</v>
      </c>
      <c r="P1908" s="9">
        <f t="shared" si="177"/>
        <v>42544.671099537038</v>
      </c>
      <c r="Q1908" t="s">
        <v>8294</v>
      </c>
      <c r="R1908">
        <f t="shared" si="175"/>
        <v>497.2093023255814</v>
      </c>
      <c r="S1908" t="str">
        <f t="shared" si="178"/>
        <v>technology</v>
      </c>
      <c r="T1908" t="str">
        <f t="shared" si="179"/>
        <v>gadgets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>
        <f t="shared" si="174"/>
        <v>0</v>
      </c>
      <c r="O1909" s="10">
        <f t="shared" si="176"/>
        <v>41767.587094907409</v>
      </c>
      <c r="P1909" s="9">
        <f t="shared" si="177"/>
        <v>41782.587094907409</v>
      </c>
      <c r="Q1909" t="s">
        <v>8294</v>
      </c>
      <c r="R1909">
        <f t="shared" si="175"/>
        <v>0</v>
      </c>
      <c r="S1909" t="str">
        <f t="shared" si="178"/>
        <v>technology</v>
      </c>
      <c r="T1909" t="str">
        <f t="shared" si="179"/>
        <v>gadgets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>
        <f t="shared" si="174"/>
        <v>2</v>
      </c>
      <c r="O1910" s="10">
        <f t="shared" si="176"/>
        <v>42703.917824074073</v>
      </c>
      <c r="P1910" s="9">
        <f t="shared" si="177"/>
        <v>42733.917824074073</v>
      </c>
      <c r="Q1910" t="s">
        <v>8294</v>
      </c>
      <c r="R1910">
        <f t="shared" si="175"/>
        <v>216.5</v>
      </c>
      <c r="S1910" t="str">
        <f t="shared" si="178"/>
        <v>technology</v>
      </c>
      <c r="T1910" t="str">
        <f t="shared" si="179"/>
        <v>gadgets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>
        <f t="shared" si="174"/>
        <v>14</v>
      </c>
      <c r="O1911" s="10">
        <f t="shared" si="176"/>
        <v>41905.429155092592</v>
      </c>
      <c r="P1911" s="9">
        <f t="shared" si="177"/>
        <v>41935.429155092592</v>
      </c>
      <c r="Q1911" t="s">
        <v>8294</v>
      </c>
      <c r="R1911">
        <f t="shared" si="175"/>
        <v>352.78571428571428</v>
      </c>
      <c r="S1911" t="str">
        <f t="shared" si="178"/>
        <v>technology</v>
      </c>
      <c r="T1911" t="str">
        <f t="shared" si="179"/>
        <v>gadgets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>
        <f t="shared" si="174"/>
        <v>39</v>
      </c>
      <c r="O1912" s="10">
        <f t="shared" si="176"/>
        <v>42264.963159722218</v>
      </c>
      <c r="P1912" s="9">
        <f t="shared" si="177"/>
        <v>42308.947916666672</v>
      </c>
      <c r="Q1912" t="s">
        <v>8294</v>
      </c>
      <c r="R1912">
        <f t="shared" si="175"/>
        <v>858.61538461538464</v>
      </c>
      <c r="S1912" t="str">
        <f t="shared" si="178"/>
        <v>technology</v>
      </c>
      <c r="T1912" t="str">
        <f t="shared" si="179"/>
        <v>gadgets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>
        <f t="shared" si="174"/>
        <v>0</v>
      </c>
      <c r="O1913" s="10">
        <f t="shared" si="176"/>
        <v>41830.033958333333</v>
      </c>
      <c r="P1913" s="9">
        <f t="shared" si="177"/>
        <v>41860.033958333333</v>
      </c>
      <c r="Q1913" t="s">
        <v>8294</v>
      </c>
      <c r="R1913">
        <f t="shared" si="175"/>
        <v>0</v>
      </c>
      <c r="S1913" t="str">
        <f t="shared" si="178"/>
        <v>technology</v>
      </c>
      <c r="T1913" t="str">
        <f t="shared" si="179"/>
        <v>gadgets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>
        <f t="shared" si="174"/>
        <v>59</v>
      </c>
      <c r="O1914" s="10">
        <f t="shared" si="176"/>
        <v>42129.226388888885</v>
      </c>
      <c r="P1914" s="9">
        <f t="shared" si="177"/>
        <v>42159.226388888885</v>
      </c>
      <c r="Q1914" t="s">
        <v>8294</v>
      </c>
      <c r="R1914">
        <f t="shared" si="175"/>
        <v>50.254237288135592</v>
      </c>
      <c r="S1914" t="str">
        <f t="shared" si="178"/>
        <v>technology</v>
      </c>
      <c r="T1914" t="str">
        <f t="shared" si="179"/>
        <v>gadgets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>
        <f t="shared" si="174"/>
        <v>1</v>
      </c>
      <c r="O1915" s="10">
        <f t="shared" si="176"/>
        <v>41890.511319444442</v>
      </c>
      <c r="P1915" s="9">
        <f t="shared" si="177"/>
        <v>41920.511319444442</v>
      </c>
      <c r="Q1915" t="s">
        <v>8294</v>
      </c>
      <c r="R1915">
        <f t="shared" si="175"/>
        <v>637</v>
      </c>
      <c r="S1915" t="str">
        <f t="shared" si="178"/>
        <v>technology</v>
      </c>
      <c r="T1915" t="str">
        <f t="shared" si="179"/>
        <v>gadgets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>
        <f t="shared" si="174"/>
        <v>9</v>
      </c>
      <c r="O1916" s="10">
        <f t="shared" si="176"/>
        <v>41929.174456018518</v>
      </c>
      <c r="P1916" s="9">
        <f t="shared" si="177"/>
        <v>41944.165972222225</v>
      </c>
      <c r="Q1916" t="s">
        <v>8294</v>
      </c>
      <c r="R1916">
        <f t="shared" si="175"/>
        <v>6.666666666666667</v>
      </c>
      <c r="S1916" t="str">
        <f t="shared" si="178"/>
        <v>technology</v>
      </c>
      <c r="T1916" t="str">
        <f t="shared" si="179"/>
        <v>gadgets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>
        <f t="shared" si="174"/>
        <v>2</v>
      </c>
      <c r="O1917" s="10">
        <f t="shared" si="176"/>
        <v>41864.04886574074</v>
      </c>
      <c r="P1917" s="9">
        <f t="shared" si="177"/>
        <v>41884.04886574074</v>
      </c>
      <c r="Q1917" t="s">
        <v>8294</v>
      </c>
      <c r="R1917">
        <f t="shared" si="175"/>
        <v>4</v>
      </c>
      <c r="S1917" t="str">
        <f t="shared" si="178"/>
        <v>technology</v>
      </c>
      <c r="T1917" t="str">
        <f t="shared" si="179"/>
        <v>gadgets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>
        <f t="shared" si="174"/>
        <v>1</v>
      </c>
      <c r="O1918" s="10">
        <f t="shared" si="176"/>
        <v>42656.717303240745</v>
      </c>
      <c r="P1918" s="9">
        <f t="shared" si="177"/>
        <v>42681.758969907409</v>
      </c>
      <c r="Q1918" t="s">
        <v>8294</v>
      </c>
      <c r="R1918">
        <f t="shared" si="175"/>
        <v>102</v>
      </c>
      <c r="S1918" t="str">
        <f t="shared" si="178"/>
        <v>technology</v>
      </c>
      <c r="T1918" t="str">
        <f t="shared" si="179"/>
        <v>gadgets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>
        <f t="shared" si="174"/>
        <v>53</v>
      </c>
      <c r="O1919" s="10">
        <f t="shared" si="176"/>
        <v>42746.270057870366</v>
      </c>
      <c r="P1919" s="9">
        <f t="shared" si="177"/>
        <v>42776.270057870366</v>
      </c>
      <c r="Q1919" t="s">
        <v>8294</v>
      </c>
      <c r="R1919">
        <f t="shared" si="175"/>
        <v>3868.3962264150941</v>
      </c>
      <c r="S1919" t="str">
        <f t="shared" si="178"/>
        <v>technology</v>
      </c>
      <c r="T1919" t="str">
        <f t="shared" si="179"/>
        <v>gadgets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>
        <f t="shared" si="174"/>
        <v>1</v>
      </c>
      <c r="O1920" s="10">
        <f t="shared" si="176"/>
        <v>41828.789942129632</v>
      </c>
      <c r="P1920" s="9">
        <f t="shared" si="177"/>
        <v>41863.789942129632</v>
      </c>
      <c r="Q1920" t="s">
        <v>8294</v>
      </c>
      <c r="R1920">
        <f t="shared" si="175"/>
        <v>260</v>
      </c>
      <c r="S1920" t="str">
        <f t="shared" si="178"/>
        <v>technology</v>
      </c>
      <c r="T1920" t="str">
        <f t="shared" si="179"/>
        <v>gadgets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>
        <f t="shared" si="174"/>
        <v>47</v>
      </c>
      <c r="O1921" s="10">
        <f t="shared" si="176"/>
        <v>42113.875567129631</v>
      </c>
      <c r="P1921" s="9">
        <f t="shared" si="177"/>
        <v>42143.875567129631</v>
      </c>
      <c r="Q1921" t="s">
        <v>8294</v>
      </c>
      <c r="R1921">
        <f t="shared" si="175"/>
        <v>5.042553191489362</v>
      </c>
      <c r="S1921" t="str">
        <f t="shared" si="178"/>
        <v>technology</v>
      </c>
      <c r="T1921" t="str">
        <f t="shared" si="179"/>
        <v>gadgets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>
        <f t="shared" ref="N1922:N1985" si="180">ROUND((E1922*100)/D1922, 0)</f>
        <v>43</v>
      </c>
      <c r="O1922" s="10">
        <f t="shared" si="176"/>
        <v>42270.875706018516</v>
      </c>
      <c r="P1922" s="9">
        <f t="shared" si="177"/>
        <v>42298.958333333328</v>
      </c>
      <c r="Q1922" t="s">
        <v>8294</v>
      </c>
      <c r="R1922">
        <f t="shared" ref="R1922:R1985" si="181">IF(N1922, E1922/N1922, 0)</f>
        <v>100.06976744186046</v>
      </c>
      <c r="S1922" t="str">
        <f t="shared" si="178"/>
        <v>technology</v>
      </c>
      <c r="T1922" t="str">
        <f t="shared" si="179"/>
        <v>gadgets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>
        <f t="shared" si="180"/>
        <v>137</v>
      </c>
      <c r="O1923" s="10">
        <f t="shared" ref="O1923:O1986" si="182">(J1923/86400)+25569</f>
        <v>41074.221562500003</v>
      </c>
      <c r="P1923" s="9">
        <f t="shared" ref="P1923:P1986" si="183">(I1923/86400)+25569</f>
        <v>41104.221562500003</v>
      </c>
      <c r="Q1923" t="s">
        <v>8279</v>
      </c>
      <c r="R1923">
        <f t="shared" si="181"/>
        <v>14.978102189781023</v>
      </c>
      <c r="S1923" t="str">
        <f t="shared" ref="S1923:S1986" si="184">IF(Q1923&lt;&gt;"", LEFT(Q1923, FIND("/", Q1923)-1), "")</f>
        <v>music</v>
      </c>
      <c r="T1923" t="str">
        <f t="shared" ref="T1923:T1986" si="185">RIGHT(Q1923,LEN(Q1923)-FIND("/",Q1923))</f>
        <v>indie rock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>
        <f t="shared" si="180"/>
        <v>116</v>
      </c>
      <c r="O1924" s="10">
        <f t="shared" si="182"/>
        <v>41590.255868055552</v>
      </c>
      <c r="P1924" s="9">
        <f t="shared" si="183"/>
        <v>41620.255868055552</v>
      </c>
      <c r="Q1924" t="s">
        <v>8279</v>
      </c>
      <c r="R1924">
        <f t="shared" si="181"/>
        <v>19.922413793103448</v>
      </c>
      <c r="S1924" t="str">
        <f t="shared" si="184"/>
        <v>music</v>
      </c>
      <c r="T1924" t="str">
        <f t="shared" si="185"/>
        <v>indie rock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>
        <f t="shared" si="180"/>
        <v>241</v>
      </c>
      <c r="O1925" s="10">
        <f t="shared" si="182"/>
        <v>40772.848749999997</v>
      </c>
      <c r="P1925" s="9">
        <f t="shared" si="183"/>
        <v>40813.207638888889</v>
      </c>
      <c r="Q1925" t="s">
        <v>8279</v>
      </c>
      <c r="R1925">
        <f t="shared" si="181"/>
        <v>1.2489626556016598</v>
      </c>
      <c r="S1925" t="str">
        <f t="shared" si="184"/>
        <v>music</v>
      </c>
      <c r="T1925" t="str">
        <f t="shared" si="185"/>
        <v>indie rock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>
        <f t="shared" si="180"/>
        <v>114</v>
      </c>
      <c r="O1926" s="10">
        <f t="shared" si="182"/>
        <v>41626.761053240742</v>
      </c>
      <c r="P1926" s="9">
        <f t="shared" si="183"/>
        <v>41654.814583333333</v>
      </c>
      <c r="Q1926" t="s">
        <v>8279</v>
      </c>
      <c r="R1926">
        <f t="shared" si="181"/>
        <v>30.105263157894736</v>
      </c>
      <c r="S1926" t="str">
        <f t="shared" si="184"/>
        <v>music</v>
      </c>
      <c r="T1926" t="str">
        <f t="shared" si="185"/>
        <v>indie rock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>
        <f t="shared" si="180"/>
        <v>110</v>
      </c>
      <c r="O1927" s="10">
        <f t="shared" si="182"/>
        <v>41535.90148148148</v>
      </c>
      <c r="P1927" s="9">
        <f t="shared" si="183"/>
        <v>41558</v>
      </c>
      <c r="Q1927" t="s">
        <v>8279</v>
      </c>
      <c r="R1927">
        <f t="shared" si="181"/>
        <v>15.045454545454545</v>
      </c>
      <c r="S1927" t="str">
        <f t="shared" si="184"/>
        <v>music</v>
      </c>
      <c r="T1927" t="str">
        <f t="shared" si="185"/>
        <v>indie rock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>
        <f t="shared" si="180"/>
        <v>195</v>
      </c>
      <c r="O1928" s="10">
        <f t="shared" si="182"/>
        <v>40456.954351851848</v>
      </c>
      <c r="P1928" s="9">
        <f t="shared" si="183"/>
        <v>40484.018055555556</v>
      </c>
      <c r="Q1928" t="s">
        <v>8279</v>
      </c>
      <c r="R1928">
        <f t="shared" si="181"/>
        <v>15.029179487179487</v>
      </c>
      <c r="S1928" t="str">
        <f t="shared" si="184"/>
        <v>music</v>
      </c>
      <c r="T1928" t="str">
        <f t="shared" si="185"/>
        <v>indie rock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>
        <f t="shared" si="180"/>
        <v>103</v>
      </c>
      <c r="O1929" s="10">
        <f t="shared" si="182"/>
        <v>40960.861562500002</v>
      </c>
      <c r="P1929" s="9">
        <f t="shared" si="183"/>
        <v>40976.207638888889</v>
      </c>
      <c r="Q1929" t="s">
        <v>8279</v>
      </c>
      <c r="R1929">
        <f t="shared" si="181"/>
        <v>6.0194174757281553</v>
      </c>
      <c r="S1929" t="str">
        <f t="shared" si="184"/>
        <v>music</v>
      </c>
      <c r="T1929" t="str">
        <f t="shared" si="185"/>
        <v>indie rock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>
        <f t="shared" si="180"/>
        <v>103</v>
      </c>
      <c r="O1930" s="10">
        <f t="shared" si="182"/>
        <v>41371.6480787037</v>
      </c>
      <c r="P1930" s="9">
        <f t="shared" si="183"/>
        <v>41401.6480787037</v>
      </c>
      <c r="Q1930" t="s">
        <v>8279</v>
      </c>
      <c r="R1930">
        <f t="shared" si="181"/>
        <v>25.533980582524272</v>
      </c>
      <c r="S1930" t="str">
        <f t="shared" si="184"/>
        <v>music</v>
      </c>
      <c r="T1930" t="str">
        <f t="shared" si="185"/>
        <v>indie rock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>
        <f t="shared" si="180"/>
        <v>100</v>
      </c>
      <c r="O1931" s="10">
        <f t="shared" si="182"/>
        <v>40687.021597222221</v>
      </c>
      <c r="P1931" s="9">
        <f t="shared" si="183"/>
        <v>40729.021597222221</v>
      </c>
      <c r="Q1931" t="s">
        <v>8279</v>
      </c>
      <c r="R1931">
        <f t="shared" si="181"/>
        <v>32.1</v>
      </c>
      <c r="S1931" t="str">
        <f t="shared" si="184"/>
        <v>music</v>
      </c>
      <c r="T1931" t="str">
        <f t="shared" si="185"/>
        <v>indie rock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>
        <f t="shared" si="180"/>
        <v>127</v>
      </c>
      <c r="O1932" s="10">
        <f t="shared" si="182"/>
        <v>41402.558819444443</v>
      </c>
      <c r="P1932" s="9">
        <f t="shared" si="183"/>
        <v>41462.558819444443</v>
      </c>
      <c r="Q1932" t="s">
        <v>8279</v>
      </c>
      <c r="R1932">
        <f t="shared" si="181"/>
        <v>10</v>
      </c>
      <c r="S1932" t="str">
        <f t="shared" si="184"/>
        <v>music</v>
      </c>
      <c r="T1932" t="str">
        <f t="shared" si="185"/>
        <v>indie rock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>
        <f t="shared" si="180"/>
        <v>121</v>
      </c>
      <c r="O1933" s="10">
        <f t="shared" si="182"/>
        <v>41037.892465277779</v>
      </c>
      <c r="P1933" s="9">
        <f t="shared" si="183"/>
        <v>41051.145833333336</v>
      </c>
      <c r="Q1933" t="s">
        <v>8279</v>
      </c>
      <c r="R1933">
        <f t="shared" si="181"/>
        <v>19.934049586776858</v>
      </c>
      <c r="S1933" t="str">
        <f t="shared" si="184"/>
        <v>music</v>
      </c>
      <c r="T1933" t="str">
        <f t="shared" si="185"/>
        <v>indie rock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>
        <f t="shared" si="180"/>
        <v>107</v>
      </c>
      <c r="O1934" s="10">
        <f t="shared" si="182"/>
        <v>40911.809872685189</v>
      </c>
      <c r="P1934" s="9">
        <f t="shared" si="183"/>
        <v>40932.809872685189</v>
      </c>
      <c r="Q1934" t="s">
        <v>8279</v>
      </c>
      <c r="R1934">
        <f t="shared" si="181"/>
        <v>52.495327102803735</v>
      </c>
      <c r="S1934" t="str">
        <f t="shared" si="184"/>
        <v>music</v>
      </c>
      <c r="T1934" t="str">
        <f t="shared" si="185"/>
        <v>indie rock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>
        <f t="shared" si="180"/>
        <v>172</v>
      </c>
      <c r="O1935" s="10">
        <f t="shared" si="182"/>
        <v>41879.130868055552</v>
      </c>
      <c r="P1935" s="9">
        <f t="shared" si="183"/>
        <v>41909.130868055552</v>
      </c>
      <c r="Q1935" t="s">
        <v>8279</v>
      </c>
      <c r="R1935">
        <f t="shared" si="181"/>
        <v>60.151162790697676</v>
      </c>
      <c r="S1935" t="str">
        <f t="shared" si="184"/>
        <v>music</v>
      </c>
      <c r="T1935" t="str">
        <f t="shared" si="185"/>
        <v>indie rock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>
        <f t="shared" si="180"/>
        <v>124</v>
      </c>
      <c r="O1936" s="10">
        <f t="shared" si="182"/>
        <v>40865.867141203707</v>
      </c>
      <c r="P1936" s="9">
        <f t="shared" si="183"/>
        <v>40902.208333333336</v>
      </c>
      <c r="Q1936" t="s">
        <v>8279</v>
      </c>
      <c r="R1936">
        <f t="shared" si="181"/>
        <v>49.846774193548384</v>
      </c>
      <c r="S1936" t="str">
        <f t="shared" si="184"/>
        <v>music</v>
      </c>
      <c r="T1936" t="str">
        <f t="shared" si="185"/>
        <v>indie rock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>
        <f t="shared" si="180"/>
        <v>108</v>
      </c>
      <c r="O1937" s="10">
        <f t="shared" si="182"/>
        <v>41773.932534722218</v>
      </c>
      <c r="P1937" s="9">
        <f t="shared" si="183"/>
        <v>41811.207638888889</v>
      </c>
      <c r="Q1937" t="s">
        <v>8279</v>
      </c>
      <c r="R1937">
        <f t="shared" si="181"/>
        <v>25.092592592592592</v>
      </c>
      <c r="S1937" t="str">
        <f t="shared" si="184"/>
        <v>music</v>
      </c>
      <c r="T1937" t="str">
        <f t="shared" si="185"/>
        <v>indie rock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>
        <f t="shared" si="180"/>
        <v>117</v>
      </c>
      <c r="O1938" s="10">
        <f t="shared" si="182"/>
        <v>40852.889699074076</v>
      </c>
      <c r="P1938" s="9">
        <f t="shared" si="183"/>
        <v>40883.249305555553</v>
      </c>
      <c r="Q1938" t="s">
        <v>8279</v>
      </c>
      <c r="R1938">
        <f t="shared" si="181"/>
        <v>74.692393162393159</v>
      </c>
      <c r="S1938" t="str">
        <f t="shared" si="184"/>
        <v>music</v>
      </c>
      <c r="T1938" t="str">
        <f t="shared" si="185"/>
        <v>indie rock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>
        <f t="shared" si="180"/>
        <v>187</v>
      </c>
      <c r="O1939" s="10">
        <f t="shared" si="182"/>
        <v>41059.118993055556</v>
      </c>
      <c r="P1939" s="9">
        <f t="shared" si="183"/>
        <v>41075.165972222225</v>
      </c>
      <c r="Q1939" t="s">
        <v>8279</v>
      </c>
      <c r="R1939">
        <f t="shared" si="181"/>
        <v>6.0078609625668449</v>
      </c>
      <c r="S1939" t="str">
        <f t="shared" si="184"/>
        <v>music</v>
      </c>
      <c r="T1939" t="str">
        <f t="shared" si="185"/>
        <v>indie rock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>
        <f t="shared" si="180"/>
        <v>116</v>
      </c>
      <c r="O1940" s="10">
        <f t="shared" si="182"/>
        <v>41426.259618055556</v>
      </c>
      <c r="P1940" s="9">
        <f t="shared" si="183"/>
        <v>41457.208333333336</v>
      </c>
      <c r="Q1940" t="s">
        <v>8279</v>
      </c>
      <c r="R1940">
        <f t="shared" si="181"/>
        <v>149.91379310344828</v>
      </c>
      <c r="S1940" t="str">
        <f t="shared" si="184"/>
        <v>music</v>
      </c>
      <c r="T1940" t="str">
        <f t="shared" si="185"/>
        <v>indie rock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>
        <f t="shared" si="180"/>
        <v>111</v>
      </c>
      <c r="O1941" s="10">
        <f t="shared" si="182"/>
        <v>41313.985046296293</v>
      </c>
      <c r="P1941" s="9">
        <f t="shared" si="183"/>
        <v>41343.943379629629</v>
      </c>
      <c r="Q1941" t="s">
        <v>8279</v>
      </c>
      <c r="R1941">
        <f t="shared" si="181"/>
        <v>99.729729729729726</v>
      </c>
      <c r="S1941" t="str">
        <f t="shared" si="184"/>
        <v>music</v>
      </c>
      <c r="T1941" t="str">
        <f t="shared" si="185"/>
        <v>indie rock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>
        <f t="shared" si="180"/>
        <v>171</v>
      </c>
      <c r="O1942" s="10">
        <f t="shared" si="182"/>
        <v>40670.507326388892</v>
      </c>
      <c r="P1942" s="9">
        <f t="shared" si="183"/>
        <v>40709.165972222225</v>
      </c>
      <c r="Q1942" t="s">
        <v>8279</v>
      </c>
      <c r="R1942">
        <f t="shared" si="181"/>
        <v>6.4970760233918128</v>
      </c>
      <c r="S1942" t="str">
        <f t="shared" si="184"/>
        <v>music</v>
      </c>
      <c r="T1942" t="str">
        <f t="shared" si="185"/>
        <v>indie rock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>
        <f t="shared" si="180"/>
        <v>126</v>
      </c>
      <c r="O1943" s="10">
        <f t="shared" si="182"/>
        <v>41744.290868055556</v>
      </c>
      <c r="P1943" s="9">
        <f t="shared" si="183"/>
        <v>41774.290868055556</v>
      </c>
      <c r="Q1943" t="s">
        <v>8295</v>
      </c>
      <c r="R1943">
        <f t="shared" si="181"/>
        <v>2502.3483333333334</v>
      </c>
      <c r="S1943" t="str">
        <f t="shared" si="184"/>
        <v>technology</v>
      </c>
      <c r="T1943" t="str">
        <f t="shared" si="185"/>
        <v>hardware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>
        <f t="shared" si="180"/>
        <v>138</v>
      </c>
      <c r="O1944" s="10">
        <f t="shared" si="182"/>
        <v>40638.828009259261</v>
      </c>
      <c r="P1944" s="9">
        <f t="shared" si="183"/>
        <v>40728.828009259261</v>
      </c>
      <c r="Q1944" t="s">
        <v>8295</v>
      </c>
      <c r="R1944">
        <f t="shared" si="181"/>
        <v>60.191449275362316</v>
      </c>
      <c r="S1944" t="str">
        <f t="shared" si="184"/>
        <v>technology</v>
      </c>
      <c r="T1944" t="str">
        <f t="shared" si="185"/>
        <v>hardware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>
        <f t="shared" si="180"/>
        <v>1705</v>
      </c>
      <c r="O1945" s="10">
        <f t="shared" si="182"/>
        <v>42548.269861111112</v>
      </c>
      <c r="P1945" s="9">
        <f t="shared" si="183"/>
        <v>42593.269861111112</v>
      </c>
      <c r="Q1945" t="s">
        <v>8295</v>
      </c>
      <c r="R1945">
        <f t="shared" si="181"/>
        <v>100.01466275659824</v>
      </c>
      <c r="S1945" t="str">
        <f t="shared" si="184"/>
        <v>technology</v>
      </c>
      <c r="T1945" t="str">
        <f t="shared" si="185"/>
        <v>hardware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>
        <f t="shared" si="180"/>
        <v>788</v>
      </c>
      <c r="O1946" s="10">
        <f t="shared" si="182"/>
        <v>41730.584374999999</v>
      </c>
      <c r="P1946" s="9">
        <f t="shared" si="183"/>
        <v>41760.584374999999</v>
      </c>
      <c r="Q1946" t="s">
        <v>8295</v>
      </c>
      <c r="R1946">
        <f t="shared" si="181"/>
        <v>400.02817258883249</v>
      </c>
      <c r="S1946" t="str">
        <f t="shared" si="184"/>
        <v>technology</v>
      </c>
      <c r="T1946" t="str">
        <f t="shared" si="185"/>
        <v>hardware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>
        <f t="shared" si="180"/>
        <v>348</v>
      </c>
      <c r="O1947" s="10">
        <f t="shared" si="182"/>
        <v>42157.251828703702</v>
      </c>
      <c r="P1947" s="9">
        <f t="shared" si="183"/>
        <v>42197.251828703702</v>
      </c>
      <c r="Q1947" t="s">
        <v>8295</v>
      </c>
      <c r="R1947">
        <f t="shared" si="181"/>
        <v>1000.051724137931</v>
      </c>
      <c r="S1947" t="str">
        <f t="shared" si="184"/>
        <v>technology</v>
      </c>
      <c r="T1947" t="str">
        <f t="shared" si="185"/>
        <v>hardware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>
        <f t="shared" si="180"/>
        <v>150</v>
      </c>
      <c r="O1948" s="10">
        <f t="shared" si="182"/>
        <v>41689.150011574078</v>
      </c>
      <c r="P1948" s="9">
        <f t="shared" si="183"/>
        <v>41749.108344907407</v>
      </c>
      <c r="Q1948" t="s">
        <v>8295</v>
      </c>
      <c r="R1948">
        <f t="shared" si="181"/>
        <v>74.873333333333335</v>
      </c>
      <c r="S1948" t="str">
        <f t="shared" si="184"/>
        <v>technology</v>
      </c>
      <c r="T1948" t="str">
        <f t="shared" si="185"/>
        <v>hardware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>
        <f t="shared" si="180"/>
        <v>101</v>
      </c>
      <c r="O1949" s="10">
        <f t="shared" si="182"/>
        <v>40102.918055555558</v>
      </c>
      <c r="P1949" s="9">
        <f t="shared" si="183"/>
        <v>40140.249305555553</v>
      </c>
      <c r="Q1949" t="s">
        <v>8295</v>
      </c>
      <c r="R1949">
        <f t="shared" si="181"/>
        <v>7.9709900990099012</v>
      </c>
      <c r="S1949" t="str">
        <f t="shared" si="184"/>
        <v>technology</v>
      </c>
      <c r="T1949" t="str">
        <f t="shared" si="185"/>
        <v>hardware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>
        <f t="shared" si="180"/>
        <v>800</v>
      </c>
      <c r="O1950" s="10">
        <f t="shared" si="182"/>
        <v>42473.604270833333</v>
      </c>
      <c r="P1950" s="9">
        <f t="shared" si="183"/>
        <v>42527.709722222222</v>
      </c>
      <c r="Q1950" t="s">
        <v>8295</v>
      </c>
      <c r="R1950">
        <f t="shared" si="181"/>
        <v>1000.26375</v>
      </c>
      <c r="S1950" t="str">
        <f t="shared" si="184"/>
        <v>technology</v>
      </c>
      <c r="T1950" t="str">
        <f t="shared" si="185"/>
        <v>hardware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>
        <f t="shared" si="180"/>
        <v>106</v>
      </c>
      <c r="O1951" s="10">
        <f t="shared" si="182"/>
        <v>41800.423043981486</v>
      </c>
      <c r="P1951" s="9">
        <f t="shared" si="183"/>
        <v>41830.423043981486</v>
      </c>
      <c r="Q1951" t="s">
        <v>8295</v>
      </c>
      <c r="R1951">
        <f t="shared" si="181"/>
        <v>500.01226415094345</v>
      </c>
      <c r="S1951" t="str">
        <f t="shared" si="184"/>
        <v>technology</v>
      </c>
      <c r="T1951" t="str">
        <f t="shared" si="185"/>
        <v>hardware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>
        <f t="shared" si="180"/>
        <v>201</v>
      </c>
      <c r="O1952" s="10">
        <f t="shared" si="182"/>
        <v>40624.181400462963</v>
      </c>
      <c r="P1952" s="9">
        <f t="shared" si="183"/>
        <v>40655.181400462963</v>
      </c>
      <c r="Q1952" t="s">
        <v>8295</v>
      </c>
      <c r="R1952">
        <f t="shared" si="181"/>
        <v>478.85054726368162</v>
      </c>
      <c r="S1952" t="str">
        <f t="shared" si="184"/>
        <v>technology</v>
      </c>
      <c r="T1952" t="str">
        <f t="shared" si="185"/>
        <v>hardware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>
        <f t="shared" si="180"/>
        <v>212</v>
      </c>
      <c r="O1953" s="10">
        <f t="shared" si="182"/>
        <v>42651.420567129629</v>
      </c>
      <c r="P1953" s="9">
        <f t="shared" si="183"/>
        <v>42681.462233796294</v>
      </c>
      <c r="Q1953" t="s">
        <v>8295</v>
      </c>
      <c r="R1953">
        <f t="shared" si="181"/>
        <v>501.04716981132077</v>
      </c>
      <c r="S1953" t="str">
        <f t="shared" si="184"/>
        <v>technology</v>
      </c>
      <c r="T1953" t="str">
        <f t="shared" si="185"/>
        <v>hardware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>
        <f t="shared" si="180"/>
        <v>198</v>
      </c>
      <c r="O1954" s="10">
        <f t="shared" si="182"/>
        <v>41526.60665509259</v>
      </c>
      <c r="P1954" s="9">
        <f t="shared" si="183"/>
        <v>41563.60665509259</v>
      </c>
      <c r="Q1954" t="s">
        <v>8295</v>
      </c>
      <c r="R1954">
        <f t="shared" si="181"/>
        <v>350.83500000000004</v>
      </c>
      <c r="S1954" t="str">
        <f t="shared" si="184"/>
        <v>technology</v>
      </c>
      <c r="T1954" t="str">
        <f t="shared" si="185"/>
        <v>hardware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>
        <f t="shared" si="180"/>
        <v>226</v>
      </c>
      <c r="O1955" s="10">
        <f t="shared" si="182"/>
        <v>40941.199826388889</v>
      </c>
      <c r="P1955" s="9">
        <f t="shared" si="183"/>
        <v>40970.125</v>
      </c>
      <c r="Q1955" t="s">
        <v>8295</v>
      </c>
      <c r="R1955">
        <f t="shared" si="181"/>
        <v>149.9646017699115</v>
      </c>
      <c r="S1955" t="str">
        <f t="shared" si="184"/>
        <v>technology</v>
      </c>
      <c r="T1955" t="str">
        <f t="shared" si="185"/>
        <v>hardware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>
        <f t="shared" si="180"/>
        <v>699</v>
      </c>
      <c r="O1956" s="10">
        <f t="shared" si="182"/>
        <v>42394.580740740741</v>
      </c>
      <c r="P1956" s="9">
        <f t="shared" si="183"/>
        <v>42441.208333333328</v>
      </c>
      <c r="Q1956" t="s">
        <v>8295</v>
      </c>
      <c r="R1956">
        <f t="shared" si="181"/>
        <v>499.96280400572243</v>
      </c>
      <c r="S1956" t="str">
        <f t="shared" si="184"/>
        <v>technology</v>
      </c>
      <c r="T1956" t="str">
        <f t="shared" si="185"/>
        <v>hardware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>
        <f t="shared" si="180"/>
        <v>399</v>
      </c>
      <c r="O1957" s="10">
        <f t="shared" si="182"/>
        <v>41020.271770833337</v>
      </c>
      <c r="P1957" s="9">
        <f t="shared" si="183"/>
        <v>41052.791666666664</v>
      </c>
      <c r="Q1957" t="s">
        <v>8295</v>
      </c>
      <c r="R1957">
        <f t="shared" si="181"/>
        <v>419.57398496240597</v>
      </c>
      <c r="S1957" t="str">
        <f t="shared" si="184"/>
        <v>technology</v>
      </c>
      <c r="T1957" t="str">
        <f t="shared" si="185"/>
        <v>hardware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>
        <f t="shared" si="180"/>
        <v>294</v>
      </c>
      <c r="O1958" s="10">
        <f t="shared" si="182"/>
        <v>42067.923668981486</v>
      </c>
      <c r="P1958" s="9">
        <f t="shared" si="183"/>
        <v>42112.882002314815</v>
      </c>
      <c r="Q1958" t="s">
        <v>8295</v>
      </c>
      <c r="R1958">
        <f t="shared" si="181"/>
        <v>600.06802721088434</v>
      </c>
      <c r="S1958" t="str">
        <f t="shared" si="184"/>
        <v>technology</v>
      </c>
      <c r="T1958" t="str">
        <f t="shared" si="185"/>
        <v>hardware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>
        <f t="shared" si="180"/>
        <v>168</v>
      </c>
      <c r="O1959" s="10">
        <f t="shared" si="182"/>
        <v>41179.098530092597</v>
      </c>
      <c r="P1959" s="9">
        <f t="shared" si="183"/>
        <v>41209.098530092597</v>
      </c>
      <c r="Q1959" t="s">
        <v>8295</v>
      </c>
      <c r="R1959">
        <f t="shared" si="181"/>
        <v>299.11553571428573</v>
      </c>
      <c r="S1959" t="str">
        <f t="shared" si="184"/>
        <v>technology</v>
      </c>
      <c r="T1959" t="str">
        <f t="shared" si="185"/>
        <v>hardware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>
        <f t="shared" si="180"/>
        <v>1436</v>
      </c>
      <c r="O1960" s="10">
        <f t="shared" si="182"/>
        <v>41326.987974537034</v>
      </c>
      <c r="P1960" s="9">
        <f t="shared" si="183"/>
        <v>41356.94630787037</v>
      </c>
      <c r="Q1960" t="s">
        <v>8295</v>
      </c>
      <c r="R1960">
        <f t="shared" si="181"/>
        <v>69.979122562674092</v>
      </c>
      <c r="S1960" t="str">
        <f t="shared" si="184"/>
        <v>technology</v>
      </c>
      <c r="T1960" t="str">
        <f t="shared" si="185"/>
        <v>hardware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>
        <f t="shared" si="180"/>
        <v>157</v>
      </c>
      <c r="O1961" s="10">
        <f t="shared" si="182"/>
        <v>41871.845601851848</v>
      </c>
      <c r="P1961" s="9">
        <f t="shared" si="183"/>
        <v>41913</v>
      </c>
      <c r="Q1961" t="s">
        <v>8295</v>
      </c>
      <c r="R1961">
        <f t="shared" si="181"/>
        <v>99.830828025477715</v>
      </c>
      <c r="S1961" t="str">
        <f t="shared" si="184"/>
        <v>technology</v>
      </c>
      <c r="T1961" t="str">
        <f t="shared" si="185"/>
        <v>hardware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>
        <f t="shared" si="180"/>
        <v>118</v>
      </c>
      <c r="O1962" s="10">
        <f t="shared" si="182"/>
        <v>41964.362743055557</v>
      </c>
      <c r="P1962" s="9">
        <f t="shared" si="183"/>
        <v>41994.362743055557</v>
      </c>
      <c r="Q1962" t="s">
        <v>8295</v>
      </c>
      <c r="R1962">
        <f t="shared" si="181"/>
        <v>699.42372881355936</v>
      </c>
      <c r="S1962" t="str">
        <f t="shared" si="184"/>
        <v>technology</v>
      </c>
      <c r="T1962" t="str">
        <f t="shared" si="185"/>
        <v>hardware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>
        <f t="shared" si="180"/>
        <v>1105</v>
      </c>
      <c r="O1963" s="10">
        <f t="shared" si="182"/>
        <v>41148.194641203707</v>
      </c>
      <c r="P1963" s="9">
        <f t="shared" si="183"/>
        <v>41188.165972222225</v>
      </c>
      <c r="Q1963" t="s">
        <v>8295</v>
      </c>
      <c r="R1963">
        <f t="shared" si="181"/>
        <v>100.03449773755656</v>
      </c>
      <c r="S1963" t="str">
        <f t="shared" si="184"/>
        <v>technology</v>
      </c>
      <c r="T1963" t="str">
        <f t="shared" si="185"/>
        <v>hardware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>
        <f t="shared" si="180"/>
        <v>193</v>
      </c>
      <c r="O1964" s="10">
        <f t="shared" si="182"/>
        <v>41742.780509259261</v>
      </c>
      <c r="P1964" s="9">
        <f t="shared" si="183"/>
        <v>41772.780509259261</v>
      </c>
      <c r="Q1964" t="s">
        <v>8295</v>
      </c>
      <c r="R1964">
        <f t="shared" si="181"/>
        <v>99.961139896373055</v>
      </c>
      <c r="S1964" t="str">
        <f t="shared" si="184"/>
        <v>technology</v>
      </c>
      <c r="T1964" t="str">
        <f t="shared" si="185"/>
        <v>hardware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>
        <f t="shared" si="180"/>
        <v>127</v>
      </c>
      <c r="O1965" s="10">
        <f t="shared" si="182"/>
        <v>41863.429791666669</v>
      </c>
      <c r="P1965" s="9">
        <f t="shared" si="183"/>
        <v>41898.429791666669</v>
      </c>
      <c r="Q1965" t="s">
        <v>8295</v>
      </c>
      <c r="R1965">
        <f t="shared" si="181"/>
        <v>189.82677165354332</v>
      </c>
      <c r="S1965" t="str">
        <f t="shared" si="184"/>
        <v>technology</v>
      </c>
      <c r="T1965" t="str">
        <f t="shared" si="185"/>
        <v>hardware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>
        <f t="shared" si="180"/>
        <v>260</v>
      </c>
      <c r="O1966" s="10">
        <f t="shared" si="182"/>
        <v>42452.272824074069</v>
      </c>
      <c r="P1966" s="9">
        <f t="shared" si="183"/>
        <v>42482.272824074069</v>
      </c>
      <c r="Q1966" t="s">
        <v>8295</v>
      </c>
      <c r="R1966">
        <f t="shared" si="181"/>
        <v>890.55046153846149</v>
      </c>
      <c r="S1966" t="str">
        <f t="shared" si="184"/>
        <v>technology</v>
      </c>
      <c r="T1966" t="str">
        <f t="shared" si="185"/>
        <v>hardware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>
        <f t="shared" si="180"/>
        <v>262</v>
      </c>
      <c r="O1967" s="10">
        <f t="shared" si="182"/>
        <v>40898.089236111111</v>
      </c>
      <c r="P1967" s="9">
        <f t="shared" si="183"/>
        <v>40920.041666666664</v>
      </c>
      <c r="Q1967" t="s">
        <v>8295</v>
      </c>
      <c r="R1967">
        <f t="shared" si="181"/>
        <v>50.05343511450382</v>
      </c>
      <c r="S1967" t="str">
        <f t="shared" si="184"/>
        <v>technology</v>
      </c>
      <c r="T1967" t="str">
        <f t="shared" si="185"/>
        <v>hardware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>
        <f t="shared" si="180"/>
        <v>207</v>
      </c>
      <c r="O1968" s="10">
        <f t="shared" si="182"/>
        <v>41835.540486111109</v>
      </c>
      <c r="P1968" s="9">
        <f t="shared" si="183"/>
        <v>41865.540486111109</v>
      </c>
      <c r="Q1968" t="s">
        <v>8295</v>
      </c>
      <c r="R1968">
        <f t="shared" si="181"/>
        <v>998.75888888888892</v>
      </c>
      <c r="S1968" t="str">
        <f t="shared" si="184"/>
        <v>technology</v>
      </c>
      <c r="T1968" t="str">
        <f t="shared" si="185"/>
        <v>hardware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>
        <f t="shared" si="180"/>
        <v>370</v>
      </c>
      <c r="O1969" s="10">
        <f t="shared" si="182"/>
        <v>41730.663530092592</v>
      </c>
      <c r="P1969" s="9">
        <f t="shared" si="183"/>
        <v>41760.663530092592</v>
      </c>
      <c r="Q1969" t="s">
        <v>8295</v>
      </c>
      <c r="R1969">
        <f t="shared" si="181"/>
        <v>200.07027027027027</v>
      </c>
      <c r="S1969" t="str">
        <f t="shared" si="184"/>
        <v>technology</v>
      </c>
      <c r="T1969" t="str">
        <f t="shared" si="185"/>
        <v>hardware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>
        <f t="shared" si="180"/>
        <v>285</v>
      </c>
      <c r="O1970" s="10">
        <f t="shared" si="182"/>
        <v>42676.586979166663</v>
      </c>
      <c r="P1970" s="9">
        <f t="shared" si="183"/>
        <v>42707.628645833334</v>
      </c>
      <c r="Q1970" t="s">
        <v>8295</v>
      </c>
      <c r="R1970">
        <f t="shared" si="181"/>
        <v>499.940350877193</v>
      </c>
      <c r="S1970" t="str">
        <f t="shared" si="184"/>
        <v>technology</v>
      </c>
      <c r="T1970" t="str">
        <f t="shared" si="185"/>
        <v>hardware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>
        <f t="shared" si="180"/>
        <v>579</v>
      </c>
      <c r="O1971" s="10">
        <f t="shared" si="182"/>
        <v>42557.792453703703</v>
      </c>
      <c r="P1971" s="9">
        <f t="shared" si="183"/>
        <v>42587.792453703703</v>
      </c>
      <c r="Q1971" t="s">
        <v>8295</v>
      </c>
      <c r="R1971">
        <f t="shared" si="181"/>
        <v>200.02763385146804</v>
      </c>
      <c r="S1971" t="str">
        <f t="shared" si="184"/>
        <v>technology</v>
      </c>
      <c r="T1971" t="str">
        <f t="shared" si="185"/>
        <v>hardware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>
        <f t="shared" si="180"/>
        <v>1132</v>
      </c>
      <c r="O1972" s="10">
        <f t="shared" si="182"/>
        <v>41324.193298611113</v>
      </c>
      <c r="P1972" s="9">
        <f t="shared" si="183"/>
        <v>41384.151631944442</v>
      </c>
      <c r="Q1972" t="s">
        <v>8295</v>
      </c>
      <c r="R1972">
        <f t="shared" si="181"/>
        <v>49.991166077738519</v>
      </c>
      <c r="S1972" t="str">
        <f t="shared" si="184"/>
        <v>technology</v>
      </c>
      <c r="T1972" t="str">
        <f t="shared" si="185"/>
        <v>hardware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>
        <f t="shared" si="180"/>
        <v>263</v>
      </c>
      <c r="O1973" s="10">
        <f t="shared" si="182"/>
        <v>41561.500706018516</v>
      </c>
      <c r="P1973" s="9">
        <f t="shared" si="183"/>
        <v>41593.166666666664</v>
      </c>
      <c r="Q1973" t="s">
        <v>8295</v>
      </c>
      <c r="R1973">
        <f t="shared" si="181"/>
        <v>4000.4215589353616</v>
      </c>
      <c r="S1973" t="str">
        <f t="shared" si="184"/>
        <v>technology</v>
      </c>
      <c r="T1973" t="str">
        <f t="shared" si="185"/>
        <v>hardware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>
        <f t="shared" si="180"/>
        <v>674</v>
      </c>
      <c r="O1974" s="10">
        <f t="shared" si="182"/>
        <v>41201.012083333335</v>
      </c>
      <c r="P1974" s="9">
        <f t="shared" si="183"/>
        <v>41231.053749999999</v>
      </c>
      <c r="Q1974" t="s">
        <v>8295</v>
      </c>
      <c r="R1974">
        <f t="shared" si="181"/>
        <v>25.01780415430267</v>
      </c>
      <c r="S1974" t="str">
        <f t="shared" si="184"/>
        <v>technology</v>
      </c>
      <c r="T1974" t="str">
        <f t="shared" si="185"/>
        <v>hardware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>
        <f t="shared" si="180"/>
        <v>257</v>
      </c>
      <c r="O1975" s="10">
        <f t="shared" si="182"/>
        <v>42549.722962962958</v>
      </c>
      <c r="P1975" s="9">
        <f t="shared" si="183"/>
        <v>42588.291666666672</v>
      </c>
      <c r="Q1975" t="s">
        <v>8295</v>
      </c>
      <c r="R1975">
        <f t="shared" si="181"/>
        <v>1978.6965369649806</v>
      </c>
      <c r="S1975" t="str">
        <f t="shared" si="184"/>
        <v>technology</v>
      </c>
      <c r="T1975" t="str">
        <f t="shared" si="185"/>
        <v>hardware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>
        <f t="shared" si="180"/>
        <v>375</v>
      </c>
      <c r="O1976" s="10">
        <f t="shared" si="182"/>
        <v>41445.334131944444</v>
      </c>
      <c r="P1976" s="9">
        <f t="shared" si="183"/>
        <v>41505.334131944444</v>
      </c>
      <c r="Q1976" t="s">
        <v>8295</v>
      </c>
      <c r="R1976">
        <f t="shared" si="181"/>
        <v>200.26453333333333</v>
      </c>
      <c r="S1976" t="str">
        <f t="shared" si="184"/>
        <v>technology</v>
      </c>
      <c r="T1976" t="str">
        <f t="shared" si="185"/>
        <v>hardware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>
        <f t="shared" si="180"/>
        <v>209</v>
      </c>
      <c r="O1977" s="10">
        <f t="shared" si="182"/>
        <v>41313.755219907405</v>
      </c>
      <c r="P1977" s="9">
        <f t="shared" si="183"/>
        <v>41343.755219907405</v>
      </c>
      <c r="Q1977" t="s">
        <v>8295</v>
      </c>
      <c r="R1977">
        <f t="shared" si="181"/>
        <v>159.77674641148323</v>
      </c>
      <c r="S1977" t="str">
        <f t="shared" si="184"/>
        <v>technology</v>
      </c>
      <c r="T1977" t="str">
        <f t="shared" si="185"/>
        <v>hardware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>
        <f t="shared" si="180"/>
        <v>347</v>
      </c>
      <c r="O1978" s="10">
        <f t="shared" si="182"/>
        <v>41438.899594907409</v>
      </c>
      <c r="P1978" s="9">
        <f t="shared" si="183"/>
        <v>41468.899594907409</v>
      </c>
      <c r="Q1978" t="s">
        <v>8295</v>
      </c>
      <c r="R1978">
        <f t="shared" si="181"/>
        <v>39.953890489913547</v>
      </c>
      <c r="S1978" t="str">
        <f t="shared" si="184"/>
        <v>technology</v>
      </c>
      <c r="T1978" t="str">
        <f t="shared" si="185"/>
        <v>hardware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>
        <f t="shared" si="180"/>
        <v>402</v>
      </c>
      <c r="O1979" s="10">
        <f t="shared" si="182"/>
        <v>42311.216898148152</v>
      </c>
      <c r="P1979" s="9">
        <f t="shared" si="183"/>
        <v>42357.332638888889</v>
      </c>
      <c r="Q1979" t="s">
        <v>8295</v>
      </c>
      <c r="R1979">
        <f t="shared" si="181"/>
        <v>500.41044776119401</v>
      </c>
      <c r="S1979" t="str">
        <f t="shared" si="184"/>
        <v>technology</v>
      </c>
      <c r="T1979" t="str">
        <f t="shared" si="185"/>
        <v>hardware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>
        <f t="shared" si="180"/>
        <v>1027</v>
      </c>
      <c r="O1980" s="10">
        <f t="shared" si="182"/>
        <v>41039.225601851853</v>
      </c>
      <c r="P1980" s="9">
        <f t="shared" si="183"/>
        <v>41072.291666666664</v>
      </c>
      <c r="Q1980" t="s">
        <v>8295</v>
      </c>
      <c r="R1980">
        <f t="shared" si="181"/>
        <v>499.92460564751707</v>
      </c>
      <c r="S1980" t="str">
        <f t="shared" si="184"/>
        <v>technology</v>
      </c>
      <c r="T1980" t="str">
        <f t="shared" si="185"/>
        <v>hardware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>
        <f t="shared" si="180"/>
        <v>115</v>
      </c>
      <c r="O1981" s="10">
        <f t="shared" si="182"/>
        <v>42290.460023148145</v>
      </c>
      <c r="P1981" s="9">
        <f t="shared" si="183"/>
        <v>42327.207638888889</v>
      </c>
      <c r="Q1981" t="s">
        <v>8295</v>
      </c>
      <c r="R1981">
        <f t="shared" si="181"/>
        <v>1998.2809565217392</v>
      </c>
      <c r="S1981" t="str">
        <f t="shared" si="184"/>
        <v>technology</v>
      </c>
      <c r="T1981" t="str">
        <f t="shared" si="185"/>
        <v>hardware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>
        <f t="shared" si="180"/>
        <v>355</v>
      </c>
      <c r="O1982" s="10">
        <f t="shared" si="182"/>
        <v>42423.542384259257</v>
      </c>
      <c r="P1982" s="9">
        <f t="shared" si="183"/>
        <v>42463.500717592593</v>
      </c>
      <c r="Q1982" t="s">
        <v>8295</v>
      </c>
      <c r="R1982">
        <f t="shared" si="181"/>
        <v>499.75214084507047</v>
      </c>
      <c r="S1982" t="str">
        <f t="shared" si="184"/>
        <v>technology</v>
      </c>
      <c r="T1982" t="str">
        <f t="shared" si="185"/>
        <v>hardware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>
        <f t="shared" si="180"/>
        <v>5</v>
      </c>
      <c r="O1983" s="10">
        <f t="shared" si="182"/>
        <v>41799.725289351853</v>
      </c>
      <c r="P1983" s="9">
        <f t="shared" si="183"/>
        <v>41829.725289351853</v>
      </c>
      <c r="Q1983" t="s">
        <v>8296</v>
      </c>
      <c r="R1983">
        <f t="shared" si="181"/>
        <v>76.2</v>
      </c>
      <c r="S1983" t="str">
        <f t="shared" si="184"/>
        <v>photography</v>
      </c>
      <c r="T1983" t="str">
        <f t="shared" si="185"/>
        <v>people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>
        <f t="shared" si="180"/>
        <v>0</v>
      </c>
      <c r="O1984" s="10">
        <f t="shared" si="182"/>
        <v>42678.586655092593</v>
      </c>
      <c r="P1984" s="9">
        <f t="shared" si="183"/>
        <v>42708.628321759257</v>
      </c>
      <c r="Q1984" t="s">
        <v>8296</v>
      </c>
      <c r="R1984">
        <f t="shared" si="181"/>
        <v>0</v>
      </c>
      <c r="S1984" t="str">
        <f t="shared" si="184"/>
        <v>photography</v>
      </c>
      <c r="T1984" t="str">
        <f t="shared" si="185"/>
        <v>people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>
        <f t="shared" si="180"/>
        <v>4</v>
      </c>
      <c r="O1985" s="10">
        <f t="shared" si="182"/>
        <v>42593.011782407411</v>
      </c>
      <c r="P1985" s="9">
        <f t="shared" si="183"/>
        <v>42615.291666666672</v>
      </c>
      <c r="Q1985" t="s">
        <v>8296</v>
      </c>
      <c r="R1985">
        <f t="shared" si="181"/>
        <v>354.75</v>
      </c>
      <c r="S1985" t="str">
        <f t="shared" si="184"/>
        <v>photography</v>
      </c>
      <c r="T1985" t="str">
        <f t="shared" si="185"/>
        <v>people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>
        <f t="shared" ref="N1986:N2049" si="186">ROUND((E1986*100)/D1986, 0)</f>
        <v>21</v>
      </c>
      <c r="O1986" s="10">
        <f t="shared" si="182"/>
        <v>41913.790289351848</v>
      </c>
      <c r="P1986" s="9">
        <f t="shared" si="183"/>
        <v>41973.831956018519</v>
      </c>
      <c r="Q1986" t="s">
        <v>8296</v>
      </c>
      <c r="R1986">
        <f t="shared" ref="R1986:R2049" si="187">IF(N1986, E1986/N1986, 0)</f>
        <v>151.04761904761904</v>
      </c>
      <c r="S1986" t="str">
        <f t="shared" si="184"/>
        <v>photography</v>
      </c>
      <c r="T1986" t="str">
        <f t="shared" si="185"/>
        <v>people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>
        <f t="shared" si="186"/>
        <v>3</v>
      </c>
      <c r="O1987" s="10">
        <f t="shared" ref="O1987:O2050" si="188">(J1987/86400)+25569</f>
        <v>42555.698738425926</v>
      </c>
      <c r="P1987" s="9">
        <f t="shared" ref="P1987:P2050" si="189">(I1987/86400)+25569</f>
        <v>42584.958333333328</v>
      </c>
      <c r="Q1987" t="s">
        <v>8296</v>
      </c>
      <c r="R1987">
        <f t="shared" si="187"/>
        <v>17</v>
      </c>
      <c r="S1987" t="str">
        <f t="shared" ref="S1987:S2050" si="190">IF(Q1987&lt;&gt;"", LEFT(Q1987, FIND("/", Q1987)-1), "")</f>
        <v>photography</v>
      </c>
      <c r="T1987" t="str">
        <f t="shared" ref="T1987:T2050" si="191">RIGHT(Q1987,LEN(Q1987)-FIND("/",Q1987))</f>
        <v>people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>
        <f t="shared" si="186"/>
        <v>0</v>
      </c>
      <c r="O1988" s="10">
        <f t="shared" si="188"/>
        <v>42413.433831018519</v>
      </c>
      <c r="P1988" s="9">
        <f t="shared" si="189"/>
        <v>42443.392164351855</v>
      </c>
      <c r="Q1988" t="s">
        <v>8296</v>
      </c>
      <c r="R1988">
        <f t="shared" si="187"/>
        <v>0</v>
      </c>
      <c r="S1988" t="str">
        <f t="shared" si="190"/>
        <v>photography</v>
      </c>
      <c r="T1988" t="str">
        <f t="shared" si="191"/>
        <v>people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>
        <f t="shared" si="186"/>
        <v>42</v>
      </c>
      <c r="O1989" s="10">
        <f t="shared" si="188"/>
        <v>42034.639768518522</v>
      </c>
      <c r="P1989" s="9">
        <f t="shared" si="189"/>
        <v>42064.639768518522</v>
      </c>
      <c r="Q1989" t="s">
        <v>8296</v>
      </c>
      <c r="R1989">
        <f t="shared" si="187"/>
        <v>55.61904761904762</v>
      </c>
      <c r="S1989" t="str">
        <f t="shared" si="190"/>
        <v>photography</v>
      </c>
      <c r="T1989" t="str">
        <f t="shared" si="191"/>
        <v>people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>
        <f t="shared" si="186"/>
        <v>0</v>
      </c>
      <c r="O1990" s="10">
        <f t="shared" si="188"/>
        <v>42206.763217592597</v>
      </c>
      <c r="P1990" s="9">
        <f t="shared" si="189"/>
        <v>42236.763217592597</v>
      </c>
      <c r="Q1990" t="s">
        <v>8296</v>
      </c>
      <c r="R1990">
        <f t="shared" si="187"/>
        <v>0</v>
      </c>
      <c r="S1990" t="str">
        <f t="shared" si="190"/>
        <v>photography</v>
      </c>
      <c r="T1990" t="str">
        <f t="shared" si="191"/>
        <v>people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>
        <f t="shared" si="186"/>
        <v>1</v>
      </c>
      <c r="O1991" s="10">
        <f t="shared" si="188"/>
        <v>42685.680648148147</v>
      </c>
      <c r="P1991" s="9">
        <f t="shared" si="189"/>
        <v>42715.680648148147</v>
      </c>
      <c r="Q1991" t="s">
        <v>8296</v>
      </c>
      <c r="R1991">
        <f t="shared" si="187"/>
        <v>50</v>
      </c>
      <c r="S1991" t="str">
        <f t="shared" si="190"/>
        <v>photography</v>
      </c>
      <c r="T1991" t="str">
        <f t="shared" si="191"/>
        <v>people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>
        <f t="shared" si="186"/>
        <v>17</v>
      </c>
      <c r="O1992" s="10">
        <f t="shared" si="188"/>
        <v>42398.195972222224</v>
      </c>
      <c r="P1992" s="9">
        <f t="shared" si="189"/>
        <v>42413.195972222224</v>
      </c>
      <c r="Q1992" t="s">
        <v>8296</v>
      </c>
      <c r="R1992">
        <f t="shared" si="187"/>
        <v>29.941176470588236</v>
      </c>
      <c r="S1992" t="str">
        <f t="shared" si="190"/>
        <v>photography</v>
      </c>
      <c r="T1992" t="str">
        <f t="shared" si="191"/>
        <v>people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>
        <f t="shared" si="186"/>
        <v>7</v>
      </c>
      <c r="O1993" s="10">
        <f t="shared" si="188"/>
        <v>42167.89335648148</v>
      </c>
      <c r="P1993" s="9">
        <f t="shared" si="189"/>
        <v>42188.89335648148</v>
      </c>
      <c r="Q1993" t="s">
        <v>8296</v>
      </c>
      <c r="R1993">
        <f t="shared" si="187"/>
        <v>20</v>
      </c>
      <c r="S1993" t="str">
        <f t="shared" si="190"/>
        <v>photography</v>
      </c>
      <c r="T1993" t="str">
        <f t="shared" si="191"/>
        <v>people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>
        <f t="shared" si="186"/>
        <v>0</v>
      </c>
      <c r="O1994" s="10">
        <f t="shared" si="188"/>
        <v>42023.143414351856</v>
      </c>
      <c r="P1994" s="9">
        <f t="shared" si="189"/>
        <v>42053.143414351856</v>
      </c>
      <c r="Q1994" t="s">
        <v>8296</v>
      </c>
      <c r="R1994">
        <f t="shared" si="187"/>
        <v>0</v>
      </c>
      <c r="S1994" t="str">
        <f t="shared" si="190"/>
        <v>photography</v>
      </c>
      <c r="T1994" t="str">
        <f t="shared" si="191"/>
        <v>people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>
        <f t="shared" si="186"/>
        <v>0</v>
      </c>
      <c r="O1995" s="10">
        <f t="shared" si="188"/>
        <v>42329.588391203702</v>
      </c>
      <c r="P1995" s="9">
        <f t="shared" si="189"/>
        <v>42359.588391203702</v>
      </c>
      <c r="Q1995" t="s">
        <v>8296</v>
      </c>
      <c r="R1995">
        <f t="shared" si="187"/>
        <v>0</v>
      </c>
      <c r="S1995" t="str">
        <f t="shared" si="190"/>
        <v>photography</v>
      </c>
      <c r="T1995" t="str">
        <f t="shared" si="191"/>
        <v>people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>
        <f t="shared" si="186"/>
        <v>0</v>
      </c>
      <c r="O1996" s="10">
        <f t="shared" si="188"/>
        <v>42651.006273148145</v>
      </c>
      <c r="P1996" s="9">
        <f t="shared" si="189"/>
        <v>42711.047939814816</v>
      </c>
      <c r="Q1996" t="s">
        <v>8296</v>
      </c>
      <c r="R1996">
        <f t="shared" si="187"/>
        <v>0</v>
      </c>
      <c r="S1996" t="str">
        <f t="shared" si="190"/>
        <v>photography</v>
      </c>
      <c r="T1996" t="str">
        <f t="shared" si="191"/>
        <v>people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>
        <f t="shared" si="186"/>
        <v>8</v>
      </c>
      <c r="O1997" s="10">
        <f t="shared" si="188"/>
        <v>42181.902037037042</v>
      </c>
      <c r="P1997" s="9">
        <f t="shared" si="189"/>
        <v>42201.902037037042</v>
      </c>
      <c r="Q1997" t="s">
        <v>8296</v>
      </c>
      <c r="R1997">
        <f t="shared" si="187"/>
        <v>9.75</v>
      </c>
      <c r="S1997" t="str">
        <f t="shared" si="190"/>
        <v>photography</v>
      </c>
      <c r="T1997" t="str">
        <f t="shared" si="191"/>
        <v>people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>
        <f t="shared" si="186"/>
        <v>0</v>
      </c>
      <c r="O1998" s="10">
        <f t="shared" si="188"/>
        <v>41800.819571759261</v>
      </c>
      <c r="P1998" s="9">
        <f t="shared" si="189"/>
        <v>41830.819571759261</v>
      </c>
      <c r="Q1998" t="s">
        <v>8296</v>
      </c>
      <c r="R1998">
        <f t="shared" si="187"/>
        <v>0</v>
      </c>
      <c r="S1998" t="str">
        <f t="shared" si="190"/>
        <v>photography</v>
      </c>
      <c r="T1998" t="str">
        <f t="shared" si="191"/>
        <v>people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>
        <f t="shared" si="186"/>
        <v>0</v>
      </c>
      <c r="O1999" s="10">
        <f t="shared" si="188"/>
        <v>41847.930694444447</v>
      </c>
      <c r="P1999" s="9">
        <f t="shared" si="189"/>
        <v>41877.930694444447</v>
      </c>
      <c r="Q1999" t="s">
        <v>8296</v>
      </c>
      <c r="R1999">
        <f t="shared" si="187"/>
        <v>0</v>
      </c>
      <c r="S1999" t="str">
        <f t="shared" si="190"/>
        <v>photography</v>
      </c>
      <c r="T1999" t="str">
        <f t="shared" si="191"/>
        <v>people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>
        <f t="shared" si="186"/>
        <v>26</v>
      </c>
      <c r="O2000" s="10">
        <f t="shared" si="188"/>
        <v>41807.118495370371</v>
      </c>
      <c r="P2000" s="9">
        <f t="shared" si="189"/>
        <v>41852.118495370371</v>
      </c>
      <c r="Q2000" t="s">
        <v>8296</v>
      </c>
      <c r="R2000">
        <f t="shared" si="187"/>
        <v>25.192307692307693</v>
      </c>
      <c r="S2000" t="str">
        <f t="shared" si="190"/>
        <v>photography</v>
      </c>
      <c r="T2000" t="str">
        <f t="shared" si="191"/>
        <v>people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>
        <f t="shared" si="186"/>
        <v>1</v>
      </c>
      <c r="O2001" s="10">
        <f t="shared" si="188"/>
        <v>41926.482731481483</v>
      </c>
      <c r="P2001" s="9">
        <f t="shared" si="189"/>
        <v>41956.524398148147</v>
      </c>
      <c r="Q2001" t="s">
        <v>8296</v>
      </c>
      <c r="R2001">
        <f t="shared" si="187"/>
        <v>236</v>
      </c>
      <c r="S2001" t="str">
        <f t="shared" si="190"/>
        <v>photography</v>
      </c>
      <c r="T2001" t="str">
        <f t="shared" si="191"/>
        <v>people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>
        <f t="shared" si="186"/>
        <v>13</v>
      </c>
      <c r="O2002" s="10">
        <f t="shared" si="188"/>
        <v>42345.951539351852</v>
      </c>
      <c r="P2002" s="9">
        <f t="shared" si="189"/>
        <v>42375.951539351852</v>
      </c>
      <c r="Q2002" t="s">
        <v>8296</v>
      </c>
      <c r="R2002">
        <f t="shared" si="187"/>
        <v>48.07692307692308</v>
      </c>
      <c r="S2002" t="str">
        <f t="shared" si="190"/>
        <v>photography</v>
      </c>
      <c r="T2002" t="str">
        <f t="shared" si="191"/>
        <v>people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>
        <f t="shared" si="186"/>
        <v>382</v>
      </c>
      <c r="O2003" s="10">
        <f t="shared" si="188"/>
        <v>42136.209675925929</v>
      </c>
      <c r="P2003" s="9">
        <f t="shared" si="189"/>
        <v>42167.833333333328</v>
      </c>
      <c r="Q2003" t="s">
        <v>8295</v>
      </c>
      <c r="R2003">
        <f t="shared" si="187"/>
        <v>550.1858638743455</v>
      </c>
      <c r="S2003" t="str">
        <f t="shared" si="190"/>
        <v>technology</v>
      </c>
      <c r="T2003" t="str">
        <f t="shared" si="191"/>
        <v>hardware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>
        <f t="shared" si="186"/>
        <v>217</v>
      </c>
      <c r="O2004" s="10">
        <f t="shared" si="188"/>
        <v>42728.71230324074</v>
      </c>
      <c r="P2004" s="9">
        <f t="shared" si="189"/>
        <v>42758.71230324074</v>
      </c>
      <c r="Q2004" t="s">
        <v>8295</v>
      </c>
      <c r="R2004">
        <f t="shared" si="187"/>
        <v>499.5258525345622</v>
      </c>
      <c r="S2004" t="str">
        <f t="shared" si="190"/>
        <v>technology</v>
      </c>
      <c r="T2004" t="str">
        <f t="shared" si="191"/>
        <v>hardware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>
        <f t="shared" si="186"/>
        <v>312</v>
      </c>
      <c r="O2005" s="10">
        <f t="shared" si="188"/>
        <v>40347.125601851854</v>
      </c>
      <c r="P2005" s="9">
        <f t="shared" si="189"/>
        <v>40361.958333333336</v>
      </c>
      <c r="Q2005" t="s">
        <v>8295</v>
      </c>
      <c r="R2005">
        <f t="shared" si="187"/>
        <v>5</v>
      </c>
      <c r="S2005" t="str">
        <f t="shared" si="190"/>
        <v>technology</v>
      </c>
      <c r="T2005" t="str">
        <f t="shared" si="191"/>
        <v>hardware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>
        <f t="shared" si="186"/>
        <v>234</v>
      </c>
      <c r="O2006" s="10">
        <f t="shared" si="188"/>
        <v>41800.604895833334</v>
      </c>
      <c r="P2006" s="9">
        <f t="shared" si="189"/>
        <v>41830.604895833334</v>
      </c>
      <c r="Q2006" t="s">
        <v>8295</v>
      </c>
      <c r="R2006">
        <f t="shared" si="187"/>
        <v>500.89846153846156</v>
      </c>
      <c r="S2006" t="str">
        <f t="shared" si="190"/>
        <v>technology</v>
      </c>
      <c r="T2006" t="str">
        <f t="shared" si="191"/>
        <v>hardware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>
        <f t="shared" si="186"/>
        <v>124</v>
      </c>
      <c r="O2007" s="10">
        <f t="shared" si="188"/>
        <v>41535.812708333331</v>
      </c>
      <c r="P2007" s="9">
        <f t="shared" si="189"/>
        <v>41563.165972222225</v>
      </c>
      <c r="Q2007" t="s">
        <v>8295</v>
      </c>
      <c r="R2007">
        <f t="shared" si="187"/>
        <v>299.22604838709674</v>
      </c>
      <c r="S2007" t="str">
        <f t="shared" si="190"/>
        <v>technology</v>
      </c>
      <c r="T2007" t="str">
        <f t="shared" si="191"/>
        <v>hardware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>
        <f t="shared" si="186"/>
        <v>248</v>
      </c>
      <c r="O2008" s="10">
        <f t="shared" si="188"/>
        <v>41941.500520833331</v>
      </c>
      <c r="P2008" s="9">
        <f t="shared" si="189"/>
        <v>41976.542187500003</v>
      </c>
      <c r="Q2008" t="s">
        <v>8295</v>
      </c>
      <c r="R2008">
        <f t="shared" si="187"/>
        <v>499.67741935483872</v>
      </c>
      <c r="S2008" t="str">
        <f t="shared" si="190"/>
        <v>technology</v>
      </c>
      <c r="T2008" t="str">
        <f t="shared" si="191"/>
        <v>hardware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>
        <f t="shared" si="186"/>
        <v>116</v>
      </c>
      <c r="O2009" s="10">
        <f t="shared" si="188"/>
        <v>40347.837800925925</v>
      </c>
      <c r="P2009" s="9">
        <f t="shared" si="189"/>
        <v>40414.166666666664</v>
      </c>
      <c r="Q2009" t="s">
        <v>8295</v>
      </c>
      <c r="R2009">
        <f t="shared" si="187"/>
        <v>99.749310344827592</v>
      </c>
      <c r="S2009" t="str">
        <f t="shared" si="190"/>
        <v>technology</v>
      </c>
      <c r="T2009" t="str">
        <f t="shared" si="191"/>
        <v>hardware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>
        <f t="shared" si="186"/>
        <v>117</v>
      </c>
      <c r="O2010" s="10">
        <f t="shared" si="188"/>
        <v>40761.604421296295</v>
      </c>
      <c r="P2010" s="9">
        <f t="shared" si="189"/>
        <v>40805.604421296295</v>
      </c>
      <c r="Q2010" t="s">
        <v>8295</v>
      </c>
      <c r="R2010">
        <f t="shared" si="187"/>
        <v>15.717948717948717</v>
      </c>
      <c r="S2010" t="str">
        <f t="shared" si="190"/>
        <v>technology</v>
      </c>
      <c r="T2010" t="str">
        <f t="shared" si="191"/>
        <v>hardware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>
        <f t="shared" si="186"/>
        <v>305</v>
      </c>
      <c r="O2011" s="10">
        <f t="shared" si="188"/>
        <v>42661.323414351849</v>
      </c>
      <c r="P2011" s="9">
        <f t="shared" si="189"/>
        <v>42697.365081018521</v>
      </c>
      <c r="Q2011" t="s">
        <v>8295</v>
      </c>
      <c r="R2011">
        <f t="shared" si="187"/>
        <v>500.25901639344261</v>
      </c>
      <c r="S2011" t="str">
        <f t="shared" si="190"/>
        <v>technology</v>
      </c>
      <c r="T2011" t="str">
        <f t="shared" si="191"/>
        <v>hardware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>
        <f t="shared" si="186"/>
        <v>320</v>
      </c>
      <c r="O2012" s="10">
        <f t="shared" si="188"/>
        <v>42570.996423611112</v>
      </c>
      <c r="P2012" s="9">
        <f t="shared" si="189"/>
        <v>42600.996423611112</v>
      </c>
      <c r="Q2012" t="s">
        <v>8295</v>
      </c>
      <c r="R2012">
        <f t="shared" si="187"/>
        <v>300.0496875</v>
      </c>
      <c r="S2012" t="str">
        <f t="shared" si="190"/>
        <v>technology</v>
      </c>
      <c r="T2012" t="str">
        <f t="shared" si="191"/>
        <v>hardware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>
        <f t="shared" si="186"/>
        <v>820</v>
      </c>
      <c r="O2013" s="10">
        <f t="shared" si="188"/>
        <v>42347.358483796299</v>
      </c>
      <c r="P2013" s="9">
        <f t="shared" si="189"/>
        <v>42380.958333333328</v>
      </c>
      <c r="Q2013" t="s">
        <v>8295</v>
      </c>
      <c r="R2013">
        <f t="shared" si="187"/>
        <v>499.73414634146343</v>
      </c>
      <c r="S2013" t="str">
        <f t="shared" si="190"/>
        <v>technology</v>
      </c>
      <c r="T2013" t="str">
        <f t="shared" si="191"/>
        <v>hardware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>
        <f t="shared" si="186"/>
        <v>235</v>
      </c>
      <c r="O2014" s="10">
        <f t="shared" si="188"/>
        <v>42010.822233796294</v>
      </c>
      <c r="P2014" s="9">
        <f t="shared" si="189"/>
        <v>42040.822233796294</v>
      </c>
      <c r="Q2014" t="s">
        <v>8295</v>
      </c>
      <c r="R2014">
        <f t="shared" si="187"/>
        <v>49.978723404255319</v>
      </c>
      <c r="S2014" t="str">
        <f t="shared" si="190"/>
        <v>technology</v>
      </c>
      <c r="T2014" t="str">
        <f t="shared" si="191"/>
        <v>hardware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>
        <f t="shared" si="186"/>
        <v>495</v>
      </c>
      <c r="O2015" s="10">
        <f t="shared" si="188"/>
        <v>42499.960810185185</v>
      </c>
      <c r="P2015" s="9">
        <f t="shared" si="189"/>
        <v>42559.960810185185</v>
      </c>
      <c r="Q2015" t="s">
        <v>8295</v>
      </c>
      <c r="R2015">
        <f t="shared" si="187"/>
        <v>1599.7212121212121</v>
      </c>
      <c r="S2015" t="str">
        <f t="shared" si="190"/>
        <v>technology</v>
      </c>
      <c r="T2015" t="str">
        <f t="shared" si="191"/>
        <v>hardware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>
        <f t="shared" si="186"/>
        <v>7814</v>
      </c>
      <c r="O2016" s="10">
        <f t="shared" si="188"/>
        <v>41324.214571759258</v>
      </c>
      <c r="P2016" s="9">
        <f t="shared" si="189"/>
        <v>41358.172905092593</v>
      </c>
      <c r="Q2016" t="s">
        <v>8295</v>
      </c>
      <c r="R2016">
        <f t="shared" si="187"/>
        <v>299.99163936524184</v>
      </c>
      <c r="S2016" t="str">
        <f t="shared" si="190"/>
        <v>technology</v>
      </c>
      <c r="T2016" t="str">
        <f t="shared" si="191"/>
        <v>hardware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>
        <f t="shared" si="186"/>
        <v>113</v>
      </c>
      <c r="O2017" s="10">
        <f t="shared" si="188"/>
        <v>40765.876886574071</v>
      </c>
      <c r="P2017" s="9">
        <f t="shared" si="189"/>
        <v>40795.876886574071</v>
      </c>
      <c r="Q2017" t="s">
        <v>8295</v>
      </c>
      <c r="R2017">
        <f t="shared" si="187"/>
        <v>72.000088495575227</v>
      </c>
      <c r="S2017" t="str">
        <f t="shared" si="190"/>
        <v>technology</v>
      </c>
      <c r="T2017" t="str">
        <f t="shared" si="191"/>
        <v>hardware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>
        <f t="shared" si="186"/>
        <v>922</v>
      </c>
      <c r="O2018" s="10">
        <f t="shared" si="188"/>
        <v>41312.880775462967</v>
      </c>
      <c r="P2018" s="9">
        <f t="shared" si="189"/>
        <v>41342.880775462967</v>
      </c>
      <c r="Q2018" t="s">
        <v>8295</v>
      </c>
      <c r="R2018">
        <f t="shared" si="187"/>
        <v>99.950347071583522</v>
      </c>
      <c r="S2018" t="str">
        <f t="shared" si="190"/>
        <v>technology</v>
      </c>
      <c r="T2018" t="str">
        <f t="shared" si="191"/>
        <v>hardware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>
        <f t="shared" si="186"/>
        <v>125</v>
      </c>
      <c r="O2019" s="10">
        <f t="shared" si="188"/>
        <v>40961.057349537034</v>
      </c>
      <c r="P2019" s="9">
        <f t="shared" si="189"/>
        <v>40992.166666666664</v>
      </c>
      <c r="Q2019" t="s">
        <v>8295</v>
      </c>
      <c r="R2019">
        <f t="shared" si="187"/>
        <v>250.20479999999998</v>
      </c>
      <c r="S2019" t="str">
        <f t="shared" si="190"/>
        <v>technology</v>
      </c>
      <c r="T2019" t="str">
        <f t="shared" si="191"/>
        <v>hardware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>
        <f t="shared" si="186"/>
        <v>102</v>
      </c>
      <c r="O2020" s="10">
        <f t="shared" si="188"/>
        <v>42199.365844907406</v>
      </c>
      <c r="P2020" s="9">
        <f t="shared" si="189"/>
        <v>42229.365844907406</v>
      </c>
      <c r="Q2020" t="s">
        <v>8295</v>
      </c>
      <c r="R2020">
        <f t="shared" si="187"/>
        <v>651.55127450980387</v>
      </c>
      <c r="S2020" t="str">
        <f t="shared" si="190"/>
        <v>technology</v>
      </c>
      <c r="T2020" t="str">
        <f t="shared" si="191"/>
        <v>hardware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>
        <f t="shared" si="186"/>
        <v>485</v>
      </c>
      <c r="O2021" s="10">
        <f t="shared" si="188"/>
        <v>42605.70857638889</v>
      </c>
      <c r="P2021" s="9">
        <f t="shared" si="189"/>
        <v>42635.70857638889</v>
      </c>
      <c r="Q2021" t="s">
        <v>8295</v>
      </c>
      <c r="R2021">
        <f t="shared" si="187"/>
        <v>399.92556701030929</v>
      </c>
      <c r="S2021" t="str">
        <f t="shared" si="190"/>
        <v>technology</v>
      </c>
      <c r="T2021" t="str">
        <f t="shared" si="191"/>
        <v>hardware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>
        <f t="shared" si="186"/>
        <v>192</v>
      </c>
      <c r="O2022" s="10">
        <f t="shared" si="188"/>
        <v>41737.097500000003</v>
      </c>
      <c r="P2022" s="9">
        <f t="shared" si="189"/>
        <v>41773.961111111115</v>
      </c>
      <c r="Q2022" t="s">
        <v>8295</v>
      </c>
      <c r="R2022">
        <f t="shared" si="187"/>
        <v>15.026041666666666</v>
      </c>
      <c r="S2022" t="str">
        <f t="shared" si="190"/>
        <v>technology</v>
      </c>
      <c r="T2022" t="str">
        <f t="shared" si="191"/>
        <v>hardware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>
        <f t="shared" si="186"/>
        <v>281</v>
      </c>
      <c r="O2023" s="10">
        <f t="shared" si="188"/>
        <v>41861.070567129631</v>
      </c>
      <c r="P2023" s="9">
        <f t="shared" si="189"/>
        <v>41906.070567129631</v>
      </c>
      <c r="Q2023" t="s">
        <v>8295</v>
      </c>
      <c r="R2023">
        <f t="shared" si="187"/>
        <v>50.017793594306049</v>
      </c>
      <c r="S2023" t="str">
        <f t="shared" si="190"/>
        <v>technology</v>
      </c>
      <c r="T2023" t="str">
        <f t="shared" si="191"/>
        <v>hardware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>
        <f t="shared" si="186"/>
        <v>125</v>
      </c>
      <c r="O2024" s="10">
        <f t="shared" si="188"/>
        <v>42502.569120370375</v>
      </c>
      <c r="P2024" s="9">
        <f t="shared" si="189"/>
        <v>42532.569120370375</v>
      </c>
      <c r="Q2024" t="s">
        <v>8295</v>
      </c>
      <c r="R2024">
        <f t="shared" si="187"/>
        <v>1001.096</v>
      </c>
      <c r="S2024" t="str">
        <f t="shared" si="190"/>
        <v>technology</v>
      </c>
      <c r="T2024" t="str">
        <f t="shared" si="191"/>
        <v>hardware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>
        <f t="shared" si="186"/>
        <v>161</v>
      </c>
      <c r="O2025" s="10">
        <f t="shared" si="188"/>
        <v>42136.420752314814</v>
      </c>
      <c r="P2025" s="9">
        <f t="shared" si="189"/>
        <v>42166.420752314814</v>
      </c>
      <c r="Q2025" t="s">
        <v>8295</v>
      </c>
      <c r="R2025">
        <f t="shared" si="187"/>
        <v>1002.8509316770186</v>
      </c>
      <c r="S2025" t="str">
        <f t="shared" si="190"/>
        <v>technology</v>
      </c>
      <c r="T2025" t="str">
        <f t="shared" si="191"/>
        <v>hardware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>
        <f t="shared" si="186"/>
        <v>585</v>
      </c>
      <c r="O2026" s="10">
        <f t="shared" si="188"/>
        <v>41099.966944444444</v>
      </c>
      <c r="P2026" s="9">
        <f t="shared" si="189"/>
        <v>41134.125</v>
      </c>
      <c r="Q2026" t="s">
        <v>8295</v>
      </c>
      <c r="R2026">
        <f t="shared" si="187"/>
        <v>40.023931623931624</v>
      </c>
      <c r="S2026" t="str">
        <f t="shared" si="190"/>
        <v>technology</v>
      </c>
      <c r="T2026" t="str">
        <f t="shared" si="191"/>
        <v>hardware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>
        <f t="shared" si="186"/>
        <v>201</v>
      </c>
      <c r="O2027" s="10">
        <f t="shared" si="188"/>
        <v>42136.184560185182</v>
      </c>
      <c r="P2027" s="9">
        <f t="shared" si="189"/>
        <v>42166.184560185182</v>
      </c>
      <c r="Q2027" t="s">
        <v>8295</v>
      </c>
      <c r="R2027">
        <f t="shared" si="187"/>
        <v>800.59701492537317</v>
      </c>
      <c r="S2027" t="str">
        <f t="shared" si="190"/>
        <v>technology</v>
      </c>
      <c r="T2027" t="str">
        <f t="shared" si="191"/>
        <v>hardware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>
        <f t="shared" si="186"/>
        <v>133</v>
      </c>
      <c r="O2028" s="10">
        <f t="shared" si="188"/>
        <v>41704.735937500001</v>
      </c>
      <c r="P2028" s="9">
        <f t="shared" si="189"/>
        <v>41750.165972222225</v>
      </c>
      <c r="Q2028" t="s">
        <v>8295</v>
      </c>
      <c r="R2028">
        <f t="shared" si="187"/>
        <v>250.90804511278193</v>
      </c>
      <c r="S2028" t="str">
        <f t="shared" si="190"/>
        <v>technology</v>
      </c>
      <c r="T2028" t="str">
        <f t="shared" si="191"/>
        <v>hardware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>
        <f t="shared" si="186"/>
        <v>120</v>
      </c>
      <c r="O2029" s="10">
        <f t="shared" si="188"/>
        <v>42048.813877314809</v>
      </c>
      <c r="P2029" s="9">
        <f t="shared" si="189"/>
        <v>42093.772210648152</v>
      </c>
      <c r="Q2029" t="s">
        <v>8295</v>
      </c>
      <c r="R2029">
        <f t="shared" si="187"/>
        <v>1002.075</v>
      </c>
      <c r="S2029" t="str">
        <f t="shared" si="190"/>
        <v>technology</v>
      </c>
      <c r="T2029" t="str">
        <f t="shared" si="191"/>
        <v>hardware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>
        <f t="shared" si="186"/>
        <v>126</v>
      </c>
      <c r="O2030" s="10">
        <f t="shared" si="188"/>
        <v>40215.919050925928</v>
      </c>
      <c r="P2030" s="9">
        <f t="shared" si="189"/>
        <v>40252.913194444445</v>
      </c>
      <c r="Q2030" t="s">
        <v>8295</v>
      </c>
      <c r="R2030">
        <f t="shared" si="187"/>
        <v>30.039682539682541</v>
      </c>
      <c r="S2030" t="str">
        <f t="shared" si="190"/>
        <v>technology</v>
      </c>
      <c r="T2030" t="str">
        <f t="shared" si="191"/>
        <v>hardware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>
        <f t="shared" si="186"/>
        <v>361</v>
      </c>
      <c r="O2031" s="10">
        <f t="shared" si="188"/>
        <v>41848.021770833337</v>
      </c>
      <c r="P2031" s="9">
        <f t="shared" si="189"/>
        <v>41878.021770833337</v>
      </c>
      <c r="Q2031" t="s">
        <v>8295</v>
      </c>
      <c r="R2031">
        <f t="shared" si="187"/>
        <v>25.013850415512465</v>
      </c>
      <c r="S2031" t="str">
        <f t="shared" si="190"/>
        <v>technology</v>
      </c>
      <c r="T2031" t="str">
        <f t="shared" si="191"/>
        <v>hardware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>
        <f t="shared" si="186"/>
        <v>226</v>
      </c>
      <c r="O2032" s="10">
        <f t="shared" si="188"/>
        <v>41212.996481481481</v>
      </c>
      <c r="P2032" s="9">
        <f t="shared" si="189"/>
        <v>41242.996481481481</v>
      </c>
      <c r="Q2032" t="s">
        <v>8295</v>
      </c>
      <c r="R2032">
        <f t="shared" si="187"/>
        <v>328.02654867256638</v>
      </c>
      <c r="S2032" t="str">
        <f t="shared" si="190"/>
        <v>technology</v>
      </c>
      <c r="T2032" t="str">
        <f t="shared" si="191"/>
        <v>hardware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>
        <f t="shared" si="186"/>
        <v>120</v>
      </c>
      <c r="O2033" s="10">
        <f t="shared" si="188"/>
        <v>41975.329317129625</v>
      </c>
      <c r="P2033" s="9">
        <f t="shared" si="189"/>
        <v>42013.041666666672</v>
      </c>
      <c r="Q2033" t="s">
        <v>8295</v>
      </c>
      <c r="R2033">
        <f t="shared" si="187"/>
        <v>501.45833333333331</v>
      </c>
      <c r="S2033" t="str">
        <f t="shared" si="190"/>
        <v>technology</v>
      </c>
      <c r="T2033" t="str">
        <f t="shared" si="191"/>
        <v>hardware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>
        <f t="shared" si="186"/>
        <v>304</v>
      </c>
      <c r="O2034" s="10">
        <f t="shared" si="188"/>
        <v>42689.565671296295</v>
      </c>
      <c r="P2034" s="9">
        <f t="shared" si="189"/>
        <v>42719.208333333328</v>
      </c>
      <c r="Q2034" t="s">
        <v>8295</v>
      </c>
      <c r="R2034">
        <f t="shared" si="187"/>
        <v>250.15460526315789</v>
      </c>
      <c r="S2034" t="str">
        <f t="shared" si="190"/>
        <v>technology</v>
      </c>
      <c r="T2034" t="str">
        <f t="shared" si="191"/>
        <v>hardware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>
        <f t="shared" si="186"/>
        <v>179</v>
      </c>
      <c r="O2035" s="10">
        <f t="shared" si="188"/>
        <v>41725.082384259258</v>
      </c>
      <c r="P2035" s="9">
        <f t="shared" si="189"/>
        <v>41755.082384259258</v>
      </c>
      <c r="Q2035" t="s">
        <v>8295</v>
      </c>
      <c r="R2035">
        <f t="shared" si="187"/>
        <v>249.54748603351956</v>
      </c>
      <c r="S2035" t="str">
        <f t="shared" si="190"/>
        <v>technology</v>
      </c>
      <c r="T2035" t="str">
        <f t="shared" si="191"/>
        <v>hardware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>
        <f t="shared" si="186"/>
        <v>387</v>
      </c>
      <c r="O2036" s="10">
        <f t="shared" si="188"/>
        <v>42076.130011574074</v>
      </c>
      <c r="P2036" s="9">
        <f t="shared" si="189"/>
        <v>42131.290277777778</v>
      </c>
      <c r="Q2036" t="s">
        <v>8295</v>
      </c>
      <c r="R2036">
        <f t="shared" si="187"/>
        <v>779.63718346253233</v>
      </c>
      <c r="S2036" t="str">
        <f t="shared" si="190"/>
        <v>technology</v>
      </c>
      <c r="T2036" t="str">
        <f t="shared" si="191"/>
        <v>hardware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>
        <f t="shared" si="186"/>
        <v>211</v>
      </c>
      <c r="O2037" s="10">
        <f t="shared" si="188"/>
        <v>42311.625081018516</v>
      </c>
      <c r="P2037" s="9">
        <f t="shared" si="189"/>
        <v>42357.041666666672</v>
      </c>
      <c r="Q2037" t="s">
        <v>8295</v>
      </c>
      <c r="R2037">
        <f t="shared" si="187"/>
        <v>800.13810426540294</v>
      </c>
      <c r="S2037" t="str">
        <f t="shared" si="190"/>
        <v>technology</v>
      </c>
      <c r="T2037" t="str">
        <f t="shared" si="191"/>
        <v>hardware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>
        <f t="shared" si="186"/>
        <v>132</v>
      </c>
      <c r="O2038" s="10">
        <f t="shared" si="188"/>
        <v>41738.864803240736</v>
      </c>
      <c r="P2038" s="9">
        <f t="shared" si="189"/>
        <v>41768.864803240736</v>
      </c>
      <c r="Q2038" t="s">
        <v>8295</v>
      </c>
      <c r="R2038">
        <f t="shared" si="187"/>
        <v>299.24621212121212</v>
      </c>
      <c r="S2038" t="str">
        <f t="shared" si="190"/>
        <v>technology</v>
      </c>
      <c r="T2038" t="str">
        <f t="shared" si="191"/>
        <v>hardware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>
        <f t="shared" si="186"/>
        <v>300</v>
      </c>
      <c r="O2039" s="10">
        <f t="shared" si="188"/>
        <v>41578.210104166668</v>
      </c>
      <c r="P2039" s="9">
        <f t="shared" si="189"/>
        <v>41638.251770833333</v>
      </c>
      <c r="Q2039" t="s">
        <v>8295</v>
      </c>
      <c r="R2039">
        <f t="shared" si="187"/>
        <v>100.1588</v>
      </c>
      <c r="S2039" t="str">
        <f t="shared" si="190"/>
        <v>technology</v>
      </c>
      <c r="T2039" t="str">
        <f t="shared" si="191"/>
        <v>hardware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>
        <f t="shared" si="186"/>
        <v>421</v>
      </c>
      <c r="O2040" s="10">
        <f t="shared" si="188"/>
        <v>41424.27107638889</v>
      </c>
      <c r="P2040" s="9">
        <f t="shared" si="189"/>
        <v>41456.75</v>
      </c>
      <c r="Q2040" t="s">
        <v>8295</v>
      </c>
      <c r="R2040">
        <f t="shared" si="187"/>
        <v>79.907363420427558</v>
      </c>
      <c r="S2040" t="str">
        <f t="shared" si="190"/>
        <v>technology</v>
      </c>
      <c r="T2040" t="str">
        <f t="shared" si="191"/>
        <v>hardware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>
        <f t="shared" si="186"/>
        <v>136</v>
      </c>
      <c r="O2041" s="10">
        <f t="shared" si="188"/>
        <v>42675.438946759255</v>
      </c>
      <c r="P2041" s="9">
        <f t="shared" si="189"/>
        <v>42705.207638888889</v>
      </c>
      <c r="Q2041" t="s">
        <v>8295</v>
      </c>
      <c r="R2041">
        <f t="shared" si="187"/>
        <v>1251.9926470588234</v>
      </c>
      <c r="S2041" t="str">
        <f t="shared" si="190"/>
        <v>technology</v>
      </c>
      <c r="T2041" t="str">
        <f t="shared" si="191"/>
        <v>hardware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>
        <f t="shared" si="186"/>
        <v>248</v>
      </c>
      <c r="O2042" s="10">
        <f t="shared" si="188"/>
        <v>41578.927118055552</v>
      </c>
      <c r="P2042" s="9">
        <f t="shared" si="189"/>
        <v>41593.968784722223</v>
      </c>
      <c r="Q2042" t="s">
        <v>8295</v>
      </c>
      <c r="R2042">
        <f t="shared" si="187"/>
        <v>30.020725806451615</v>
      </c>
      <c r="S2042" t="str">
        <f t="shared" si="190"/>
        <v>technology</v>
      </c>
      <c r="T2042" t="str">
        <f t="shared" si="191"/>
        <v>hardware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>
        <f t="shared" si="186"/>
        <v>182</v>
      </c>
      <c r="O2043" s="10">
        <f t="shared" si="188"/>
        <v>42654.525775462964</v>
      </c>
      <c r="P2043" s="9">
        <f t="shared" si="189"/>
        <v>42684.567442129628</v>
      </c>
      <c r="Q2043" t="s">
        <v>8295</v>
      </c>
      <c r="R2043">
        <f t="shared" si="187"/>
        <v>94.928571428571431</v>
      </c>
      <c r="S2043" t="str">
        <f t="shared" si="190"/>
        <v>technology</v>
      </c>
      <c r="T2043" t="str">
        <f t="shared" si="191"/>
        <v>hardware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>
        <f t="shared" si="186"/>
        <v>124</v>
      </c>
      <c r="O2044" s="10">
        <f t="shared" si="188"/>
        <v>42331.708032407405</v>
      </c>
      <c r="P2044" s="9">
        <f t="shared" si="189"/>
        <v>42391.708032407405</v>
      </c>
      <c r="Q2044" t="s">
        <v>8295</v>
      </c>
      <c r="R2044">
        <f t="shared" si="187"/>
        <v>99.620967741935488</v>
      </c>
      <c r="S2044" t="str">
        <f t="shared" si="190"/>
        <v>technology</v>
      </c>
      <c r="T2044" t="str">
        <f t="shared" si="191"/>
        <v>hardware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>
        <f t="shared" si="186"/>
        <v>506</v>
      </c>
      <c r="O2045" s="10">
        <f t="shared" si="188"/>
        <v>42661.176817129628</v>
      </c>
      <c r="P2045" s="9">
        <f t="shared" si="189"/>
        <v>42715.207638888889</v>
      </c>
      <c r="Q2045" t="s">
        <v>8295</v>
      </c>
      <c r="R2045">
        <f t="shared" si="187"/>
        <v>13.855731225296443</v>
      </c>
      <c r="S2045" t="str">
        <f t="shared" si="190"/>
        <v>technology</v>
      </c>
      <c r="T2045" t="str">
        <f t="shared" si="191"/>
        <v>hardware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>
        <f t="shared" si="186"/>
        <v>108</v>
      </c>
      <c r="O2046" s="10">
        <f t="shared" si="188"/>
        <v>42138.684189814812</v>
      </c>
      <c r="P2046" s="9">
        <f t="shared" si="189"/>
        <v>42168.684189814812</v>
      </c>
      <c r="Q2046" t="s">
        <v>8295</v>
      </c>
      <c r="R2046">
        <f t="shared" si="187"/>
        <v>150.2962962962963</v>
      </c>
      <c r="S2046" t="str">
        <f t="shared" si="190"/>
        <v>technology</v>
      </c>
      <c r="T2046" t="str">
        <f t="shared" si="191"/>
        <v>hardware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>
        <f t="shared" si="186"/>
        <v>819</v>
      </c>
      <c r="O2047" s="10">
        <f t="shared" si="188"/>
        <v>41069.088506944448</v>
      </c>
      <c r="P2047" s="9">
        <f t="shared" si="189"/>
        <v>41099.088506944448</v>
      </c>
      <c r="Q2047" t="s">
        <v>8295</v>
      </c>
      <c r="R2047">
        <f t="shared" si="187"/>
        <v>49.011001221001223</v>
      </c>
      <c r="S2047" t="str">
        <f t="shared" si="190"/>
        <v>technology</v>
      </c>
      <c r="T2047" t="str">
        <f t="shared" si="191"/>
        <v>hardware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>
        <f t="shared" si="186"/>
        <v>121</v>
      </c>
      <c r="O2048" s="10">
        <f t="shared" si="188"/>
        <v>41387.171805555554</v>
      </c>
      <c r="P2048" s="9">
        <f t="shared" si="189"/>
        <v>41417.171805555554</v>
      </c>
      <c r="Q2048" t="s">
        <v>8295</v>
      </c>
      <c r="R2048">
        <f t="shared" si="187"/>
        <v>100.08264462809917</v>
      </c>
      <c r="S2048" t="str">
        <f t="shared" si="190"/>
        <v>technology</v>
      </c>
      <c r="T2048" t="str">
        <f t="shared" si="191"/>
        <v>hardware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>
        <f t="shared" si="186"/>
        <v>103</v>
      </c>
      <c r="O2049" s="10">
        <f t="shared" si="188"/>
        <v>42081.903587962966</v>
      </c>
      <c r="P2049" s="9">
        <f t="shared" si="189"/>
        <v>42111</v>
      </c>
      <c r="Q2049" t="s">
        <v>8295</v>
      </c>
      <c r="R2049">
        <f t="shared" si="187"/>
        <v>979.99029126213588</v>
      </c>
      <c r="S2049" t="str">
        <f t="shared" si="190"/>
        <v>technology</v>
      </c>
      <c r="T2049" t="str">
        <f t="shared" si="191"/>
        <v>hardware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>
        <f t="shared" ref="N2050:N2113" si="192">ROUND((E2050*100)/D2050, 0)</f>
        <v>148</v>
      </c>
      <c r="O2050" s="10">
        <f t="shared" si="188"/>
        <v>41387.651516203703</v>
      </c>
      <c r="P2050" s="9">
        <f t="shared" si="189"/>
        <v>41417.651516203703</v>
      </c>
      <c r="Q2050" t="s">
        <v>8295</v>
      </c>
      <c r="R2050">
        <f t="shared" ref="R2050:R2113" si="193">IF(N2050, E2050/N2050, 0)</f>
        <v>851.90844594594591</v>
      </c>
      <c r="S2050" t="str">
        <f t="shared" si="190"/>
        <v>technology</v>
      </c>
      <c r="T2050" t="str">
        <f t="shared" si="191"/>
        <v>hardware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>
        <f t="shared" si="192"/>
        <v>120</v>
      </c>
      <c r="O2051" s="10">
        <f t="shared" ref="O2051:O2114" si="194">(J2051/86400)+25569</f>
        <v>41575.527349537035</v>
      </c>
      <c r="P2051" s="9">
        <f t="shared" ref="P2051:P2114" si="195">(I2051/86400)+25569</f>
        <v>41610.957638888889</v>
      </c>
      <c r="Q2051" t="s">
        <v>8295</v>
      </c>
      <c r="R2051">
        <f t="shared" si="193"/>
        <v>500.79458333333332</v>
      </c>
      <c r="S2051" t="str">
        <f t="shared" ref="S2051:S2114" si="196">IF(Q2051&lt;&gt;"", LEFT(Q2051, FIND("/", Q2051)-1), "")</f>
        <v>technology</v>
      </c>
      <c r="T2051" t="str">
        <f t="shared" ref="T2051:T2114" si="197">RIGHT(Q2051,LEN(Q2051)-FIND("/",Q2051))</f>
        <v>hardware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>
        <f t="shared" si="192"/>
        <v>473</v>
      </c>
      <c r="O2052" s="10">
        <f t="shared" si="194"/>
        <v>42115.071504629625</v>
      </c>
      <c r="P2052" s="9">
        <f t="shared" si="195"/>
        <v>42155.071504629625</v>
      </c>
      <c r="Q2052" t="s">
        <v>8295</v>
      </c>
      <c r="R2052">
        <f t="shared" si="193"/>
        <v>100.05708245243129</v>
      </c>
      <c r="S2052" t="str">
        <f t="shared" si="196"/>
        <v>technology</v>
      </c>
      <c r="T2052" t="str">
        <f t="shared" si="197"/>
        <v>hardware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>
        <f t="shared" si="192"/>
        <v>130</v>
      </c>
      <c r="O2053" s="10">
        <f t="shared" si="194"/>
        <v>41604.022418981483</v>
      </c>
      <c r="P2053" s="9">
        <f t="shared" si="195"/>
        <v>41634.022418981483</v>
      </c>
      <c r="Q2053" t="s">
        <v>8295</v>
      </c>
      <c r="R2053">
        <f t="shared" si="193"/>
        <v>80.223076923076917</v>
      </c>
      <c r="S2053" t="str">
        <f t="shared" si="196"/>
        <v>technology</v>
      </c>
      <c r="T2053" t="str">
        <f t="shared" si="197"/>
        <v>hardware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>
        <f t="shared" si="192"/>
        <v>353</v>
      </c>
      <c r="O2054" s="10">
        <f t="shared" si="194"/>
        <v>42375.08394675926</v>
      </c>
      <c r="P2054" s="9">
        <f t="shared" si="195"/>
        <v>42420.08394675926</v>
      </c>
      <c r="Q2054" t="s">
        <v>8295</v>
      </c>
      <c r="R2054">
        <f t="shared" si="193"/>
        <v>500.06798866855524</v>
      </c>
      <c r="S2054" t="str">
        <f t="shared" si="196"/>
        <v>technology</v>
      </c>
      <c r="T2054" t="str">
        <f t="shared" si="197"/>
        <v>hardware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>
        <f t="shared" si="192"/>
        <v>101</v>
      </c>
      <c r="O2055" s="10">
        <f t="shared" si="194"/>
        <v>42303.617488425924</v>
      </c>
      <c r="P2055" s="9">
        <f t="shared" si="195"/>
        <v>42333.659155092595</v>
      </c>
      <c r="Q2055" t="s">
        <v>8295</v>
      </c>
      <c r="R2055">
        <f t="shared" si="193"/>
        <v>50.009900990099013</v>
      </c>
      <c r="S2055" t="str">
        <f t="shared" si="196"/>
        <v>technology</v>
      </c>
      <c r="T2055" t="str">
        <f t="shared" si="197"/>
        <v>hardware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>
        <f t="shared" si="192"/>
        <v>114</v>
      </c>
      <c r="O2056" s="10">
        <f t="shared" si="194"/>
        <v>41731.520949074074</v>
      </c>
      <c r="P2056" s="9">
        <f t="shared" si="195"/>
        <v>41761.520949074074</v>
      </c>
      <c r="Q2056" t="s">
        <v>8295</v>
      </c>
      <c r="R2056">
        <f t="shared" si="193"/>
        <v>348.74561403508773</v>
      </c>
      <c r="S2056" t="str">
        <f t="shared" si="196"/>
        <v>technology</v>
      </c>
      <c r="T2056" t="str">
        <f t="shared" si="197"/>
        <v>hardware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>
        <f t="shared" si="192"/>
        <v>167</v>
      </c>
      <c r="O2057" s="10">
        <f t="shared" si="194"/>
        <v>41946.674108796295</v>
      </c>
      <c r="P2057" s="9">
        <f t="shared" si="195"/>
        <v>41976.166666666672</v>
      </c>
      <c r="Q2057" t="s">
        <v>8295</v>
      </c>
      <c r="R2057">
        <f t="shared" si="193"/>
        <v>60.149700598802397</v>
      </c>
      <c r="S2057" t="str">
        <f t="shared" si="196"/>
        <v>technology</v>
      </c>
      <c r="T2057" t="str">
        <f t="shared" si="197"/>
        <v>hardware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>
        <f t="shared" si="192"/>
        <v>153</v>
      </c>
      <c r="O2058" s="10">
        <f t="shared" si="194"/>
        <v>41351.76090277778</v>
      </c>
      <c r="P2058" s="9">
        <f t="shared" si="195"/>
        <v>41381.76090277778</v>
      </c>
      <c r="Q2058" t="s">
        <v>8295</v>
      </c>
      <c r="R2058">
        <f t="shared" si="193"/>
        <v>501.47712418300654</v>
      </c>
      <c r="S2058" t="str">
        <f t="shared" si="196"/>
        <v>technology</v>
      </c>
      <c r="T2058" t="str">
        <f t="shared" si="197"/>
        <v>hardware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>
        <f t="shared" si="192"/>
        <v>202</v>
      </c>
      <c r="O2059" s="10">
        <f t="shared" si="194"/>
        <v>42396.494583333333</v>
      </c>
      <c r="P2059" s="9">
        <f t="shared" si="195"/>
        <v>42426.494583333333</v>
      </c>
      <c r="Q2059" t="s">
        <v>8295</v>
      </c>
      <c r="R2059">
        <f t="shared" si="193"/>
        <v>150.17242574257426</v>
      </c>
      <c r="S2059" t="str">
        <f t="shared" si="196"/>
        <v>technology</v>
      </c>
      <c r="T2059" t="str">
        <f t="shared" si="197"/>
        <v>hardware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>
        <f t="shared" si="192"/>
        <v>168</v>
      </c>
      <c r="O2060" s="10">
        <f t="shared" si="194"/>
        <v>42026.370717592596</v>
      </c>
      <c r="P2060" s="9">
        <f t="shared" si="195"/>
        <v>42065.833333333328</v>
      </c>
      <c r="Q2060" t="s">
        <v>8295</v>
      </c>
      <c r="R2060">
        <f t="shared" si="193"/>
        <v>25.642857142857142</v>
      </c>
      <c r="S2060" t="str">
        <f t="shared" si="196"/>
        <v>technology</v>
      </c>
      <c r="T2060" t="str">
        <f t="shared" si="197"/>
        <v>hardware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>
        <f t="shared" si="192"/>
        <v>143</v>
      </c>
      <c r="O2061" s="10">
        <f t="shared" si="194"/>
        <v>42361.602476851855</v>
      </c>
      <c r="P2061" s="9">
        <f t="shared" si="195"/>
        <v>42400.915972222225</v>
      </c>
      <c r="Q2061" t="s">
        <v>8295</v>
      </c>
      <c r="R2061">
        <f t="shared" si="193"/>
        <v>300.95804195804197</v>
      </c>
      <c r="S2061" t="str">
        <f t="shared" si="196"/>
        <v>technology</v>
      </c>
      <c r="T2061" t="str">
        <f t="shared" si="197"/>
        <v>hardware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>
        <f t="shared" si="192"/>
        <v>196</v>
      </c>
      <c r="O2062" s="10">
        <f t="shared" si="194"/>
        <v>41783.642939814818</v>
      </c>
      <c r="P2062" s="9">
        <f t="shared" si="195"/>
        <v>41843.642939814818</v>
      </c>
      <c r="Q2062" t="s">
        <v>8295</v>
      </c>
      <c r="R2062">
        <f t="shared" si="193"/>
        <v>250.51020408163265</v>
      </c>
      <c r="S2062" t="str">
        <f t="shared" si="196"/>
        <v>technology</v>
      </c>
      <c r="T2062" t="str">
        <f t="shared" si="197"/>
        <v>hardware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>
        <f t="shared" si="192"/>
        <v>108</v>
      </c>
      <c r="O2063" s="10">
        <f t="shared" si="194"/>
        <v>42705.764513888891</v>
      </c>
      <c r="P2063" s="9">
        <f t="shared" si="195"/>
        <v>42735.764513888891</v>
      </c>
      <c r="Q2063" t="s">
        <v>8295</v>
      </c>
      <c r="R2063">
        <f t="shared" si="193"/>
        <v>49.962962962962962</v>
      </c>
      <c r="S2063" t="str">
        <f t="shared" si="196"/>
        <v>technology</v>
      </c>
      <c r="T2063" t="str">
        <f t="shared" si="197"/>
        <v>hardware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>
        <f t="shared" si="192"/>
        <v>115</v>
      </c>
      <c r="O2064" s="10">
        <f t="shared" si="194"/>
        <v>42423.3830787037</v>
      </c>
      <c r="P2064" s="9">
        <f t="shared" si="195"/>
        <v>42453.341412037036</v>
      </c>
      <c r="Q2064" t="s">
        <v>8295</v>
      </c>
      <c r="R2064">
        <f t="shared" si="193"/>
        <v>999.8</v>
      </c>
      <c r="S2064" t="str">
        <f t="shared" si="196"/>
        <v>technology</v>
      </c>
      <c r="T2064" t="str">
        <f t="shared" si="197"/>
        <v>hardware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>
        <f t="shared" si="192"/>
        <v>148</v>
      </c>
      <c r="O2065" s="10">
        <f t="shared" si="194"/>
        <v>42472.73265046296</v>
      </c>
      <c r="P2065" s="9">
        <f t="shared" si="195"/>
        <v>42505.73265046296</v>
      </c>
      <c r="Q2065" t="s">
        <v>8295</v>
      </c>
      <c r="R2065">
        <f t="shared" si="193"/>
        <v>40.013513513513516</v>
      </c>
      <c r="S2065" t="str">
        <f t="shared" si="196"/>
        <v>technology</v>
      </c>
      <c r="T2065" t="str">
        <f t="shared" si="197"/>
        <v>hardware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>
        <f t="shared" si="192"/>
        <v>191</v>
      </c>
      <c r="O2066" s="10">
        <f t="shared" si="194"/>
        <v>41389.364849537036</v>
      </c>
      <c r="P2066" s="9">
        <f t="shared" si="195"/>
        <v>41425.5</v>
      </c>
      <c r="Q2066" t="s">
        <v>8295</v>
      </c>
      <c r="R2066">
        <f t="shared" si="193"/>
        <v>2621.9071727748692</v>
      </c>
      <c r="S2066" t="str">
        <f t="shared" si="196"/>
        <v>technology</v>
      </c>
      <c r="T2066" t="str">
        <f t="shared" si="197"/>
        <v>hardware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>
        <f t="shared" si="192"/>
        <v>199</v>
      </c>
      <c r="O2067" s="10">
        <f t="shared" si="194"/>
        <v>41603.333668981482</v>
      </c>
      <c r="P2067" s="9">
        <f t="shared" si="195"/>
        <v>41633.333668981482</v>
      </c>
      <c r="Q2067" t="s">
        <v>8295</v>
      </c>
      <c r="R2067">
        <f t="shared" si="193"/>
        <v>400.43241206030154</v>
      </c>
      <c r="S2067" t="str">
        <f t="shared" si="196"/>
        <v>technology</v>
      </c>
      <c r="T2067" t="str">
        <f t="shared" si="197"/>
        <v>hardware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>
        <f t="shared" si="192"/>
        <v>219</v>
      </c>
      <c r="O2068" s="10">
        <f t="shared" si="194"/>
        <v>41844.771793981483</v>
      </c>
      <c r="P2068" s="9">
        <f t="shared" si="195"/>
        <v>41874.771793981483</v>
      </c>
      <c r="Q2068" t="s">
        <v>8295</v>
      </c>
      <c r="R2068">
        <f t="shared" si="193"/>
        <v>19.963470319634702</v>
      </c>
      <c r="S2068" t="str">
        <f t="shared" si="196"/>
        <v>technology</v>
      </c>
      <c r="T2068" t="str">
        <f t="shared" si="197"/>
        <v>hardware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>
        <f t="shared" si="192"/>
        <v>127</v>
      </c>
      <c r="O2069" s="10">
        <f t="shared" si="194"/>
        <v>42115.853888888887</v>
      </c>
      <c r="P2069" s="9">
        <f t="shared" si="195"/>
        <v>42148.853888888887</v>
      </c>
      <c r="Q2069" t="s">
        <v>8295</v>
      </c>
      <c r="R2069">
        <f t="shared" si="193"/>
        <v>4.9448818897637796</v>
      </c>
      <c r="S2069" t="str">
        <f t="shared" si="196"/>
        <v>technology</v>
      </c>
      <c r="T2069" t="str">
        <f t="shared" si="197"/>
        <v>hardware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>
        <f t="shared" si="192"/>
        <v>105</v>
      </c>
      <c r="O2070" s="10">
        <f t="shared" si="194"/>
        <v>42633.841608796298</v>
      </c>
      <c r="P2070" s="9">
        <f t="shared" si="195"/>
        <v>42663.841608796298</v>
      </c>
      <c r="Q2070" t="s">
        <v>8295</v>
      </c>
      <c r="R2070">
        <f t="shared" si="193"/>
        <v>250.53304761904764</v>
      </c>
      <c r="S2070" t="str">
        <f t="shared" si="196"/>
        <v>technology</v>
      </c>
      <c r="T2070" t="str">
        <f t="shared" si="197"/>
        <v>hardware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>
        <f t="shared" si="192"/>
        <v>128</v>
      </c>
      <c r="O2071" s="10">
        <f t="shared" si="194"/>
        <v>42340.972118055557</v>
      </c>
      <c r="P2071" s="9">
        <f t="shared" si="195"/>
        <v>42371.972118055557</v>
      </c>
      <c r="Q2071" t="s">
        <v>8295</v>
      </c>
      <c r="R2071">
        <f t="shared" si="193"/>
        <v>501.58851562500001</v>
      </c>
      <c r="S2071" t="str">
        <f t="shared" si="196"/>
        <v>technology</v>
      </c>
      <c r="T2071" t="str">
        <f t="shared" si="197"/>
        <v>hardware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>
        <f t="shared" si="192"/>
        <v>317</v>
      </c>
      <c r="O2072" s="10">
        <f t="shared" si="194"/>
        <v>42519.6565162037</v>
      </c>
      <c r="P2072" s="9">
        <f t="shared" si="195"/>
        <v>42549.6565162037</v>
      </c>
      <c r="Q2072" t="s">
        <v>8295</v>
      </c>
      <c r="R2072">
        <f t="shared" si="193"/>
        <v>1251.2902208201892</v>
      </c>
      <c r="S2072" t="str">
        <f t="shared" si="196"/>
        <v>technology</v>
      </c>
      <c r="T2072" t="str">
        <f t="shared" si="197"/>
        <v>hardware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>
        <f t="shared" si="192"/>
        <v>281</v>
      </c>
      <c r="O2073" s="10">
        <f t="shared" si="194"/>
        <v>42600.278749999998</v>
      </c>
      <c r="P2073" s="9">
        <f t="shared" si="195"/>
        <v>42645.278749999998</v>
      </c>
      <c r="Q2073" t="s">
        <v>8295</v>
      </c>
      <c r="R2073">
        <f t="shared" si="193"/>
        <v>199.80782918149467</v>
      </c>
      <c r="S2073" t="str">
        <f t="shared" si="196"/>
        <v>technology</v>
      </c>
      <c r="T2073" t="str">
        <f t="shared" si="197"/>
        <v>hardware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>
        <f t="shared" si="192"/>
        <v>111</v>
      </c>
      <c r="O2074" s="10">
        <f t="shared" si="194"/>
        <v>42467.581388888888</v>
      </c>
      <c r="P2074" s="9">
        <f t="shared" si="195"/>
        <v>42497.581388888888</v>
      </c>
      <c r="Q2074" t="s">
        <v>8295</v>
      </c>
      <c r="R2074">
        <f t="shared" si="193"/>
        <v>713.27027027027032</v>
      </c>
      <c r="S2074" t="str">
        <f t="shared" si="196"/>
        <v>technology</v>
      </c>
      <c r="T2074" t="str">
        <f t="shared" si="197"/>
        <v>hardware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>
        <f t="shared" si="192"/>
        <v>153</v>
      </c>
      <c r="O2075" s="10">
        <f t="shared" si="194"/>
        <v>42087.668032407411</v>
      </c>
      <c r="P2075" s="9">
        <f t="shared" si="195"/>
        <v>42132.668032407411</v>
      </c>
      <c r="Q2075" t="s">
        <v>8295</v>
      </c>
      <c r="R2075">
        <f t="shared" si="193"/>
        <v>997.41372549019604</v>
      </c>
      <c r="S2075" t="str">
        <f t="shared" si="196"/>
        <v>technology</v>
      </c>
      <c r="T2075" t="str">
        <f t="shared" si="197"/>
        <v>hardware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>
        <f t="shared" si="192"/>
        <v>103</v>
      </c>
      <c r="O2076" s="10">
        <f t="shared" si="194"/>
        <v>42466.826180555552</v>
      </c>
      <c r="P2076" s="9">
        <f t="shared" si="195"/>
        <v>42496.826180555552</v>
      </c>
      <c r="Q2076" t="s">
        <v>8295</v>
      </c>
      <c r="R2076">
        <f t="shared" si="193"/>
        <v>5.9708737864077666</v>
      </c>
      <c r="S2076" t="str">
        <f t="shared" si="196"/>
        <v>technology</v>
      </c>
      <c r="T2076" t="str">
        <f t="shared" si="197"/>
        <v>hardware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>
        <f t="shared" si="192"/>
        <v>1678</v>
      </c>
      <c r="O2077" s="10">
        <f t="shared" si="194"/>
        <v>41450.681574074071</v>
      </c>
      <c r="P2077" s="9">
        <f t="shared" si="195"/>
        <v>41480.681574074071</v>
      </c>
      <c r="Q2077" t="s">
        <v>8295</v>
      </c>
      <c r="R2077">
        <f t="shared" si="193"/>
        <v>100.01227651966627</v>
      </c>
      <c r="S2077" t="str">
        <f t="shared" si="196"/>
        <v>technology</v>
      </c>
      <c r="T2077" t="str">
        <f t="shared" si="197"/>
        <v>hardware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>
        <f t="shared" si="192"/>
        <v>543</v>
      </c>
      <c r="O2078" s="10">
        <f t="shared" si="194"/>
        <v>41803.880659722221</v>
      </c>
      <c r="P2078" s="9">
        <f t="shared" si="195"/>
        <v>41843.880659722221</v>
      </c>
      <c r="Q2078" t="s">
        <v>8295</v>
      </c>
      <c r="R2078">
        <f t="shared" si="193"/>
        <v>1791.1509944751381</v>
      </c>
      <c r="S2078" t="str">
        <f t="shared" si="196"/>
        <v>technology</v>
      </c>
      <c r="T2078" t="str">
        <f t="shared" si="197"/>
        <v>hardware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>
        <f t="shared" si="192"/>
        <v>116</v>
      </c>
      <c r="O2079" s="10">
        <f t="shared" si="194"/>
        <v>42103.042546296296</v>
      </c>
      <c r="P2079" s="9">
        <f t="shared" si="195"/>
        <v>42160.875</v>
      </c>
      <c r="Q2079" t="s">
        <v>8295</v>
      </c>
      <c r="R2079">
        <f t="shared" si="193"/>
        <v>497.87931034482756</v>
      </c>
      <c r="S2079" t="str">
        <f t="shared" si="196"/>
        <v>technology</v>
      </c>
      <c r="T2079" t="str">
        <f t="shared" si="197"/>
        <v>hardware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>
        <f t="shared" si="192"/>
        <v>131</v>
      </c>
      <c r="O2080" s="10">
        <f t="shared" si="194"/>
        <v>42692.771493055552</v>
      </c>
      <c r="P2080" s="9">
        <f t="shared" si="195"/>
        <v>42722.771493055552</v>
      </c>
      <c r="Q2080" t="s">
        <v>8295</v>
      </c>
      <c r="R2080">
        <f t="shared" si="193"/>
        <v>200.31297709923663</v>
      </c>
      <c r="S2080" t="str">
        <f t="shared" si="196"/>
        <v>technology</v>
      </c>
      <c r="T2080" t="str">
        <f t="shared" si="197"/>
        <v>hardware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>
        <f t="shared" si="192"/>
        <v>288</v>
      </c>
      <c r="O2081" s="10">
        <f t="shared" si="194"/>
        <v>42150.71056712963</v>
      </c>
      <c r="P2081" s="9">
        <f t="shared" si="195"/>
        <v>42180.791666666672</v>
      </c>
      <c r="Q2081" t="s">
        <v>8295</v>
      </c>
      <c r="R2081">
        <f t="shared" si="193"/>
        <v>100.05902777777777</v>
      </c>
      <c r="S2081" t="str">
        <f t="shared" si="196"/>
        <v>technology</v>
      </c>
      <c r="T2081" t="str">
        <f t="shared" si="197"/>
        <v>hardware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>
        <f t="shared" si="192"/>
        <v>508</v>
      </c>
      <c r="O2082" s="10">
        <f t="shared" si="194"/>
        <v>42289.957175925927</v>
      </c>
      <c r="P2082" s="9">
        <f t="shared" si="195"/>
        <v>42319.998842592591</v>
      </c>
      <c r="Q2082" t="s">
        <v>8295</v>
      </c>
      <c r="R2082">
        <f t="shared" si="193"/>
        <v>9.9960629921259834</v>
      </c>
      <c r="S2082" t="str">
        <f t="shared" si="196"/>
        <v>technology</v>
      </c>
      <c r="T2082" t="str">
        <f t="shared" si="197"/>
        <v>hardware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>
        <f t="shared" si="192"/>
        <v>115</v>
      </c>
      <c r="O2083" s="10">
        <f t="shared" si="194"/>
        <v>41004.15688657407</v>
      </c>
      <c r="P2083" s="9">
        <f t="shared" si="195"/>
        <v>41045.207638888889</v>
      </c>
      <c r="Q2083" t="s">
        <v>8279</v>
      </c>
      <c r="R2083">
        <f t="shared" si="193"/>
        <v>34.869565217391305</v>
      </c>
      <c r="S2083" t="str">
        <f t="shared" si="196"/>
        <v>music</v>
      </c>
      <c r="T2083" t="str">
        <f t="shared" si="197"/>
        <v>indie rock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>
        <f t="shared" si="192"/>
        <v>111</v>
      </c>
      <c r="O2084" s="10">
        <f t="shared" si="194"/>
        <v>40811.120324074072</v>
      </c>
      <c r="P2084" s="9">
        <f t="shared" si="195"/>
        <v>40871.161990740744</v>
      </c>
      <c r="Q2084" t="s">
        <v>8279</v>
      </c>
      <c r="R2084">
        <f t="shared" si="193"/>
        <v>14.963963963963964</v>
      </c>
      <c r="S2084" t="str">
        <f t="shared" si="196"/>
        <v>music</v>
      </c>
      <c r="T2084" t="str">
        <f t="shared" si="197"/>
        <v>indie rock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>
        <f t="shared" si="192"/>
        <v>113</v>
      </c>
      <c r="O2085" s="10">
        <f t="shared" si="194"/>
        <v>41034.72216435185</v>
      </c>
      <c r="P2085" s="9">
        <f t="shared" si="195"/>
        <v>41064.72216435185</v>
      </c>
      <c r="Q2085" t="s">
        <v>8279</v>
      </c>
      <c r="R2085">
        <f t="shared" si="193"/>
        <v>7.5221238938053094</v>
      </c>
      <c r="S2085" t="str">
        <f t="shared" si="196"/>
        <v>music</v>
      </c>
      <c r="T2085" t="str">
        <f t="shared" si="197"/>
        <v>indie rock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>
        <f t="shared" si="192"/>
        <v>108</v>
      </c>
      <c r="O2086" s="10">
        <f t="shared" si="194"/>
        <v>41731.833124999997</v>
      </c>
      <c r="P2086" s="9">
        <f t="shared" si="195"/>
        <v>41763.290972222225</v>
      </c>
      <c r="Q2086" t="s">
        <v>8279</v>
      </c>
      <c r="R2086">
        <f t="shared" si="193"/>
        <v>30.092592592592592</v>
      </c>
      <c r="S2086" t="str">
        <f t="shared" si="196"/>
        <v>music</v>
      </c>
      <c r="T2086" t="str">
        <f t="shared" si="197"/>
        <v>indie rock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>
        <f t="shared" si="192"/>
        <v>124</v>
      </c>
      <c r="O2087" s="10">
        <f t="shared" si="194"/>
        <v>41075.835497685184</v>
      </c>
      <c r="P2087" s="9">
        <f t="shared" si="195"/>
        <v>41105.835497685184</v>
      </c>
      <c r="Q2087" t="s">
        <v>8279</v>
      </c>
      <c r="R2087">
        <f t="shared" si="193"/>
        <v>59.774193548387096</v>
      </c>
      <c r="S2087" t="str">
        <f t="shared" si="196"/>
        <v>music</v>
      </c>
      <c r="T2087" t="str">
        <f t="shared" si="197"/>
        <v>indie rock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>
        <f t="shared" si="192"/>
        <v>101</v>
      </c>
      <c r="O2088" s="10">
        <f t="shared" si="194"/>
        <v>40860.67050925926</v>
      </c>
      <c r="P2088" s="9">
        <f t="shared" si="195"/>
        <v>40891.207638888889</v>
      </c>
      <c r="Q2088" t="s">
        <v>8279</v>
      </c>
      <c r="R2088">
        <f t="shared" si="193"/>
        <v>39.881188118811885</v>
      </c>
      <c r="S2088" t="str">
        <f t="shared" si="196"/>
        <v>music</v>
      </c>
      <c r="T2088" t="str">
        <f t="shared" si="197"/>
        <v>indie rock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>
        <f t="shared" si="192"/>
        <v>104</v>
      </c>
      <c r="O2089" s="10">
        <f t="shared" si="194"/>
        <v>40764.204375000001</v>
      </c>
      <c r="P2089" s="9">
        <f t="shared" si="195"/>
        <v>40794.204375000001</v>
      </c>
      <c r="Q2089" t="s">
        <v>8279</v>
      </c>
      <c r="R2089">
        <f t="shared" si="193"/>
        <v>14.932692307692308</v>
      </c>
      <c r="S2089" t="str">
        <f t="shared" si="196"/>
        <v>music</v>
      </c>
      <c r="T2089" t="str">
        <f t="shared" si="197"/>
        <v>indie rock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>
        <f t="shared" si="192"/>
        <v>116</v>
      </c>
      <c r="O2090" s="10">
        <f t="shared" si="194"/>
        <v>40395.714722222227</v>
      </c>
      <c r="P2090" s="9">
        <f t="shared" si="195"/>
        <v>40432.165972222225</v>
      </c>
      <c r="Q2090" t="s">
        <v>8279</v>
      </c>
      <c r="R2090">
        <f t="shared" si="193"/>
        <v>29.873448275862071</v>
      </c>
      <c r="S2090" t="str">
        <f t="shared" si="196"/>
        <v>music</v>
      </c>
      <c r="T2090" t="str">
        <f t="shared" si="197"/>
        <v>indie rock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>
        <f t="shared" si="192"/>
        <v>120</v>
      </c>
      <c r="O2091" s="10">
        <f t="shared" si="194"/>
        <v>41453.076319444444</v>
      </c>
      <c r="P2091" s="9">
        <f t="shared" si="195"/>
        <v>41488.076319444444</v>
      </c>
      <c r="Q2091" t="s">
        <v>8279</v>
      </c>
      <c r="R2091">
        <f t="shared" si="193"/>
        <v>25.083416666666668</v>
      </c>
      <c r="S2091" t="str">
        <f t="shared" si="196"/>
        <v>music</v>
      </c>
      <c r="T2091" t="str">
        <f t="shared" si="197"/>
        <v>indie rock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>
        <f t="shared" si="192"/>
        <v>115</v>
      </c>
      <c r="O2092" s="10">
        <f t="shared" si="194"/>
        <v>41299.381423611107</v>
      </c>
      <c r="P2092" s="9">
        <f t="shared" si="195"/>
        <v>41329.381423611107</v>
      </c>
      <c r="Q2092" t="s">
        <v>8279</v>
      </c>
      <c r="R2092">
        <f t="shared" si="193"/>
        <v>80.028086956521733</v>
      </c>
      <c r="S2092" t="str">
        <f t="shared" si="196"/>
        <v>music</v>
      </c>
      <c r="T2092" t="str">
        <f t="shared" si="197"/>
        <v>indie rock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>
        <f t="shared" si="192"/>
        <v>120</v>
      </c>
      <c r="O2093" s="10">
        <f t="shared" si="194"/>
        <v>40555.322662037041</v>
      </c>
      <c r="P2093" s="9">
        <f t="shared" si="195"/>
        <v>40603.833333333336</v>
      </c>
      <c r="Q2093" t="s">
        <v>8279</v>
      </c>
      <c r="R2093">
        <f t="shared" si="193"/>
        <v>180.70166666666668</v>
      </c>
      <c r="S2093" t="str">
        <f t="shared" si="196"/>
        <v>music</v>
      </c>
      <c r="T2093" t="str">
        <f t="shared" si="197"/>
        <v>indie rock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>
        <f t="shared" si="192"/>
        <v>101</v>
      </c>
      <c r="O2094" s="10">
        <f t="shared" si="194"/>
        <v>40763.707546296297</v>
      </c>
      <c r="P2094" s="9">
        <f t="shared" si="195"/>
        <v>40823.707546296297</v>
      </c>
      <c r="Q2094" t="s">
        <v>8279</v>
      </c>
      <c r="R2094">
        <f t="shared" si="193"/>
        <v>60.168316831683171</v>
      </c>
      <c r="S2094" t="str">
        <f t="shared" si="196"/>
        <v>music</v>
      </c>
      <c r="T2094" t="str">
        <f t="shared" si="197"/>
        <v>indie rock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>
        <f t="shared" si="192"/>
        <v>102</v>
      </c>
      <c r="O2095" s="10">
        <f t="shared" si="194"/>
        <v>41205.854537037041</v>
      </c>
      <c r="P2095" s="9">
        <f t="shared" si="195"/>
        <v>41265.896203703705</v>
      </c>
      <c r="Q2095" t="s">
        <v>8279</v>
      </c>
      <c r="R2095">
        <f t="shared" si="193"/>
        <v>15.068627450980392</v>
      </c>
      <c r="S2095" t="str">
        <f t="shared" si="196"/>
        <v>music</v>
      </c>
      <c r="T2095" t="str">
        <f t="shared" si="197"/>
        <v>indie rock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>
        <f t="shared" si="192"/>
        <v>121</v>
      </c>
      <c r="O2096" s="10">
        <f t="shared" si="194"/>
        <v>40939.02002314815</v>
      </c>
      <c r="P2096" s="9">
        <f t="shared" si="195"/>
        <v>40973.125</v>
      </c>
      <c r="Q2096" t="s">
        <v>8279</v>
      </c>
      <c r="R2096">
        <f t="shared" si="193"/>
        <v>34.867768595041319</v>
      </c>
      <c r="S2096" t="str">
        <f t="shared" si="196"/>
        <v>music</v>
      </c>
      <c r="T2096" t="str">
        <f t="shared" si="197"/>
        <v>indie rock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>
        <f t="shared" si="192"/>
        <v>100</v>
      </c>
      <c r="O2097" s="10">
        <f t="shared" si="194"/>
        <v>40758.733483796299</v>
      </c>
      <c r="P2097" s="9">
        <f t="shared" si="195"/>
        <v>40818.733483796299</v>
      </c>
      <c r="Q2097" t="s">
        <v>8279</v>
      </c>
      <c r="R2097">
        <f t="shared" si="193"/>
        <v>25</v>
      </c>
      <c r="S2097" t="str">
        <f t="shared" si="196"/>
        <v>music</v>
      </c>
      <c r="T2097" t="str">
        <f t="shared" si="197"/>
        <v>indie rock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>
        <f t="shared" si="192"/>
        <v>102</v>
      </c>
      <c r="O2098" s="10">
        <f t="shared" si="194"/>
        <v>41192.758506944447</v>
      </c>
      <c r="P2098" s="9">
        <f t="shared" si="195"/>
        <v>41208.165972222225</v>
      </c>
      <c r="Q2098" t="s">
        <v>8279</v>
      </c>
      <c r="R2098">
        <f t="shared" si="193"/>
        <v>5.9803921568627452</v>
      </c>
      <c r="S2098" t="str">
        <f t="shared" si="196"/>
        <v>music</v>
      </c>
      <c r="T2098" t="str">
        <f t="shared" si="197"/>
        <v>indie rock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>
        <f t="shared" si="192"/>
        <v>100</v>
      </c>
      <c r="O2099" s="10">
        <f t="shared" si="194"/>
        <v>40818.584895833337</v>
      </c>
      <c r="P2099" s="9">
        <f t="shared" si="195"/>
        <v>40878.626562500001</v>
      </c>
      <c r="Q2099" t="s">
        <v>8279</v>
      </c>
      <c r="R2099">
        <f t="shared" si="193"/>
        <v>30</v>
      </c>
      <c r="S2099" t="str">
        <f t="shared" si="196"/>
        <v>music</v>
      </c>
      <c r="T2099" t="str">
        <f t="shared" si="197"/>
        <v>indie rock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>
        <f t="shared" si="192"/>
        <v>100</v>
      </c>
      <c r="O2100" s="10">
        <f t="shared" si="194"/>
        <v>40946.11383101852</v>
      </c>
      <c r="P2100" s="9">
        <f t="shared" si="195"/>
        <v>40976.11383101852</v>
      </c>
      <c r="Q2100" t="s">
        <v>8279</v>
      </c>
      <c r="R2100">
        <f t="shared" si="193"/>
        <v>60.2</v>
      </c>
      <c r="S2100" t="str">
        <f t="shared" si="196"/>
        <v>music</v>
      </c>
      <c r="T2100" t="str">
        <f t="shared" si="197"/>
        <v>indie rock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>
        <f t="shared" si="192"/>
        <v>132</v>
      </c>
      <c r="O2101" s="10">
        <f t="shared" si="194"/>
        <v>42173.746342592596</v>
      </c>
      <c r="P2101" s="9">
        <f t="shared" si="195"/>
        <v>42187.152777777781</v>
      </c>
      <c r="Q2101" t="s">
        <v>8279</v>
      </c>
      <c r="R2101">
        <f t="shared" si="193"/>
        <v>30.083333333333332</v>
      </c>
      <c r="S2101" t="str">
        <f t="shared" si="196"/>
        <v>music</v>
      </c>
      <c r="T2101" t="str">
        <f t="shared" si="197"/>
        <v>indie rock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>
        <f t="shared" si="192"/>
        <v>137</v>
      </c>
      <c r="O2102" s="10">
        <f t="shared" si="194"/>
        <v>41074.834965277776</v>
      </c>
      <c r="P2102" s="9">
        <f t="shared" si="195"/>
        <v>41090.165972222225</v>
      </c>
      <c r="Q2102" t="s">
        <v>8279</v>
      </c>
      <c r="R2102">
        <f t="shared" si="193"/>
        <v>5.9854014598540148</v>
      </c>
      <c r="S2102" t="str">
        <f t="shared" si="196"/>
        <v>music</v>
      </c>
      <c r="T2102" t="str">
        <f t="shared" si="197"/>
        <v>indie rock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>
        <f t="shared" si="192"/>
        <v>113</v>
      </c>
      <c r="O2103" s="10">
        <f t="shared" si="194"/>
        <v>40892.149467592593</v>
      </c>
      <c r="P2103" s="9">
        <f t="shared" si="195"/>
        <v>40952.149467592593</v>
      </c>
      <c r="Q2103" t="s">
        <v>8279</v>
      </c>
      <c r="R2103">
        <f t="shared" si="193"/>
        <v>20.044247787610619</v>
      </c>
      <c r="S2103" t="str">
        <f t="shared" si="196"/>
        <v>music</v>
      </c>
      <c r="T2103" t="str">
        <f t="shared" si="197"/>
        <v>indie rock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>
        <f t="shared" si="192"/>
        <v>136</v>
      </c>
      <c r="O2104" s="10">
        <f t="shared" si="194"/>
        <v>40638.868611111109</v>
      </c>
      <c r="P2104" s="9">
        <f t="shared" si="195"/>
        <v>40668.868611111109</v>
      </c>
      <c r="Q2104" t="s">
        <v>8279</v>
      </c>
      <c r="R2104">
        <f t="shared" si="193"/>
        <v>10</v>
      </c>
      <c r="S2104" t="str">
        <f t="shared" si="196"/>
        <v>music</v>
      </c>
      <c r="T2104" t="str">
        <f t="shared" si="197"/>
        <v>indie rock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>
        <f t="shared" si="192"/>
        <v>146</v>
      </c>
      <c r="O2105" s="10">
        <f t="shared" si="194"/>
        <v>41192.754942129628</v>
      </c>
      <c r="P2105" s="9">
        <f t="shared" si="195"/>
        <v>41222.7966087963</v>
      </c>
      <c r="Q2105" t="s">
        <v>8279</v>
      </c>
      <c r="R2105">
        <f t="shared" si="193"/>
        <v>77.835616438356169</v>
      </c>
      <c r="S2105" t="str">
        <f t="shared" si="196"/>
        <v>music</v>
      </c>
      <c r="T2105" t="str">
        <f t="shared" si="197"/>
        <v>indie rock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>
        <f t="shared" si="192"/>
        <v>130</v>
      </c>
      <c r="O2106" s="10">
        <f t="shared" si="194"/>
        <v>41394.074467592596</v>
      </c>
      <c r="P2106" s="9">
        <f t="shared" si="195"/>
        <v>41425</v>
      </c>
      <c r="Q2106" t="s">
        <v>8279</v>
      </c>
      <c r="R2106">
        <f t="shared" si="193"/>
        <v>7.9692307692307693</v>
      </c>
      <c r="S2106" t="str">
        <f t="shared" si="196"/>
        <v>music</v>
      </c>
      <c r="T2106" t="str">
        <f t="shared" si="197"/>
        <v>indie rock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>
        <f t="shared" si="192"/>
        <v>254</v>
      </c>
      <c r="O2107" s="10">
        <f t="shared" si="194"/>
        <v>41951.788807870369</v>
      </c>
      <c r="P2107" s="9">
        <f t="shared" si="195"/>
        <v>41964.166666666672</v>
      </c>
      <c r="Q2107" t="s">
        <v>8279</v>
      </c>
      <c r="R2107">
        <f t="shared" si="193"/>
        <v>20</v>
      </c>
      <c r="S2107" t="str">
        <f t="shared" si="196"/>
        <v>music</v>
      </c>
      <c r="T2107" t="str">
        <f t="shared" si="197"/>
        <v>indie rock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>
        <f t="shared" si="192"/>
        <v>107</v>
      </c>
      <c r="O2108" s="10">
        <f t="shared" si="194"/>
        <v>41270.21497685185</v>
      </c>
      <c r="P2108" s="9">
        <f t="shared" si="195"/>
        <v>41300.21497685185</v>
      </c>
      <c r="Q2108" t="s">
        <v>8279</v>
      </c>
      <c r="R2108">
        <f t="shared" si="193"/>
        <v>22.009345794392523</v>
      </c>
      <c r="S2108" t="str">
        <f t="shared" si="196"/>
        <v>music</v>
      </c>
      <c r="T2108" t="str">
        <f t="shared" si="197"/>
        <v>indie rock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>
        <f t="shared" si="192"/>
        <v>108</v>
      </c>
      <c r="O2109" s="10">
        <f t="shared" si="194"/>
        <v>41934.71056712963</v>
      </c>
      <c r="P2109" s="9">
        <f t="shared" si="195"/>
        <v>41955.752233796295</v>
      </c>
      <c r="Q2109" t="s">
        <v>8279</v>
      </c>
      <c r="R2109">
        <f t="shared" si="193"/>
        <v>19.950555555555553</v>
      </c>
      <c r="S2109" t="str">
        <f t="shared" si="196"/>
        <v>music</v>
      </c>
      <c r="T2109" t="str">
        <f t="shared" si="197"/>
        <v>indie rock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>
        <f t="shared" si="192"/>
        <v>107</v>
      </c>
      <c r="O2110" s="10">
        <f t="shared" si="194"/>
        <v>41135.175694444442</v>
      </c>
      <c r="P2110" s="9">
        <f t="shared" si="195"/>
        <v>41162.163194444445</v>
      </c>
      <c r="Q2110" t="s">
        <v>8279</v>
      </c>
      <c r="R2110">
        <f t="shared" si="193"/>
        <v>160.46728971962617</v>
      </c>
      <c r="S2110" t="str">
        <f t="shared" si="196"/>
        <v>music</v>
      </c>
      <c r="T2110" t="str">
        <f t="shared" si="197"/>
        <v>indie rock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>
        <f t="shared" si="192"/>
        <v>107</v>
      </c>
      <c r="O2111" s="10">
        <f t="shared" si="194"/>
        <v>42160.708530092597</v>
      </c>
      <c r="P2111" s="9">
        <f t="shared" si="195"/>
        <v>42190.708530092597</v>
      </c>
      <c r="Q2111" t="s">
        <v>8279</v>
      </c>
      <c r="R2111">
        <f t="shared" si="193"/>
        <v>39.822429906542055</v>
      </c>
      <c r="S2111" t="str">
        <f t="shared" si="196"/>
        <v>music</v>
      </c>
      <c r="T2111" t="str">
        <f t="shared" si="197"/>
        <v>indie rock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>
        <f t="shared" si="192"/>
        <v>100</v>
      </c>
      <c r="O2112" s="10">
        <f t="shared" si="194"/>
        <v>41759.670937499999</v>
      </c>
      <c r="P2112" s="9">
        <f t="shared" si="195"/>
        <v>41787.207638888889</v>
      </c>
      <c r="Q2112" t="s">
        <v>8279</v>
      </c>
      <c r="R2112">
        <f t="shared" si="193"/>
        <v>20.07</v>
      </c>
      <c r="S2112" t="str">
        <f t="shared" si="196"/>
        <v>music</v>
      </c>
      <c r="T2112" t="str">
        <f t="shared" si="197"/>
        <v>indie rock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>
        <f t="shared" si="192"/>
        <v>107</v>
      </c>
      <c r="O2113" s="10">
        <f t="shared" si="194"/>
        <v>40703.197048611109</v>
      </c>
      <c r="P2113" s="9">
        <f t="shared" si="195"/>
        <v>40770.041666666664</v>
      </c>
      <c r="Q2113" t="s">
        <v>8279</v>
      </c>
      <c r="R2113">
        <f t="shared" si="193"/>
        <v>19.906542056074766</v>
      </c>
      <c r="S2113" t="str">
        <f t="shared" si="196"/>
        <v>music</v>
      </c>
      <c r="T2113" t="str">
        <f t="shared" si="197"/>
        <v>indie rock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>
        <f t="shared" ref="N2114:N2177" si="198">ROUND((E2114*100)/D2114, 0)</f>
        <v>100</v>
      </c>
      <c r="O2114" s="10">
        <f t="shared" si="194"/>
        <v>41365.928159722222</v>
      </c>
      <c r="P2114" s="9">
        <f t="shared" si="195"/>
        <v>41379.928159722222</v>
      </c>
      <c r="Q2114" t="s">
        <v>8279</v>
      </c>
      <c r="R2114">
        <f t="shared" ref="R2114:R2177" si="199">IF(N2114, E2114/N2114, 0)</f>
        <v>3</v>
      </c>
      <c r="S2114" t="str">
        <f t="shared" si="196"/>
        <v>music</v>
      </c>
      <c r="T2114" t="str">
        <f t="shared" si="197"/>
        <v>indie rock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>
        <f t="shared" si="198"/>
        <v>105</v>
      </c>
      <c r="O2115" s="10">
        <f t="shared" ref="O2115:O2178" si="200">(J2115/86400)+25569</f>
        <v>41870.86546296296</v>
      </c>
      <c r="P2115" s="9">
        <f t="shared" ref="P2115:P2178" si="201">(I2115/86400)+25569</f>
        <v>41905.86546296296</v>
      </c>
      <c r="Q2115" t="s">
        <v>8279</v>
      </c>
      <c r="R2115">
        <f t="shared" si="199"/>
        <v>69.904761904761898</v>
      </c>
      <c r="S2115" t="str">
        <f t="shared" ref="S2115:S2178" si="202">IF(Q2115&lt;&gt;"", LEFT(Q2115, FIND("/", Q2115)-1), "")</f>
        <v>music</v>
      </c>
      <c r="T2115" t="str">
        <f t="shared" ref="T2115:T2178" si="203">RIGHT(Q2115,LEN(Q2115)-FIND("/",Q2115))</f>
        <v>indie rock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>
        <f t="shared" si="198"/>
        <v>105</v>
      </c>
      <c r="O2116" s="10">
        <f t="shared" si="200"/>
        <v>40458.815625000003</v>
      </c>
      <c r="P2116" s="9">
        <f t="shared" si="201"/>
        <v>40521.207638888889</v>
      </c>
      <c r="Q2116" t="s">
        <v>8279</v>
      </c>
      <c r="R2116">
        <f t="shared" si="199"/>
        <v>49.857142857142854</v>
      </c>
      <c r="S2116" t="str">
        <f t="shared" si="202"/>
        <v>music</v>
      </c>
      <c r="T2116" t="str">
        <f t="shared" si="203"/>
        <v>indie rock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>
        <f t="shared" si="198"/>
        <v>226</v>
      </c>
      <c r="O2117" s="10">
        <f t="shared" si="200"/>
        <v>40564.081030092595</v>
      </c>
      <c r="P2117" s="9">
        <f t="shared" si="201"/>
        <v>40594.081030092595</v>
      </c>
      <c r="Q2117" t="s">
        <v>8279</v>
      </c>
      <c r="R2117">
        <f t="shared" si="199"/>
        <v>14.977876106194691</v>
      </c>
      <c r="S2117" t="str">
        <f t="shared" si="202"/>
        <v>music</v>
      </c>
      <c r="T2117" t="str">
        <f t="shared" si="203"/>
        <v>indie rock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>
        <f t="shared" si="198"/>
        <v>101</v>
      </c>
      <c r="O2118" s="10">
        <f t="shared" si="200"/>
        <v>41136.777812500004</v>
      </c>
      <c r="P2118" s="9">
        <f t="shared" si="201"/>
        <v>41184.777812500004</v>
      </c>
      <c r="Q2118" t="s">
        <v>8279</v>
      </c>
      <c r="R2118">
        <f t="shared" si="199"/>
        <v>479.54455445544556</v>
      </c>
      <c r="S2118" t="str">
        <f t="shared" si="202"/>
        <v>music</v>
      </c>
      <c r="T2118" t="str">
        <f t="shared" si="203"/>
        <v>indie rock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>
        <f t="shared" si="198"/>
        <v>148</v>
      </c>
      <c r="O2119" s="10">
        <f t="shared" si="200"/>
        <v>42290.059594907405</v>
      </c>
      <c r="P2119" s="9">
        <f t="shared" si="201"/>
        <v>42304.207638888889</v>
      </c>
      <c r="Q2119" t="s">
        <v>8279</v>
      </c>
      <c r="R2119">
        <f t="shared" si="199"/>
        <v>11.97972972972973</v>
      </c>
      <c r="S2119" t="str">
        <f t="shared" si="202"/>
        <v>music</v>
      </c>
      <c r="T2119" t="str">
        <f t="shared" si="203"/>
        <v>indie rock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>
        <f t="shared" si="198"/>
        <v>135</v>
      </c>
      <c r="O2120" s="10">
        <f t="shared" si="200"/>
        <v>40718.839537037034</v>
      </c>
      <c r="P2120" s="9">
        <f t="shared" si="201"/>
        <v>40748.839537037034</v>
      </c>
      <c r="Q2120" t="s">
        <v>8279</v>
      </c>
      <c r="R2120">
        <f t="shared" si="199"/>
        <v>9.9711851851851847</v>
      </c>
      <c r="S2120" t="str">
        <f t="shared" si="202"/>
        <v>music</v>
      </c>
      <c r="T2120" t="str">
        <f t="shared" si="203"/>
        <v>indie rock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>
        <f t="shared" si="198"/>
        <v>101</v>
      </c>
      <c r="O2121" s="10">
        <f t="shared" si="200"/>
        <v>41107.130150462966</v>
      </c>
      <c r="P2121" s="9">
        <f t="shared" si="201"/>
        <v>41137.130150462966</v>
      </c>
      <c r="Q2121" t="s">
        <v>8279</v>
      </c>
      <c r="R2121">
        <f t="shared" si="199"/>
        <v>19.950495049504951</v>
      </c>
      <c r="S2121" t="str">
        <f t="shared" si="202"/>
        <v>music</v>
      </c>
      <c r="T2121" t="str">
        <f t="shared" si="203"/>
        <v>indie rock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>
        <f t="shared" si="198"/>
        <v>101</v>
      </c>
      <c r="O2122" s="10">
        <f t="shared" si="200"/>
        <v>41591.964537037034</v>
      </c>
      <c r="P2122" s="9">
        <f t="shared" si="201"/>
        <v>41640.964537037034</v>
      </c>
      <c r="Q2122" t="s">
        <v>8279</v>
      </c>
      <c r="R2122">
        <f t="shared" si="199"/>
        <v>79.905247524752482</v>
      </c>
      <c r="S2122" t="str">
        <f t="shared" si="202"/>
        <v>music</v>
      </c>
      <c r="T2122" t="str">
        <f t="shared" si="203"/>
        <v>indie rock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>
        <f t="shared" si="198"/>
        <v>1</v>
      </c>
      <c r="O2123" s="10">
        <f t="shared" si="200"/>
        <v>42716.7424537037</v>
      </c>
      <c r="P2123" s="9">
        <f t="shared" si="201"/>
        <v>42746.7424537037</v>
      </c>
      <c r="Q2123" t="s">
        <v>8282</v>
      </c>
      <c r="R2123">
        <f t="shared" si="199"/>
        <v>284</v>
      </c>
      <c r="S2123" t="str">
        <f t="shared" si="202"/>
        <v>games</v>
      </c>
      <c r="T2123" t="str">
        <f t="shared" si="203"/>
        <v>video games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>
        <f t="shared" si="198"/>
        <v>0</v>
      </c>
      <c r="O2124" s="10">
        <f t="shared" si="200"/>
        <v>42712.300567129627</v>
      </c>
      <c r="P2124" s="9">
        <f t="shared" si="201"/>
        <v>42742.300567129627</v>
      </c>
      <c r="Q2124" t="s">
        <v>8282</v>
      </c>
      <c r="R2124">
        <f t="shared" si="199"/>
        <v>0</v>
      </c>
      <c r="S2124" t="str">
        <f t="shared" si="202"/>
        <v>games</v>
      </c>
      <c r="T2124" t="str">
        <f t="shared" si="203"/>
        <v>video games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>
        <f t="shared" si="198"/>
        <v>10</v>
      </c>
      <c r="O2125" s="10">
        <f t="shared" si="200"/>
        <v>40198.424849537041</v>
      </c>
      <c r="P2125" s="9">
        <f t="shared" si="201"/>
        <v>40252.290972222225</v>
      </c>
      <c r="Q2125" t="s">
        <v>8282</v>
      </c>
      <c r="R2125">
        <f t="shared" si="199"/>
        <v>5</v>
      </c>
      <c r="S2125" t="str">
        <f t="shared" si="202"/>
        <v>games</v>
      </c>
      <c r="T2125" t="str">
        <f t="shared" si="203"/>
        <v>video games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>
        <f t="shared" si="198"/>
        <v>10</v>
      </c>
      <c r="O2126" s="10">
        <f t="shared" si="200"/>
        <v>40464.028182870374</v>
      </c>
      <c r="P2126" s="9">
        <f t="shared" si="201"/>
        <v>40512.208333333336</v>
      </c>
      <c r="Q2126" t="s">
        <v>8282</v>
      </c>
      <c r="R2126">
        <f t="shared" si="199"/>
        <v>11.5</v>
      </c>
      <c r="S2126" t="str">
        <f t="shared" si="202"/>
        <v>games</v>
      </c>
      <c r="T2126" t="str">
        <f t="shared" si="203"/>
        <v>video games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>
        <f t="shared" si="198"/>
        <v>1</v>
      </c>
      <c r="O2127" s="10">
        <f t="shared" si="200"/>
        <v>42191.023530092592</v>
      </c>
      <c r="P2127" s="9">
        <f t="shared" si="201"/>
        <v>42221.023530092592</v>
      </c>
      <c r="Q2127" t="s">
        <v>8282</v>
      </c>
      <c r="R2127">
        <f t="shared" si="199"/>
        <v>852</v>
      </c>
      <c r="S2127" t="str">
        <f t="shared" si="202"/>
        <v>games</v>
      </c>
      <c r="T2127" t="str">
        <f t="shared" si="203"/>
        <v>video games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>
        <f t="shared" si="198"/>
        <v>0</v>
      </c>
      <c r="O2128" s="10">
        <f t="shared" si="200"/>
        <v>41951.973229166666</v>
      </c>
      <c r="P2128" s="9">
        <f t="shared" si="201"/>
        <v>41981.973229166666</v>
      </c>
      <c r="Q2128" t="s">
        <v>8282</v>
      </c>
      <c r="R2128">
        <f t="shared" si="199"/>
        <v>0</v>
      </c>
      <c r="S2128" t="str">
        <f t="shared" si="202"/>
        <v>games</v>
      </c>
      <c r="T2128" t="str">
        <f t="shared" si="203"/>
        <v>video games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>
        <f t="shared" si="198"/>
        <v>29</v>
      </c>
      <c r="O2129" s="10">
        <f t="shared" si="200"/>
        <v>42045.505358796298</v>
      </c>
      <c r="P2129" s="9">
        <f t="shared" si="201"/>
        <v>42075.463692129633</v>
      </c>
      <c r="Q2129" t="s">
        <v>8282</v>
      </c>
      <c r="R2129">
        <f t="shared" si="199"/>
        <v>278.48275862068965</v>
      </c>
      <c r="S2129" t="str">
        <f t="shared" si="202"/>
        <v>games</v>
      </c>
      <c r="T2129" t="str">
        <f t="shared" si="203"/>
        <v>video games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>
        <f t="shared" si="198"/>
        <v>0</v>
      </c>
      <c r="O2130" s="10">
        <f t="shared" si="200"/>
        <v>41843.772789351853</v>
      </c>
      <c r="P2130" s="9">
        <f t="shared" si="201"/>
        <v>41903.772789351853</v>
      </c>
      <c r="Q2130" t="s">
        <v>8282</v>
      </c>
      <c r="R2130">
        <f t="shared" si="199"/>
        <v>0</v>
      </c>
      <c r="S2130" t="str">
        <f t="shared" si="202"/>
        <v>games</v>
      </c>
      <c r="T2130" t="str">
        <f t="shared" si="203"/>
        <v>video games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>
        <f t="shared" si="198"/>
        <v>12</v>
      </c>
      <c r="O2131" s="10">
        <f t="shared" si="200"/>
        <v>42409.024305555555</v>
      </c>
      <c r="P2131" s="9">
        <f t="shared" si="201"/>
        <v>42439.024305555555</v>
      </c>
      <c r="Q2131" t="s">
        <v>8282</v>
      </c>
      <c r="R2131">
        <f t="shared" si="199"/>
        <v>19.666666666666668</v>
      </c>
      <c r="S2131" t="str">
        <f t="shared" si="202"/>
        <v>games</v>
      </c>
      <c r="T2131" t="str">
        <f t="shared" si="203"/>
        <v>video games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>
        <f t="shared" si="198"/>
        <v>0</v>
      </c>
      <c r="O2132" s="10">
        <f t="shared" si="200"/>
        <v>41832.086377314816</v>
      </c>
      <c r="P2132" s="9">
        <f t="shared" si="201"/>
        <v>41867.086377314816</v>
      </c>
      <c r="Q2132" t="s">
        <v>8282</v>
      </c>
      <c r="R2132">
        <f t="shared" si="199"/>
        <v>0</v>
      </c>
      <c r="S2132" t="str">
        <f t="shared" si="202"/>
        <v>games</v>
      </c>
      <c r="T2132" t="str">
        <f t="shared" si="203"/>
        <v>video games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>
        <f t="shared" si="198"/>
        <v>5</v>
      </c>
      <c r="O2133" s="10">
        <f t="shared" si="200"/>
        <v>42167.207071759258</v>
      </c>
      <c r="P2133" s="9">
        <f t="shared" si="201"/>
        <v>42197.207071759258</v>
      </c>
      <c r="Q2133" t="s">
        <v>8282</v>
      </c>
      <c r="R2133">
        <f t="shared" si="199"/>
        <v>5</v>
      </c>
      <c r="S2133" t="str">
        <f t="shared" si="202"/>
        <v>games</v>
      </c>
      <c r="T2133" t="str">
        <f t="shared" si="203"/>
        <v>video games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>
        <f t="shared" si="198"/>
        <v>2</v>
      </c>
      <c r="O2134" s="10">
        <f t="shared" si="200"/>
        <v>41643.487175925926</v>
      </c>
      <c r="P2134" s="9">
        <f t="shared" si="201"/>
        <v>41673.487175925926</v>
      </c>
      <c r="Q2134" t="s">
        <v>8282</v>
      </c>
      <c r="R2134">
        <f t="shared" si="199"/>
        <v>1056.4949999999999</v>
      </c>
      <c r="S2134" t="str">
        <f t="shared" si="202"/>
        <v>games</v>
      </c>
      <c r="T2134" t="str">
        <f t="shared" si="203"/>
        <v>video games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>
        <f t="shared" si="198"/>
        <v>2</v>
      </c>
      <c r="O2135" s="10">
        <f t="shared" si="200"/>
        <v>40619.097210648149</v>
      </c>
      <c r="P2135" s="9">
        <f t="shared" si="201"/>
        <v>40657.290972222225</v>
      </c>
      <c r="Q2135" t="s">
        <v>8282</v>
      </c>
      <c r="R2135">
        <f t="shared" si="199"/>
        <v>8</v>
      </c>
      <c r="S2135" t="str">
        <f t="shared" si="202"/>
        <v>games</v>
      </c>
      <c r="T2135" t="str">
        <f t="shared" si="203"/>
        <v>video games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>
        <f t="shared" si="198"/>
        <v>2</v>
      </c>
      <c r="O2136" s="10">
        <f t="shared" si="200"/>
        <v>41361.886469907404</v>
      </c>
      <c r="P2136" s="9">
        <f t="shared" si="201"/>
        <v>41391.886469907404</v>
      </c>
      <c r="Q2136" t="s">
        <v>8282</v>
      </c>
      <c r="R2136">
        <f t="shared" si="199"/>
        <v>52</v>
      </c>
      <c r="S2136" t="str">
        <f t="shared" si="202"/>
        <v>games</v>
      </c>
      <c r="T2136" t="str">
        <f t="shared" si="203"/>
        <v>video games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>
        <f t="shared" si="198"/>
        <v>10</v>
      </c>
      <c r="O2137" s="10">
        <f t="shared" si="200"/>
        <v>41156.96334490741</v>
      </c>
      <c r="P2137" s="9">
        <f t="shared" si="201"/>
        <v>41186.96334490741</v>
      </c>
      <c r="Q2137" t="s">
        <v>8282</v>
      </c>
      <c r="R2137">
        <f t="shared" si="199"/>
        <v>47.8</v>
      </c>
      <c r="S2137" t="str">
        <f t="shared" si="202"/>
        <v>games</v>
      </c>
      <c r="T2137" t="str">
        <f t="shared" si="203"/>
        <v>video games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>
        <f t="shared" si="198"/>
        <v>0</v>
      </c>
      <c r="O2138" s="10">
        <f t="shared" si="200"/>
        <v>41536.509097222224</v>
      </c>
      <c r="P2138" s="9">
        <f t="shared" si="201"/>
        <v>41566.509097222224</v>
      </c>
      <c r="Q2138" t="s">
        <v>8282</v>
      </c>
      <c r="R2138">
        <f t="shared" si="199"/>
        <v>0</v>
      </c>
      <c r="S2138" t="str">
        <f t="shared" si="202"/>
        <v>games</v>
      </c>
      <c r="T2138" t="str">
        <f t="shared" si="203"/>
        <v>video games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>
        <f t="shared" si="198"/>
        <v>28</v>
      </c>
      <c r="O2139" s="10">
        <f t="shared" si="200"/>
        <v>41948.771168981482</v>
      </c>
      <c r="P2139" s="9">
        <f t="shared" si="201"/>
        <v>41978.771168981482</v>
      </c>
      <c r="Q2139" t="s">
        <v>8282</v>
      </c>
      <c r="R2139">
        <f t="shared" si="199"/>
        <v>507.25</v>
      </c>
      <c r="S2139" t="str">
        <f t="shared" si="202"/>
        <v>games</v>
      </c>
      <c r="T2139" t="str">
        <f t="shared" si="203"/>
        <v>video games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>
        <f t="shared" si="198"/>
        <v>13</v>
      </c>
      <c r="O2140" s="10">
        <f t="shared" si="200"/>
        <v>41557.013182870374</v>
      </c>
      <c r="P2140" s="9">
        <f t="shared" si="201"/>
        <v>41587.054849537039</v>
      </c>
      <c r="Q2140" t="s">
        <v>8282</v>
      </c>
      <c r="R2140">
        <f t="shared" si="199"/>
        <v>9.8461538461538467</v>
      </c>
      <c r="S2140" t="str">
        <f t="shared" si="202"/>
        <v>games</v>
      </c>
      <c r="T2140" t="str">
        <f t="shared" si="203"/>
        <v>video games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>
        <f t="shared" si="198"/>
        <v>5</v>
      </c>
      <c r="O2141" s="10">
        <f t="shared" si="200"/>
        <v>42647.750092592592</v>
      </c>
      <c r="P2141" s="9">
        <f t="shared" si="201"/>
        <v>42677.750092592592</v>
      </c>
      <c r="Q2141" t="s">
        <v>8282</v>
      </c>
      <c r="R2141">
        <f t="shared" si="199"/>
        <v>325.2</v>
      </c>
      <c r="S2141" t="str">
        <f t="shared" si="202"/>
        <v>games</v>
      </c>
      <c r="T2141" t="str">
        <f t="shared" si="203"/>
        <v>video games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>
        <f t="shared" si="198"/>
        <v>0</v>
      </c>
      <c r="O2142" s="10">
        <f t="shared" si="200"/>
        <v>41255.833611111113</v>
      </c>
      <c r="P2142" s="9">
        <f t="shared" si="201"/>
        <v>41285.833611111113</v>
      </c>
      <c r="Q2142" t="s">
        <v>8282</v>
      </c>
      <c r="R2142">
        <f t="shared" si="199"/>
        <v>0</v>
      </c>
      <c r="S2142" t="str">
        <f t="shared" si="202"/>
        <v>games</v>
      </c>
      <c r="T2142" t="str">
        <f t="shared" si="203"/>
        <v>video games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>
        <f t="shared" si="198"/>
        <v>0</v>
      </c>
      <c r="O2143" s="10">
        <f t="shared" si="200"/>
        <v>41927.235636574071</v>
      </c>
      <c r="P2143" s="9">
        <f t="shared" si="201"/>
        <v>41957.277303240742</v>
      </c>
      <c r="Q2143" t="s">
        <v>8282</v>
      </c>
      <c r="R2143">
        <f t="shared" si="199"/>
        <v>0</v>
      </c>
      <c r="S2143" t="str">
        <f t="shared" si="202"/>
        <v>games</v>
      </c>
      <c r="T2143" t="str">
        <f t="shared" si="203"/>
        <v>video games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>
        <f t="shared" si="198"/>
        <v>6</v>
      </c>
      <c r="O2144" s="10">
        <f t="shared" si="200"/>
        <v>42340.701504629629</v>
      </c>
      <c r="P2144" s="9">
        <f t="shared" si="201"/>
        <v>42368.701504629629</v>
      </c>
      <c r="Q2144" t="s">
        <v>8282</v>
      </c>
      <c r="R2144">
        <f t="shared" si="199"/>
        <v>100.16666666666667</v>
      </c>
      <c r="S2144" t="str">
        <f t="shared" si="202"/>
        <v>games</v>
      </c>
      <c r="T2144" t="str">
        <f t="shared" si="203"/>
        <v>video games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>
        <f t="shared" si="198"/>
        <v>11</v>
      </c>
      <c r="O2145" s="10">
        <f t="shared" si="200"/>
        <v>40332.886712962965</v>
      </c>
      <c r="P2145" s="9">
        <f t="shared" si="201"/>
        <v>40380.791666666664</v>
      </c>
      <c r="Q2145" t="s">
        <v>8282</v>
      </c>
      <c r="R2145">
        <f t="shared" si="199"/>
        <v>20.454545454545453</v>
      </c>
      <c r="S2145" t="str">
        <f t="shared" si="202"/>
        <v>games</v>
      </c>
      <c r="T2145" t="str">
        <f t="shared" si="203"/>
        <v>video games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>
        <f t="shared" si="198"/>
        <v>2</v>
      </c>
      <c r="O2146" s="10">
        <f t="shared" si="200"/>
        <v>41499.546759259261</v>
      </c>
      <c r="P2146" s="9">
        <f t="shared" si="201"/>
        <v>41531.546759259261</v>
      </c>
      <c r="Q2146" t="s">
        <v>8282</v>
      </c>
      <c r="R2146">
        <f t="shared" si="199"/>
        <v>303.5</v>
      </c>
      <c r="S2146" t="str">
        <f t="shared" si="202"/>
        <v>games</v>
      </c>
      <c r="T2146" t="str">
        <f t="shared" si="203"/>
        <v>video games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>
        <f t="shared" si="198"/>
        <v>30</v>
      </c>
      <c r="O2147" s="10">
        <f t="shared" si="200"/>
        <v>41575.237430555557</v>
      </c>
      <c r="P2147" s="9">
        <f t="shared" si="201"/>
        <v>41605.279097222221</v>
      </c>
      <c r="Q2147" t="s">
        <v>8282</v>
      </c>
      <c r="R2147">
        <f t="shared" si="199"/>
        <v>152.16666666666666</v>
      </c>
      <c r="S2147" t="str">
        <f t="shared" si="202"/>
        <v>games</v>
      </c>
      <c r="T2147" t="str">
        <f t="shared" si="203"/>
        <v>video games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>
        <f t="shared" si="198"/>
        <v>0</v>
      </c>
      <c r="O2148" s="10">
        <f t="shared" si="200"/>
        <v>42397.679513888885</v>
      </c>
      <c r="P2148" s="9">
        <f t="shared" si="201"/>
        <v>42411.679513888885</v>
      </c>
      <c r="Q2148" t="s">
        <v>8282</v>
      </c>
      <c r="R2148">
        <f t="shared" si="199"/>
        <v>0</v>
      </c>
      <c r="S2148" t="str">
        <f t="shared" si="202"/>
        <v>games</v>
      </c>
      <c r="T2148" t="str">
        <f t="shared" si="203"/>
        <v>video games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>
        <f t="shared" si="198"/>
        <v>1</v>
      </c>
      <c r="O2149" s="10">
        <f t="shared" si="200"/>
        <v>41927.295694444445</v>
      </c>
      <c r="P2149" s="9">
        <f t="shared" si="201"/>
        <v>41959.337361111116</v>
      </c>
      <c r="Q2149" t="s">
        <v>8282</v>
      </c>
      <c r="R2149">
        <f t="shared" si="199"/>
        <v>2716</v>
      </c>
      <c r="S2149" t="str">
        <f t="shared" si="202"/>
        <v>games</v>
      </c>
      <c r="T2149" t="str">
        <f t="shared" si="203"/>
        <v>video games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>
        <f t="shared" si="198"/>
        <v>2</v>
      </c>
      <c r="O2150" s="10">
        <f t="shared" si="200"/>
        <v>42066.733587962968</v>
      </c>
      <c r="P2150" s="9">
        <f t="shared" si="201"/>
        <v>42096.691921296297</v>
      </c>
      <c r="Q2150" t="s">
        <v>8282</v>
      </c>
      <c r="R2150">
        <f t="shared" si="199"/>
        <v>1</v>
      </c>
      <c r="S2150" t="str">
        <f t="shared" si="202"/>
        <v>games</v>
      </c>
      <c r="T2150" t="str">
        <f t="shared" si="203"/>
        <v>video games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>
        <f t="shared" si="198"/>
        <v>0</v>
      </c>
      <c r="O2151" s="10">
        <f t="shared" si="200"/>
        <v>40355.024953703702</v>
      </c>
      <c r="P2151" s="9">
        <f t="shared" si="201"/>
        <v>40390</v>
      </c>
      <c r="Q2151" t="s">
        <v>8282</v>
      </c>
      <c r="R2151">
        <f t="shared" si="199"/>
        <v>0</v>
      </c>
      <c r="S2151" t="str">
        <f t="shared" si="202"/>
        <v>games</v>
      </c>
      <c r="T2151" t="str">
        <f t="shared" si="203"/>
        <v>video games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>
        <f t="shared" si="198"/>
        <v>1</v>
      </c>
      <c r="O2152" s="10">
        <f t="shared" si="200"/>
        <v>42534.284710648149</v>
      </c>
      <c r="P2152" s="9">
        <f t="shared" si="201"/>
        <v>42564.284710648149</v>
      </c>
      <c r="Q2152" t="s">
        <v>8282</v>
      </c>
      <c r="R2152">
        <f t="shared" si="199"/>
        <v>405</v>
      </c>
      <c r="S2152" t="str">
        <f t="shared" si="202"/>
        <v>games</v>
      </c>
      <c r="T2152" t="str">
        <f t="shared" si="203"/>
        <v>video games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>
        <f t="shared" si="198"/>
        <v>0</v>
      </c>
      <c r="O2153" s="10">
        <f t="shared" si="200"/>
        <v>42520.847384259258</v>
      </c>
      <c r="P2153" s="9">
        <f t="shared" si="201"/>
        <v>42550.847384259258</v>
      </c>
      <c r="Q2153" t="s">
        <v>8282</v>
      </c>
      <c r="R2153">
        <f t="shared" si="199"/>
        <v>0</v>
      </c>
      <c r="S2153" t="str">
        <f t="shared" si="202"/>
        <v>games</v>
      </c>
      <c r="T2153" t="str">
        <f t="shared" si="203"/>
        <v>video games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>
        <f t="shared" si="198"/>
        <v>0</v>
      </c>
      <c r="O2154" s="10">
        <f t="shared" si="200"/>
        <v>41683.832280092596</v>
      </c>
      <c r="P2154" s="9">
        <f t="shared" si="201"/>
        <v>41713.790613425925</v>
      </c>
      <c r="Q2154" t="s">
        <v>8282</v>
      </c>
      <c r="R2154">
        <f t="shared" si="199"/>
        <v>0</v>
      </c>
      <c r="S2154" t="str">
        <f t="shared" si="202"/>
        <v>games</v>
      </c>
      <c r="T2154" t="str">
        <f t="shared" si="203"/>
        <v>video games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>
        <f t="shared" si="198"/>
        <v>0</v>
      </c>
      <c r="O2155" s="10">
        <f t="shared" si="200"/>
        <v>41974.911087962959</v>
      </c>
      <c r="P2155" s="9">
        <f t="shared" si="201"/>
        <v>42014.332638888889</v>
      </c>
      <c r="Q2155" t="s">
        <v>8282</v>
      </c>
      <c r="R2155">
        <f t="shared" si="199"/>
        <v>0</v>
      </c>
      <c r="S2155" t="str">
        <f t="shared" si="202"/>
        <v>games</v>
      </c>
      <c r="T2155" t="str">
        <f t="shared" si="203"/>
        <v>video games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>
        <f t="shared" si="198"/>
        <v>1</v>
      </c>
      <c r="O2156" s="10">
        <f t="shared" si="200"/>
        <v>41647.632256944446</v>
      </c>
      <c r="P2156" s="9">
        <f t="shared" si="201"/>
        <v>41667.632256944446</v>
      </c>
      <c r="Q2156" t="s">
        <v>8282</v>
      </c>
      <c r="R2156">
        <f t="shared" si="199"/>
        <v>2</v>
      </c>
      <c r="S2156" t="str">
        <f t="shared" si="202"/>
        <v>games</v>
      </c>
      <c r="T2156" t="str">
        <f t="shared" si="203"/>
        <v>video games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>
        <f t="shared" si="198"/>
        <v>2</v>
      </c>
      <c r="O2157" s="10">
        <f t="shared" si="200"/>
        <v>42430.747511574074</v>
      </c>
      <c r="P2157" s="9">
        <f t="shared" si="201"/>
        <v>42460.70584490741</v>
      </c>
      <c r="Q2157" t="s">
        <v>8282</v>
      </c>
      <c r="R2157">
        <f t="shared" si="199"/>
        <v>57.5</v>
      </c>
      <c r="S2157" t="str">
        <f t="shared" si="202"/>
        <v>games</v>
      </c>
      <c r="T2157" t="str">
        <f t="shared" si="203"/>
        <v>video games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>
        <f t="shared" si="198"/>
        <v>3</v>
      </c>
      <c r="O2158" s="10">
        <f t="shared" si="200"/>
        <v>41488.85423611111</v>
      </c>
      <c r="P2158" s="9">
        <f t="shared" si="201"/>
        <v>41533.85423611111</v>
      </c>
      <c r="Q2158" t="s">
        <v>8282</v>
      </c>
      <c r="R2158">
        <f t="shared" si="199"/>
        <v>497.66666666666669</v>
      </c>
      <c r="S2158" t="str">
        <f t="shared" si="202"/>
        <v>games</v>
      </c>
      <c r="T2158" t="str">
        <f t="shared" si="203"/>
        <v>video games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>
        <f t="shared" si="198"/>
        <v>28</v>
      </c>
      <c r="O2159" s="10">
        <f t="shared" si="200"/>
        <v>42694.98128472222</v>
      </c>
      <c r="P2159" s="9">
        <f t="shared" si="201"/>
        <v>42727.332638888889</v>
      </c>
      <c r="Q2159" t="s">
        <v>8282</v>
      </c>
      <c r="R2159">
        <f t="shared" si="199"/>
        <v>755.14285714285711</v>
      </c>
      <c r="S2159" t="str">
        <f t="shared" si="202"/>
        <v>games</v>
      </c>
      <c r="T2159" t="str">
        <f t="shared" si="203"/>
        <v>video games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>
        <f t="shared" si="198"/>
        <v>7</v>
      </c>
      <c r="O2160" s="10">
        <f t="shared" si="200"/>
        <v>41264.853865740741</v>
      </c>
      <c r="P2160" s="9">
        <f t="shared" si="201"/>
        <v>41309.853865740741</v>
      </c>
      <c r="Q2160" t="s">
        <v>8282</v>
      </c>
      <c r="R2160">
        <f t="shared" si="199"/>
        <v>2824.3014285714285</v>
      </c>
      <c r="S2160" t="str">
        <f t="shared" si="202"/>
        <v>games</v>
      </c>
      <c r="T2160" t="str">
        <f t="shared" si="203"/>
        <v>video games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>
        <f t="shared" si="198"/>
        <v>1</v>
      </c>
      <c r="O2161" s="10">
        <f t="shared" si="200"/>
        <v>40710.731180555558</v>
      </c>
      <c r="P2161" s="9">
        <f t="shared" si="201"/>
        <v>40740.731180555558</v>
      </c>
      <c r="Q2161" t="s">
        <v>8282</v>
      </c>
      <c r="R2161">
        <f t="shared" si="199"/>
        <v>26</v>
      </c>
      <c r="S2161" t="str">
        <f t="shared" si="202"/>
        <v>games</v>
      </c>
      <c r="T2161" t="str">
        <f t="shared" si="203"/>
        <v>video games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>
        <f t="shared" si="198"/>
        <v>1</v>
      </c>
      <c r="O2162" s="10">
        <f t="shared" si="200"/>
        <v>41018.711863425924</v>
      </c>
      <c r="P2162" s="9">
        <f t="shared" si="201"/>
        <v>41048.711863425924</v>
      </c>
      <c r="Q2162" t="s">
        <v>8282</v>
      </c>
      <c r="R2162">
        <f t="shared" si="199"/>
        <v>85</v>
      </c>
      <c r="S2162" t="str">
        <f t="shared" si="202"/>
        <v>games</v>
      </c>
      <c r="T2162" t="str">
        <f t="shared" si="203"/>
        <v>video games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>
        <f t="shared" si="198"/>
        <v>116</v>
      </c>
      <c r="O2163" s="10">
        <f t="shared" si="200"/>
        <v>42240.852534722224</v>
      </c>
      <c r="P2163" s="9">
        <f t="shared" si="201"/>
        <v>42270.852534722224</v>
      </c>
      <c r="Q2163" t="s">
        <v>8276</v>
      </c>
      <c r="R2163">
        <f t="shared" si="199"/>
        <v>3.9913793103448274</v>
      </c>
      <c r="S2163" t="str">
        <f t="shared" si="202"/>
        <v>music</v>
      </c>
      <c r="T2163" t="str">
        <f t="shared" si="203"/>
        <v>rock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>
        <f t="shared" si="198"/>
        <v>112</v>
      </c>
      <c r="O2164" s="10">
        <f t="shared" si="200"/>
        <v>41813.766099537039</v>
      </c>
      <c r="P2164" s="9">
        <f t="shared" si="201"/>
        <v>41844.766099537039</v>
      </c>
      <c r="Q2164" t="s">
        <v>8276</v>
      </c>
      <c r="R2164">
        <f t="shared" si="199"/>
        <v>45.107142857142854</v>
      </c>
      <c r="S2164" t="str">
        <f t="shared" si="202"/>
        <v>music</v>
      </c>
      <c r="T2164" t="str">
        <f t="shared" si="203"/>
        <v>rock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>
        <f t="shared" si="198"/>
        <v>132</v>
      </c>
      <c r="O2165" s="10">
        <f t="shared" si="200"/>
        <v>42111.899537037039</v>
      </c>
      <c r="P2165" s="9">
        <f t="shared" si="201"/>
        <v>42163.159722222219</v>
      </c>
      <c r="Q2165" t="s">
        <v>8276</v>
      </c>
      <c r="R2165">
        <f t="shared" si="199"/>
        <v>25.037878787878789</v>
      </c>
      <c r="S2165" t="str">
        <f t="shared" si="202"/>
        <v>music</v>
      </c>
      <c r="T2165" t="str">
        <f t="shared" si="203"/>
        <v>rock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>
        <f t="shared" si="198"/>
        <v>103</v>
      </c>
      <c r="O2166" s="10">
        <f t="shared" si="200"/>
        <v>42515.71775462963</v>
      </c>
      <c r="P2166" s="9">
        <f t="shared" si="201"/>
        <v>42546.165972222225</v>
      </c>
      <c r="Q2166" t="s">
        <v>8276</v>
      </c>
      <c r="R2166">
        <f t="shared" si="199"/>
        <v>54.805825242718448</v>
      </c>
      <c r="S2166" t="str">
        <f t="shared" si="202"/>
        <v>music</v>
      </c>
      <c r="T2166" t="str">
        <f t="shared" si="203"/>
        <v>rock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>
        <f t="shared" si="198"/>
        <v>139</v>
      </c>
      <c r="O2167" s="10">
        <f t="shared" si="200"/>
        <v>42438.667071759264</v>
      </c>
      <c r="P2167" s="9">
        <f t="shared" si="201"/>
        <v>42468.625405092593</v>
      </c>
      <c r="Q2167" t="s">
        <v>8276</v>
      </c>
      <c r="R2167">
        <f t="shared" si="199"/>
        <v>24.935251798561151</v>
      </c>
      <c r="S2167" t="str">
        <f t="shared" si="202"/>
        <v>music</v>
      </c>
      <c r="T2167" t="str">
        <f t="shared" si="203"/>
        <v>rock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>
        <f t="shared" si="198"/>
        <v>147</v>
      </c>
      <c r="O2168" s="10">
        <f t="shared" si="200"/>
        <v>41933.838171296295</v>
      </c>
      <c r="P2168" s="9">
        <f t="shared" si="201"/>
        <v>41978.879837962959</v>
      </c>
      <c r="Q2168" t="s">
        <v>8276</v>
      </c>
      <c r="R2168">
        <f t="shared" si="199"/>
        <v>19.945578231292519</v>
      </c>
      <c r="S2168" t="str">
        <f t="shared" si="202"/>
        <v>music</v>
      </c>
      <c r="T2168" t="str">
        <f t="shared" si="203"/>
        <v>rock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>
        <f t="shared" si="198"/>
        <v>120</v>
      </c>
      <c r="O2169" s="10">
        <f t="shared" si="200"/>
        <v>41153.066400462965</v>
      </c>
      <c r="P2169" s="9">
        <f t="shared" si="201"/>
        <v>41167.066400462965</v>
      </c>
      <c r="Q2169" t="s">
        <v>8276</v>
      </c>
      <c r="R2169">
        <f t="shared" si="199"/>
        <v>1.5</v>
      </c>
      <c r="S2169" t="str">
        <f t="shared" si="202"/>
        <v>music</v>
      </c>
      <c r="T2169" t="str">
        <f t="shared" si="203"/>
        <v>rock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>
        <f t="shared" si="198"/>
        <v>122</v>
      </c>
      <c r="O2170" s="10">
        <f t="shared" si="200"/>
        <v>42745.600243055553</v>
      </c>
      <c r="P2170" s="9">
        <f t="shared" si="201"/>
        <v>42776.208333333328</v>
      </c>
      <c r="Q2170" t="s">
        <v>8276</v>
      </c>
      <c r="R2170">
        <f t="shared" si="199"/>
        <v>179.38270491803277</v>
      </c>
      <c r="S2170" t="str">
        <f t="shared" si="202"/>
        <v>music</v>
      </c>
      <c r="T2170" t="str">
        <f t="shared" si="203"/>
        <v>rock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>
        <f t="shared" si="198"/>
        <v>100</v>
      </c>
      <c r="O2171" s="10">
        <f t="shared" si="200"/>
        <v>42793.700821759259</v>
      </c>
      <c r="P2171" s="9">
        <f t="shared" si="201"/>
        <v>42796.700821759259</v>
      </c>
      <c r="Q2171" t="s">
        <v>8276</v>
      </c>
      <c r="R2171">
        <f t="shared" si="199"/>
        <v>1.53</v>
      </c>
      <c r="S2171" t="str">
        <f t="shared" si="202"/>
        <v>music</v>
      </c>
      <c r="T2171" t="str">
        <f t="shared" si="203"/>
        <v>rock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>
        <f t="shared" si="198"/>
        <v>181</v>
      </c>
      <c r="O2172" s="10">
        <f t="shared" si="200"/>
        <v>42198.750254629631</v>
      </c>
      <c r="P2172" s="9">
        <f t="shared" si="201"/>
        <v>42238.750254629631</v>
      </c>
      <c r="Q2172" t="s">
        <v>8276</v>
      </c>
      <c r="R2172">
        <f t="shared" si="199"/>
        <v>3.4972375690607733</v>
      </c>
      <c r="S2172" t="str">
        <f t="shared" si="202"/>
        <v>music</v>
      </c>
      <c r="T2172" t="str">
        <f t="shared" si="203"/>
        <v>rock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>
        <f t="shared" si="198"/>
        <v>106</v>
      </c>
      <c r="O2173" s="10">
        <f t="shared" si="200"/>
        <v>42141.95711805555</v>
      </c>
      <c r="P2173" s="9">
        <f t="shared" si="201"/>
        <v>42177.208333333328</v>
      </c>
      <c r="Q2173" t="s">
        <v>8276</v>
      </c>
      <c r="R2173">
        <f t="shared" si="199"/>
        <v>40.028301886792455</v>
      </c>
      <c r="S2173" t="str">
        <f t="shared" si="202"/>
        <v>music</v>
      </c>
      <c r="T2173" t="str">
        <f t="shared" si="203"/>
        <v>rock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>
        <f t="shared" si="198"/>
        <v>100</v>
      </c>
      <c r="O2174" s="10">
        <f t="shared" si="200"/>
        <v>42082.580092592594</v>
      </c>
      <c r="P2174" s="9">
        <f t="shared" si="201"/>
        <v>42112.580092592594</v>
      </c>
      <c r="Q2174" t="s">
        <v>8276</v>
      </c>
      <c r="R2174">
        <f t="shared" si="199"/>
        <v>10</v>
      </c>
      <c r="S2174" t="str">
        <f t="shared" si="202"/>
        <v>music</v>
      </c>
      <c r="T2174" t="str">
        <f t="shared" si="203"/>
        <v>rock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>
        <f t="shared" si="198"/>
        <v>127</v>
      </c>
      <c r="O2175" s="10">
        <f t="shared" si="200"/>
        <v>41495.692627314813</v>
      </c>
      <c r="P2175" s="9">
        <f t="shared" si="201"/>
        <v>41527.165972222225</v>
      </c>
      <c r="Q2175" t="s">
        <v>8276</v>
      </c>
      <c r="R2175">
        <f t="shared" si="199"/>
        <v>41.976377952755904</v>
      </c>
      <c r="S2175" t="str">
        <f t="shared" si="202"/>
        <v>music</v>
      </c>
      <c r="T2175" t="str">
        <f t="shared" si="203"/>
        <v>rock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>
        <f t="shared" si="198"/>
        <v>103</v>
      </c>
      <c r="O2176" s="10">
        <f t="shared" si="200"/>
        <v>42465.542905092589</v>
      </c>
      <c r="P2176" s="9">
        <f t="shared" si="201"/>
        <v>42495.542905092589</v>
      </c>
      <c r="Q2176" t="s">
        <v>8276</v>
      </c>
      <c r="R2176">
        <f t="shared" si="199"/>
        <v>39.990291262135919</v>
      </c>
      <c r="S2176" t="str">
        <f t="shared" si="202"/>
        <v>music</v>
      </c>
      <c r="T2176" t="str">
        <f t="shared" si="203"/>
        <v>rock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>
        <f t="shared" si="198"/>
        <v>250</v>
      </c>
      <c r="O2177" s="10">
        <f t="shared" si="200"/>
        <v>42565.009097222224</v>
      </c>
      <c r="P2177" s="9">
        <f t="shared" si="201"/>
        <v>42572.009097222224</v>
      </c>
      <c r="Q2177" t="s">
        <v>8276</v>
      </c>
      <c r="R2177">
        <f t="shared" si="199"/>
        <v>7</v>
      </c>
      <c r="S2177" t="str">
        <f t="shared" si="202"/>
        <v>music</v>
      </c>
      <c r="T2177" t="str">
        <f t="shared" si="203"/>
        <v>rock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>
        <f t="shared" ref="N2178:N2241" si="204">ROUND((E2178*100)/D2178, 0)</f>
        <v>126</v>
      </c>
      <c r="O2178" s="10">
        <f t="shared" si="200"/>
        <v>42096.633206018523</v>
      </c>
      <c r="P2178" s="9">
        <f t="shared" si="201"/>
        <v>42126.633206018523</v>
      </c>
      <c r="Q2178" t="s">
        <v>8276</v>
      </c>
      <c r="R2178">
        <f t="shared" ref="R2178:R2241" si="205">IF(N2178, E2178/N2178, 0)</f>
        <v>50.007936507936506</v>
      </c>
      <c r="S2178" t="str">
        <f t="shared" si="202"/>
        <v>music</v>
      </c>
      <c r="T2178" t="str">
        <f t="shared" si="203"/>
        <v>rock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>
        <f t="shared" si="204"/>
        <v>100</v>
      </c>
      <c r="O2179" s="10">
        <f t="shared" ref="O2179:O2242" si="206">(J2179/86400)+25569</f>
        <v>42502.250775462962</v>
      </c>
      <c r="P2179" s="9">
        <f t="shared" ref="P2179:P2242" si="207">(I2179/86400)+25569</f>
        <v>42527.250775462962</v>
      </c>
      <c r="Q2179" t="s">
        <v>8276</v>
      </c>
      <c r="R2179">
        <f t="shared" si="205"/>
        <v>25.03</v>
      </c>
      <c r="S2179" t="str">
        <f t="shared" ref="S2179:S2242" si="208">IF(Q2179&lt;&gt;"", LEFT(Q2179, FIND("/", Q2179)-1), "")</f>
        <v>music</v>
      </c>
      <c r="T2179" t="str">
        <f t="shared" ref="T2179:T2242" si="209">RIGHT(Q2179,LEN(Q2179)-FIND("/",Q2179))</f>
        <v>rock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>
        <f t="shared" si="204"/>
        <v>139</v>
      </c>
      <c r="O2180" s="10">
        <f t="shared" si="206"/>
        <v>42723.63653935185</v>
      </c>
      <c r="P2180" s="9">
        <f t="shared" si="207"/>
        <v>42753.63653935185</v>
      </c>
      <c r="Q2180" t="s">
        <v>8276</v>
      </c>
      <c r="R2180">
        <f t="shared" si="205"/>
        <v>249.35251798561151</v>
      </c>
      <c r="S2180" t="str">
        <f t="shared" si="208"/>
        <v>music</v>
      </c>
      <c r="T2180" t="str">
        <f t="shared" si="209"/>
        <v>rock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>
        <f t="shared" si="204"/>
        <v>161</v>
      </c>
      <c r="O2181" s="10">
        <f t="shared" si="206"/>
        <v>42075.171203703707</v>
      </c>
      <c r="P2181" s="9">
        <f t="shared" si="207"/>
        <v>42105.171203703707</v>
      </c>
      <c r="Q2181" t="s">
        <v>8276</v>
      </c>
      <c r="R2181">
        <f t="shared" si="205"/>
        <v>10.024844720496894</v>
      </c>
      <c r="S2181" t="str">
        <f t="shared" si="208"/>
        <v>music</v>
      </c>
      <c r="T2181" t="str">
        <f t="shared" si="209"/>
        <v>rock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>
        <f t="shared" si="204"/>
        <v>107</v>
      </c>
      <c r="O2182" s="10">
        <f t="shared" si="206"/>
        <v>42279.669768518521</v>
      </c>
      <c r="P2182" s="9">
        <f t="shared" si="207"/>
        <v>42321.711435185185</v>
      </c>
      <c r="Q2182" t="s">
        <v>8276</v>
      </c>
      <c r="R2182">
        <f t="shared" si="205"/>
        <v>50.086074766355139</v>
      </c>
      <c r="S2182" t="str">
        <f t="shared" si="208"/>
        <v>music</v>
      </c>
      <c r="T2182" t="str">
        <f t="shared" si="209"/>
        <v>rock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>
        <f t="shared" si="204"/>
        <v>153</v>
      </c>
      <c r="O2183" s="10">
        <f t="shared" si="206"/>
        <v>42773.005243055552</v>
      </c>
      <c r="P2183" s="9">
        <f t="shared" si="207"/>
        <v>42787.005243055552</v>
      </c>
      <c r="Q2183" t="s">
        <v>8297</v>
      </c>
      <c r="R2183">
        <f t="shared" si="205"/>
        <v>20.013071895424837</v>
      </c>
      <c r="S2183" t="str">
        <f t="shared" si="208"/>
        <v>games</v>
      </c>
      <c r="T2183" t="str">
        <f t="shared" si="209"/>
        <v>tabletop games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>
        <f t="shared" si="204"/>
        <v>524</v>
      </c>
      <c r="O2184" s="10">
        <f t="shared" si="206"/>
        <v>41879.900752314818</v>
      </c>
      <c r="P2184" s="9">
        <f t="shared" si="207"/>
        <v>41914.900752314818</v>
      </c>
      <c r="Q2184" t="s">
        <v>8297</v>
      </c>
      <c r="R2184">
        <f t="shared" si="205"/>
        <v>30.009541984732824</v>
      </c>
      <c r="S2184" t="str">
        <f t="shared" si="208"/>
        <v>games</v>
      </c>
      <c r="T2184" t="str">
        <f t="shared" si="209"/>
        <v>tabletop games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>
        <f t="shared" si="204"/>
        <v>489</v>
      </c>
      <c r="O2185" s="10">
        <f t="shared" si="206"/>
        <v>42745.365474537037</v>
      </c>
      <c r="P2185" s="9">
        <f t="shared" si="207"/>
        <v>42775.208333333328</v>
      </c>
      <c r="Q2185" t="s">
        <v>8297</v>
      </c>
      <c r="R2185">
        <f t="shared" si="205"/>
        <v>18.010224948875255</v>
      </c>
      <c r="S2185" t="str">
        <f t="shared" si="208"/>
        <v>games</v>
      </c>
      <c r="T2185" t="str">
        <f t="shared" si="209"/>
        <v>tabletop games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>
        <f t="shared" si="204"/>
        <v>285</v>
      </c>
      <c r="O2186" s="10">
        <f t="shared" si="206"/>
        <v>42380.690289351856</v>
      </c>
      <c r="P2186" s="9">
        <f t="shared" si="207"/>
        <v>42394.666666666672</v>
      </c>
      <c r="Q2186" t="s">
        <v>8297</v>
      </c>
      <c r="R2186">
        <f t="shared" si="205"/>
        <v>99.908771929824567</v>
      </c>
      <c r="S2186" t="str">
        <f t="shared" si="208"/>
        <v>games</v>
      </c>
      <c r="T2186" t="str">
        <f t="shared" si="209"/>
        <v>tabletop games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>
        <f t="shared" si="204"/>
        <v>1857</v>
      </c>
      <c r="O2187" s="10">
        <f t="shared" si="206"/>
        <v>41319.349988425922</v>
      </c>
      <c r="P2187" s="9">
        <f t="shared" si="207"/>
        <v>41359.349988425922</v>
      </c>
      <c r="Q2187" t="s">
        <v>8297</v>
      </c>
      <c r="R2187">
        <f t="shared" si="205"/>
        <v>49.999192245557353</v>
      </c>
      <c r="S2187" t="str">
        <f t="shared" si="208"/>
        <v>games</v>
      </c>
      <c r="T2187" t="str">
        <f t="shared" si="209"/>
        <v>tabletop games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>
        <f t="shared" si="204"/>
        <v>110</v>
      </c>
      <c r="O2188" s="10">
        <f t="shared" si="206"/>
        <v>42583.615081018521</v>
      </c>
      <c r="P2188" s="9">
        <f t="shared" si="207"/>
        <v>42620.083333333328</v>
      </c>
      <c r="Q2188" t="s">
        <v>8297</v>
      </c>
      <c r="R2188">
        <f t="shared" si="205"/>
        <v>199.40909090909091</v>
      </c>
      <c r="S2188" t="str">
        <f t="shared" si="208"/>
        <v>games</v>
      </c>
      <c r="T2188" t="str">
        <f t="shared" si="209"/>
        <v>tabletop games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>
        <f t="shared" si="204"/>
        <v>1015</v>
      </c>
      <c r="O2189" s="10">
        <f t="shared" si="206"/>
        <v>42068.209097222221</v>
      </c>
      <c r="P2189" s="9">
        <f t="shared" si="207"/>
        <v>42097.165972222225</v>
      </c>
      <c r="Q2189" t="s">
        <v>8297</v>
      </c>
      <c r="R2189">
        <f t="shared" si="205"/>
        <v>199.9295566502463</v>
      </c>
      <c r="S2189" t="str">
        <f t="shared" si="208"/>
        <v>games</v>
      </c>
      <c r="T2189" t="str">
        <f t="shared" si="209"/>
        <v>tabletop games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>
        <f t="shared" si="204"/>
        <v>412</v>
      </c>
      <c r="O2190" s="10">
        <f t="shared" si="206"/>
        <v>42633.586122685185</v>
      </c>
      <c r="P2190" s="9">
        <f t="shared" si="207"/>
        <v>42668.708333333328</v>
      </c>
      <c r="Q2190" t="s">
        <v>8297</v>
      </c>
      <c r="R2190">
        <f t="shared" si="205"/>
        <v>54.963592233009706</v>
      </c>
      <c r="S2190" t="str">
        <f t="shared" si="208"/>
        <v>games</v>
      </c>
      <c r="T2190" t="str">
        <f t="shared" si="209"/>
        <v>tabletop games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>
        <f t="shared" si="204"/>
        <v>503</v>
      </c>
      <c r="O2191" s="10">
        <f t="shared" si="206"/>
        <v>42467.788194444445</v>
      </c>
      <c r="P2191" s="9">
        <f t="shared" si="207"/>
        <v>42481.916666666672</v>
      </c>
      <c r="Q2191" t="s">
        <v>8297</v>
      </c>
      <c r="R2191">
        <f t="shared" si="205"/>
        <v>12.00596421471173</v>
      </c>
      <c r="S2191" t="str">
        <f t="shared" si="208"/>
        <v>games</v>
      </c>
      <c r="T2191" t="str">
        <f t="shared" si="209"/>
        <v>tabletop games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>
        <f t="shared" si="204"/>
        <v>185</v>
      </c>
      <c r="O2192" s="10">
        <f t="shared" si="206"/>
        <v>42417.625046296293</v>
      </c>
      <c r="P2192" s="9">
        <f t="shared" si="207"/>
        <v>42452.290972222225</v>
      </c>
      <c r="Q2192" t="s">
        <v>8297</v>
      </c>
      <c r="R2192">
        <f t="shared" si="205"/>
        <v>189.6</v>
      </c>
      <c r="S2192" t="str">
        <f t="shared" si="208"/>
        <v>games</v>
      </c>
      <c r="T2192" t="str">
        <f t="shared" si="209"/>
        <v>tabletop games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>
        <f t="shared" si="204"/>
        <v>120</v>
      </c>
      <c r="O2193" s="10">
        <f t="shared" si="206"/>
        <v>42768.833645833336</v>
      </c>
      <c r="P2193" s="9">
        <f t="shared" si="207"/>
        <v>42780.833645833336</v>
      </c>
      <c r="Q2193" t="s">
        <v>8297</v>
      </c>
      <c r="R2193">
        <f t="shared" si="205"/>
        <v>7.4833333333333334</v>
      </c>
      <c r="S2193" t="str">
        <f t="shared" si="208"/>
        <v>games</v>
      </c>
      <c r="T2193" t="str">
        <f t="shared" si="209"/>
        <v>tabletop games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>
        <f t="shared" si="204"/>
        <v>1081</v>
      </c>
      <c r="O2194" s="10">
        <f t="shared" si="206"/>
        <v>42691.8512037037</v>
      </c>
      <c r="P2194" s="9">
        <f t="shared" si="207"/>
        <v>42719.958333333328</v>
      </c>
      <c r="Q2194" t="s">
        <v>8297</v>
      </c>
      <c r="R2194">
        <f t="shared" si="205"/>
        <v>120.02666049953747</v>
      </c>
      <c r="S2194" t="str">
        <f t="shared" si="208"/>
        <v>games</v>
      </c>
      <c r="T2194" t="str">
        <f t="shared" si="209"/>
        <v>tabletop games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>
        <f t="shared" si="204"/>
        <v>452</v>
      </c>
      <c r="O2195" s="10">
        <f t="shared" si="206"/>
        <v>42664.405925925923</v>
      </c>
      <c r="P2195" s="9">
        <f t="shared" si="207"/>
        <v>42695.207638888889</v>
      </c>
      <c r="Q2195" t="s">
        <v>8297</v>
      </c>
      <c r="R2195">
        <f t="shared" si="205"/>
        <v>150.12389380530973</v>
      </c>
      <c r="S2195" t="str">
        <f t="shared" si="208"/>
        <v>games</v>
      </c>
      <c r="T2195" t="str">
        <f t="shared" si="209"/>
        <v>tabletop games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>
        <f t="shared" si="204"/>
        <v>537</v>
      </c>
      <c r="O2196" s="10">
        <f t="shared" si="206"/>
        <v>42425.757986111115</v>
      </c>
      <c r="P2196" s="9">
        <f t="shared" si="207"/>
        <v>42455.716319444444</v>
      </c>
      <c r="Q2196" t="s">
        <v>8297</v>
      </c>
      <c r="R2196">
        <f t="shared" si="205"/>
        <v>100.06890130353817</v>
      </c>
      <c r="S2196" t="str">
        <f t="shared" si="208"/>
        <v>games</v>
      </c>
      <c r="T2196" t="str">
        <f t="shared" si="209"/>
        <v>tabletop games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>
        <f t="shared" si="204"/>
        <v>120</v>
      </c>
      <c r="O2197" s="10">
        <f t="shared" si="206"/>
        <v>42197.771990740745</v>
      </c>
      <c r="P2197" s="9">
        <f t="shared" si="207"/>
        <v>42227.771990740745</v>
      </c>
      <c r="Q2197" t="s">
        <v>8297</v>
      </c>
      <c r="R2197">
        <f t="shared" si="205"/>
        <v>46.125</v>
      </c>
      <c r="S2197" t="str">
        <f t="shared" si="208"/>
        <v>games</v>
      </c>
      <c r="T2197" t="str">
        <f t="shared" si="209"/>
        <v>tabletop games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>
        <f t="shared" si="204"/>
        <v>114</v>
      </c>
      <c r="O2198" s="10">
        <f t="shared" si="206"/>
        <v>42675.487291666665</v>
      </c>
      <c r="P2198" s="9">
        <f t="shared" si="207"/>
        <v>42706.291666666672</v>
      </c>
      <c r="Q2198" t="s">
        <v>8297</v>
      </c>
      <c r="R2198">
        <f t="shared" si="205"/>
        <v>139.7982456140351</v>
      </c>
      <c r="S2198" t="str">
        <f t="shared" si="208"/>
        <v>games</v>
      </c>
      <c r="T2198" t="str">
        <f t="shared" si="209"/>
        <v>tabletop games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>
        <f t="shared" si="204"/>
        <v>951</v>
      </c>
      <c r="O2199" s="10">
        <f t="shared" si="206"/>
        <v>42033.584016203706</v>
      </c>
      <c r="P2199" s="9">
        <f t="shared" si="207"/>
        <v>42063.584016203706</v>
      </c>
      <c r="Q2199" t="s">
        <v>8297</v>
      </c>
      <c r="R2199">
        <f t="shared" si="205"/>
        <v>300.00981072555209</v>
      </c>
      <c r="S2199" t="str">
        <f t="shared" si="208"/>
        <v>games</v>
      </c>
      <c r="T2199" t="str">
        <f t="shared" si="209"/>
        <v>tabletop games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>
        <f t="shared" si="204"/>
        <v>133</v>
      </c>
      <c r="O2200" s="10">
        <f t="shared" si="206"/>
        <v>42292.513888888891</v>
      </c>
      <c r="P2200" s="9">
        <f t="shared" si="207"/>
        <v>42322.555555555555</v>
      </c>
      <c r="Q2200" t="s">
        <v>8297</v>
      </c>
      <c r="R2200">
        <f t="shared" si="205"/>
        <v>399.6766917293233</v>
      </c>
      <c r="S2200" t="str">
        <f t="shared" si="208"/>
        <v>games</v>
      </c>
      <c r="T2200" t="str">
        <f t="shared" si="209"/>
        <v>tabletop games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>
        <f t="shared" si="204"/>
        <v>147</v>
      </c>
      <c r="O2201" s="10">
        <f t="shared" si="206"/>
        <v>42262.416643518518</v>
      </c>
      <c r="P2201" s="9">
        <f t="shared" si="207"/>
        <v>42292.416643518518</v>
      </c>
      <c r="Q2201" t="s">
        <v>8297</v>
      </c>
      <c r="R2201">
        <f t="shared" si="205"/>
        <v>89.986394557823132</v>
      </c>
      <c r="S2201" t="str">
        <f t="shared" si="208"/>
        <v>games</v>
      </c>
      <c r="T2201" t="str">
        <f t="shared" si="209"/>
        <v>tabletop games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>
        <f t="shared" si="204"/>
        <v>542</v>
      </c>
      <c r="O2202" s="10">
        <f t="shared" si="206"/>
        <v>42163.625787037032</v>
      </c>
      <c r="P2202" s="9">
        <f t="shared" si="207"/>
        <v>42191.125</v>
      </c>
      <c r="Q2202" t="s">
        <v>8297</v>
      </c>
      <c r="R2202">
        <f t="shared" si="205"/>
        <v>20.005535055350553</v>
      </c>
      <c r="S2202" t="str">
        <f t="shared" si="208"/>
        <v>games</v>
      </c>
      <c r="T2202" t="str">
        <f t="shared" si="209"/>
        <v>tabletop games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>
        <f t="shared" si="204"/>
        <v>383</v>
      </c>
      <c r="O2203" s="10">
        <f t="shared" si="206"/>
        <v>41276.846817129626</v>
      </c>
      <c r="P2203" s="9">
        <f t="shared" si="207"/>
        <v>41290.846817129626</v>
      </c>
      <c r="Q2203" t="s">
        <v>8280</v>
      </c>
      <c r="R2203">
        <f t="shared" si="205"/>
        <v>1.0991906005221932</v>
      </c>
      <c r="S2203" t="str">
        <f t="shared" si="208"/>
        <v>music</v>
      </c>
      <c r="T2203" t="str">
        <f t="shared" si="209"/>
        <v>electronic music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>
        <f t="shared" si="204"/>
        <v>704</v>
      </c>
      <c r="O2204" s="10">
        <f t="shared" si="206"/>
        <v>41184.849166666667</v>
      </c>
      <c r="P2204" s="9">
        <f t="shared" si="207"/>
        <v>41214.849166666667</v>
      </c>
      <c r="Q2204" t="s">
        <v>8280</v>
      </c>
      <c r="R2204">
        <f t="shared" si="205"/>
        <v>40.010298295454547</v>
      </c>
      <c r="S2204" t="str">
        <f t="shared" si="208"/>
        <v>music</v>
      </c>
      <c r="T2204" t="str">
        <f t="shared" si="209"/>
        <v>electronic music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>
        <f t="shared" si="204"/>
        <v>110</v>
      </c>
      <c r="O2205" s="10">
        <f t="shared" si="206"/>
        <v>42241.85974537037</v>
      </c>
      <c r="P2205" s="9">
        <f t="shared" si="207"/>
        <v>42271.85974537037</v>
      </c>
      <c r="Q2205" t="s">
        <v>8280</v>
      </c>
      <c r="R2205">
        <f t="shared" si="205"/>
        <v>19.918181818181818</v>
      </c>
      <c r="S2205" t="str">
        <f t="shared" si="208"/>
        <v>music</v>
      </c>
      <c r="T2205" t="str">
        <f t="shared" si="209"/>
        <v>electronic music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>
        <f t="shared" si="204"/>
        <v>133</v>
      </c>
      <c r="O2206" s="10">
        <f t="shared" si="206"/>
        <v>41312.311562499999</v>
      </c>
      <c r="P2206" s="9">
        <f t="shared" si="207"/>
        <v>41342.311562499999</v>
      </c>
      <c r="Q2206" t="s">
        <v>8280</v>
      </c>
      <c r="R2206">
        <f t="shared" si="205"/>
        <v>14.984962406015038</v>
      </c>
      <c r="S2206" t="str">
        <f t="shared" si="208"/>
        <v>music</v>
      </c>
      <c r="T2206" t="str">
        <f t="shared" si="209"/>
        <v>electronic music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>
        <f t="shared" si="204"/>
        <v>152</v>
      </c>
      <c r="O2207" s="10">
        <f t="shared" si="206"/>
        <v>41031.821631944447</v>
      </c>
      <c r="P2207" s="9">
        <f t="shared" si="207"/>
        <v>41061.821631944447</v>
      </c>
      <c r="Q2207" t="s">
        <v>8280</v>
      </c>
      <c r="R2207">
        <f t="shared" si="205"/>
        <v>7.5</v>
      </c>
      <c r="S2207" t="str">
        <f t="shared" si="208"/>
        <v>music</v>
      </c>
      <c r="T2207" t="str">
        <f t="shared" si="209"/>
        <v>electronic music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>
        <f t="shared" si="204"/>
        <v>103</v>
      </c>
      <c r="O2208" s="10">
        <f t="shared" si="206"/>
        <v>40997.257222222222</v>
      </c>
      <c r="P2208" s="9">
        <f t="shared" si="207"/>
        <v>41015.257222222222</v>
      </c>
      <c r="Q2208" t="s">
        <v>8280</v>
      </c>
      <c r="R2208">
        <f t="shared" si="205"/>
        <v>10.970873786407767</v>
      </c>
      <c r="S2208" t="str">
        <f t="shared" si="208"/>
        <v>music</v>
      </c>
      <c r="T2208" t="str">
        <f t="shared" si="209"/>
        <v>electronic music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>
        <f t="shared" si="204"/>
        <v>100</v>
      </c>
      <c r="O2209" s="10">
        <f t="shared" si="206"/>
        <v>41564.194131944445</v>
      </c>
      <c r="P2209" s="9">
        <f t="shared" si="207"/>
        <v>41594.235798611109</v>
      </c>
      <c r="Q2209" t="s">
        <v>8280</v>
      </c>
      <c r="R2209">
        <f t="shared" si="205"/>
        <v>20</v>
      </c>
      <c r="S2209" t="str">
        <f t="shared" si="208"/>
        <v>music</v>
      </c>
      <c r="T2209" t="str">
        <f t="shared" si="209"/>
        <v>electronic music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>
        <f t="shared" si="204"/>
        <v>102</v>
      </c>
      <c r="O2210" s="10">
        <f t="shared" si="206"/>
        <v>40946.882245370369</v>
      </c>
      <c r="P2210" s="9">
        <f t="shared" si="207"/>
        <v>41006.166666666664</v>
      </c>
      <c r="Q2210" t="s">
        <v>8280</v>
      </c>
      <c r="R2210">
        <f t="shared" si="205"/>
        <v>9.9607843137254903</v>
      </c>
      <c r="S2210" t="str">
        <f t="shared" si="208"/>
        <v>music</v>
      </c>
      <c r="T2210" t="str">
        <f t="shared" si="209"/>
        <v>electronic music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>
        <f t="shared" si="204"/>
        <v>151</v>
      </c>
      <c r="O2211" s="10">
        <f t="shared" si="206"/>
        <v>41732.479675925926</v>
      </c>
      <c r="P2211" s="9">
        <f t="shared" si="207"/>
        <v>41743.958333333336</v>
      </c>
      <c r="Q2211" t="s">
        <v>8280</v>
      </c>
      <c r="R2211">
        <f t="shared" si="205"/>
        <v>4.9933774834437088</v>
      </c>
      <c r="S2211" t="str">
        <f t="shared" si="208"/>
        <v>music</v>
      </c>
      <c r="T2211" t="str">
        <f t="shared" si="209"/>
        <v>electronic music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>
        <f t="shared" si="204"/>
        <v>111</v>
      </c>
      <c r="O2212" s="10">
        <f t="shared" si="206"/>
        <v>40956.066087962965</v>
      </c>
      <c r="P2212" s="9">
        <f t="shared" si="207"/>
        <v>41013.733333333337</v>
      </c>
      <c r="Q2212" t="s">
        <v>8280</v>
      </c>
      <c r="R2212">
        <f t="shared" si="205"/>
        <v>40.153153153153156</v>
      </c>
      <c r="S2212" t="str">
        <f t="shared" si="208"/>
        <v>music</v>
      </c>
      <c r="T2212" t="str">
        <f t="shared" si="209"/>
        <v>electronic music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>
        <f t="shared" si="204"/>
        <v>196</v>
      </c>
      <c r="O2213" s="10">
        <f t="shared" si="206"/>
        <v>41716.785011574073</v>
      </c>
      <c r="P2213" s="9">
        <f t="shared" si="207"/>
        <v>41739.290972222225</v>
      </c>
      <c r="Q2213" t="s">
        <v>8280</v>
      </c>
      <c r="R2213">
        <f t="shared" si="205"/>
        <v>24.948979591836736</v>
      </c>
      <c r="S2213" t="str">
        <f t="shared" si="208"/>
        <v>music</v>
      </c>
      <c r="T2213" t="str">
        <f t="shared" si="209"/>
        <v>electronic music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>
        <f t="shared" si="204"/>
        <v>114</v>
      </c>
      <c r="O2214" s="10">
        <f t="shared" si="206"/>
        <v>41548.747418981482</v>
      </c>
      <c r="P2214" s="9">
        <f t="shared" si="207"/>
        <v>41582.041666666664</v>
      </c>
      <c r="Q2214" t="s">
        <v>8280</v>
      </c>
      <c r="R2214">
        <f t="shared" si="205"/>
        <v>60.201754385964911</v>
      </c>
      <c r="S2214" t="str">
        <f t="shared" si="208"/>
        <v>music</v>
      </c>
      <c r="T2214" t="str">
        <f t="shared" si="209"/>
        <v>electronic music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>
        <f t="shared" si="204"/>
        <v>200</v>
      </c>
      <c r="O2215" s="10">
        <f t="shared" si="206"/>
        <v>42109.826145833329</v>
      </c>
      <c r="P2215" s="9">
        <f t="shared" si="207"/>
        <v>42139.826145833329</v>
      </c>
      <c r="Q2215" t="s">
        <v>8280</v>
      </c>
      <c r="R2215">
        <f t="shared" si="205"/>
        <v>0.05</v>
      </c>
      <c r="S2215" t="str">
        <f t="shared" si="208"/>
        <v>music</v>
      </c>
      <c r="T2215" t="str">
        <f t="shared" si="209"/>
        <v>electronic music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>
        <f t="shared" si="204"/>
        <v>293</v>
      </c>
      <c r="O2216" s="10">
        <f t="shared" si="206"/>
        <v>41646.792222222226</v>
      </c>
      <c r="P2216" s="9">
        <f t="shared" si="207"/>
        <v>41676.792222222226</v>
      </c>
      <c r="Q2216" t="s">
        <v>8280</v>
      </c>
      <c r="R2216">
        <f t="shared" si="205"/>
        <v>5.9897952218430035</v>
      </c>
      <c r="S2216" t="str">
        <f t="shared" si="208"/>
        <v>music</v>
      </c>
      <c r="T2216" t="str">
        <f t="shared" si="209"/>
        <v>electronic music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>
        <f t="shared" si="204"/>
        <v>156</v>
      </c>
      <c r="O2217" s="10">
        <f t="shared" si="206"/>
        <v>40958.717268518521</v>
      </c>
      <c r="P2217" s="9">
        <f t="shared" si="207"/>
        <v>40981.290972222225</v>
      </c>
      <c r="Q2217" t="s">
        <v>8280</v>
      </c>
      <c r="R2217">
        <f t="shared" si="205"/>
        <v>5.5128205128205128</v>
      </c>
      <c r="S2217" t="str">
        <f t="shared" si="208"/>
        <v>music</v>
      </c>
      <c r="T2217" t="str">
        <f t="shared" si="209"/>
        <v>electronic music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>
        <f t="shared" si="204"/>
        <v>106</v>
      </c>
      <c r="O2218" s="10">
        <f t="shared" si="206"/>
        <v>42194.75167824074</v>
      </c>
      <c r="P2218" s="9">
        <f t="shared" si="207"/>
        <v>42208.75167824074</v>
      </c>
      <c r="Q2218" t="s">
        <v>8280</v>
      </c>
      <c r="R2218">
        <f t="shared" si="205"/>
        <v>2.9905660377358489</v>
      </c>
      <c r="S2218" t="str">
        <f t="shared" si="208"/>
        <v>music</v>
      </c>
      <c r="T2218" t="str">
        <f t="shared" si="209"/>
        <v>electronic music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>
        <f t="shared" si="204"/>
        <v>101</v>
      </c>
      <c r="O2219" s="10">
        <f t="shared" si="206"/>
        <v>42299.776770833334</v>
      </c>
      <c r="P2219" s="9">
        <f t="shared" si="207"/>
        <v>42310.333333333328</v>
      </c>
      <c r="Q2219" t="s">
        <v>8280</v>
      </c>
      <c r="R2219">
        <f t="shared" si="205"/>
        <v>4.2079207920792081</v>
      </c>
      <c r="S2219" t="str">
        <f t="shared" si="208"/>
        <v>music</v>
      </c>
      <c r="T2219" t="str">
        <f t="shared" si="209"/>
        <v>electronic music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>
        <f t="shared" si="204"/>
        <v>123</v>
      </c>
      <c r="O2220" s="10">
        <f t="shared" si="206"/>
        <v>41127.812303240738</v>
      </c>
      <c r="P2220" s="9">
        <f t="shared" si="207"/>
        <v>41150</v>
      </c>
      <c r="Q2220" t="s">
        <v>8280</v>
      </c>
      <c r="R2220">
        <f t="shared" si="205"/>
        <v>19.972845528455284</v>
      </c>
      <c r="S2220" t="str">
        <f t="shared" si="208"/>
        <v>music</v>
      </c>
      <c r="T2220" t="str">
        <f t="shared" si="209"/>
        <v>electronic music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>
        <f t="shared" si="204"/>
        <v>102</v>
      </c>
      <c r="O2221" s="10">
        <f t="shared" si="206"/>
        <v>42205.718888888892</v>
      </c>
      <c r="P2221" s="9">
        <f t="shared" si="207"/>
        <v>42235.718888888892</v>
      </c>
      <c r="Q2221" t="s">
        <v>8280</v>
      </c>
      <c r="R2221">
        <f t="shared" si="205"/>
        <v>9.9509803921568629</v>
      </c>
      <c r="S2221" t="str">
        <f t="shared" si="208"/>
        <v>music</v>
      </c>
      <c r="T2221" t="str">
        <f t="shared" si="209"/>
        <v>electronic music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>
        <f t="shared" si="204"/>
        <v>101</v>
      </c>
      <c r="O2222" s="10">
        <f t="shared" si="206"/>
        <v>41452.060601851852</v>
      </c>
      <c r="P2222" s="9">
        <f t="shared" si="207"/>
        <v>41482.060601851852</v>
      </c>
      <c r="Q2222" t="s">
        <v>8280</v>
      </c>
      <c r="R2222">
        <f t="shared" si="205"/>
        <v>35.049504950495049</v>
      </c>
      <c r="S2222" t="str">
        <f t="shared" si="208"/>
        <v>music</v>
      </c>
      <c r="T2222" t="str">
        <f t="shared" si="209"/>
        <v>electronic music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>
        <f t="shared" si="204"/>
        <v>108</v>
      </c>
      <c r="O2223" s="10">
        <f t="shared" si="206"/>
        <v>42452.666770833333</v>
      </c>
      <c r="P2223" s="9">
        <f t="shared" si="207"/>
        <v>42483</v>
      </c>
      <c r="Q2223" t="s">
        <v>8297</v>
      </c>
      <c r="R2223">
        <f t="shared" si="205"/>
        <v>75.083333333333329</v>
      </c>
      <c r="S2223" t="str">
        <f t="shared" si="208"/>
        <v>games</v>
      </c>
      <c r="T2223" t="str">
        <f t="shared" si="209"/>
        <v>tabletop games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>
        <f t="shared" si="204"/>
        <v>163</v>
      </c>
      <c r="O2224" s="10">
        <f t="shared" si="206"/>
        <v>40906.787581018521</v>
      </c>
      <c r="P2224" s="9">
        <f t="shared" si="207"/>
        <v>40936.787581018521</v>
      </c>
      <c r="Q2224" t="s">
        <v>8297</v>
      </c>
      <c r="R2224">
        <f t="shared" si="205"/>
        <v>4.9877300613496933</v>
      </c>
      <c r="S2224" t="str">
        <f t="shared" si="208"/>
        <v>games</v>
      </c>
      <c r="T2224" t="str">
        <f t="shared" si="209"/>
        <v>tabletop games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>
        <f t="shared" si="204"/>
        <v>106</v>
      </c>
      <c r="O2225" s="10">
        <f t="shared" si="206"/>
        <v>42152.640833333338</v>
      </c>
      <c r="P2225" s="9">
        <f t="shared" si="207"/>
        <v>42182.640833333338</v>
      </c>
      <c r="Q2225" t="s">
        <v>8297</v>
      </c>
      <c r="R2225">
        <f t="shared" si="205"/>
        <v>194.6320754716981</v>
      </c>
      <c r="S2225" t="str">
        <f t="shared" si="208"/>
        <v>games</v>
      </c>
      <c r="T2225" t="str">
        <f t="shared" si="209"/>
        <v>tabletop games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>
        <f t="shared" si="204"/>
        <v>243</v>
      </c>
      <c r="O2226" s="10">
        <f t="shared" si="206"/>
        <v>42644.667534722219</v>
      </c>
      <c r="P2226" s="9">
        <f t="shared" si="207"/>
        <v>42672.791666666672</v>
      </c>
      <c r="Q2226" t="s">
        <v>8297</v>
      </c>
      <c r="R2226">
        <f t="shared" si="205"/>
        <v>100.06172839506173</v>
      </c>
      <c r="S2226" t="str">
        <f t="shared" si="208"/>
        <v>games</v>
      </c>
      <c r="T2226" t="str">
        <f t="shared" si="209"/>
        <v>tabletop games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>
        <f t="shared" si="204"/>
        <v>945</v>
      </c>
      <c r="O2227" s="10">
        <f t="shared" si="206"/>
        <v>41873.79184027778</v>
      </c>
      <c r="P2227" s="9">
        <f t="shared" si="207"/>
        <v>41903.79184027778</v>
      </c>
      <c r="Q2227" t="s">
        <v>8297</v>
      </c>
      <c r="R2227">
        <f t="shared" si="205"/>
        <v>209.96297354497355</v>
      </c>
      <c r="S2227" t="str">
        <f t="shared" si="208"/>
        <v>games</v>
      </c>
      <c r="T2227" t="str">
        <f t="shared" si="209"/>
        <v>tabletop games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>
        <f t="shared" si="204"/>
        <v>108</v>
      </c>
      <c r="O2228" s="10">
        <f t="shared" si="206"/>
        <v>42381.79886574074</v>
      </c>
      <c r="P2228" s="9">
        <f t="shared" si="207"/>
        <v>42412.207638888889</v>
      </c>
      <c r="Q2228" t="s">
        <v>8297</v>
      </c>
      <c r="R2228">
        <f t="shared" si="205"/>
        <v>180.77138888888891</v>
      </c>
      <c r="S2228" t="str">
        <f t="shared" si="208"/>
        <v>games</v>
      </c>
      <c r="T2228" t="str">
        <f t="shared" si="209"/>
        <v>tabletop games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>
        <f t="shared" si="204"/>
        <v>157</v>
      </c>
      <c r="O2229" s="10">
        <f t="shared" si="206"/>
        <v>41561.807349537034</v>
      </c>
      <c r="P2229" s="9">
        <f t="shared" si="207"/>
        <v>41591.849016203705</v>
      </c>
      <c r="Q2229" t="s">
        <v>8297</v>
      </c>
      <c r="R2229">
        <f t="shared" si="205"/>
        <v>130.31210191082803</v>
      </c>
      <c r="S2229" t="str">
        <f t="shared" si="208"/>
        <v>games</v>
      </c>
      <c r="T2229" t="str">
        <f t="shared" si="209"/>
        <v>tabletop games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>
        <f t="shared" si="204"/>
        <v>1174</v>
      </c>
      <c r="O2230" s="10">
        <f t="shared" si="206"/>
        <v>42202.278194444443</v>
      </c>
      <c r="P2230" s="9">
        <f t="shared" si="207"/>
        <v>42232.278194444443</v>
      </c>
      <c r="Q2230" t="s">
        <v>8297</v>
      </c>
      <c r="R2230">
        <f t="shared" si="205"/>
        <v>10.004173764906303</v>
      </c>
      <c r="S2230" t="str">
        <f t="shared" si="208"/>
        <v>games</v>
      </c>
      <c r="T2230" t="str">
        <f t="shared" si="209"/>
        <v>tabletop games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>
        <f t="shared" si="204"/>
        <v>171</v>
      </c>
      <c r="O2231" s="10">
        <f t="shared" si="206"/>
        <v>41484.664247685185</v>
      </c>
      <c r="P2231" s="9">
        <f t="shared" si="207"/>
        <v>41520.166666666664</v>
      </c>
      <c r="Q2231" t="s">
        <v>8297</v>
      </c>
      <c r="R2231">
        <f t="shared" si="205"/>
        <v>80.142280701754387</v>
      </c>
      <c r="S2231" t="str">
        <f t="shared" si="208"/>
        <v>games</v>
      </c>
      <c r="T2231" t="str">
        <f t="shared" si="209"/>
        <v>tabletop games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>
        <f t="shared" si="204"/>
        <v>126</v>
      </c>
      <c r="O2232" s="10">
        <f t="shared" si="206"/>
        <v>41724.881099537037</v>
      </c>
      <c r="P2232" s="9">
        <f t="shared" si="207"/>
        <v>41754.881099537037</v>
      </c>
      <c r="Q2232" t="s">
        <v>8297</v>
      </c>
      <c r="R2232">
        <f t="shared" si="205"/>
        <v>84.968253968253961</v>
      </c>
      <c r="S2232" t="str">
        <f t="shared" si="208"/>
        <v>games</v>
      </c>
      <c r="T2232" t="str">
        <f t="shared" si="209"/>
        <v>tabletop games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>
        <f t="shared" si="204"/>
        <v>1212</v>
      </c>
      <c r="O2233" s="10">
        <f t="shared" si="206"/>
        <v>41423.910891203705</v>
      </c>
      <c r="P2233" s="9">
        <f t="shared" si="207"/>
        <v>41450.208333333336</v>
      </c>
      <c r="Q2233" t="s">
        <v>8297</v>
      </c>
      <c r="R2233">
        <f t="shared" si="205"/>
        <v>25.002673267326735</v>
      </c>
      <c r="S2233" t="str">
        <f t="shared" si="208"/>
        <v>games</v>
      </c>
      <c r="T2233" t="str">
        <f t="shared" si="209"/>
        <v>tabletop games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>
        <f t="shared" si="204"/>
        <v>496</v>
      </c>
      <c r="O2234" s="10">
        <f t="shared" si="206"/>
        <v>41806.794074074074</v>
      </c>
      <c r="P2234" s="9">
        <f t="shared" si="207"/>
        <v>41839.125</v>
      </c>
      <c r="Q2234" t="s">
        <v>8297</v>
      </c>
      <c r="R2234">
        <f t="shared" si="205"/>
        <v>49.979838709677416</v>
      </c>
      <c r="S2234" t="str">
        <f t="shared" si="208"/>
        <v>games</v>
      </c>
      <c r="T2234" t="str">
        <f t="shared" si="209"/>
        <v>tabletop games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>
        <f t="shared" si="204"/>
        <v>332</v>
      </c>
      <c r="O2235" s="10">
        <f t="shared" si="206"/>
        <v>42331.378923611112</v>
      </c>
      <c r="P2235" s="9">
        <f t="shared" si="207"/>
        <v>42352</v>
      </c>
      <c r="Q2235" t="s">
        <v>8297</v>
      </c>
      <c r="R2235">
        <f t="shared" si="205"/>
        <v>25.003012048192772</v>
      </c>
      <c r="S2235" t="str">
        <f t="shared" si="208"/>
        <v>games</v>
      </c>
      <c r="T2235" t="str">
        <f t="shared" si="209"/>
        <v>tabletop games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>
        <f t="shared" si="204"/>
        <v>1165</v>
      </c>
      <c r="O2236" s="10">
        <f t="shared" si="206"/>
        <v>42710.824618055558</v>
      </c>
      <c r="P2236" s="9">
        <f t="shared" si="207"/>
        <v>42740.824618055558</v>
      </c>
      <c r="Q2236" t="s">
        <v>8297</v>
      </c>
      <c r="R2236">
        <f t="shared" si="205"/>
        <v>1</v>
      </c>
      <c r="S2236" t="str">
        <f t="shared" si="208"/>
        <v>games</v>
      </c>
      <c r="T2236" t="str">
        <f t="shared" si="209"/>
        <v>tabletop games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>
        <f t="shared" si="204"/>
        <v>153</v>
      </c>
      <c r="O2237" s="10">
        <f t="shared" si="206"/>
        <v>42062.022118055553</v>
      </c>
      <c r="P2237" s="9">
        <f t="shared" si="207"/>
        <v>42091.980451388888</v>
      </c>
      <c r="Q2237" t="s">
        <v>8297</v>
      </c>
      <c r="R2237">
        <f t="shared" si="205"/>
        <v>130.26797385620915</v>
      </c>
      <c r="S2237" t="str">
        <f t="shared" si="208"/>
        <v>games</v>
      </c>
      <c r="T2237" t="str">
        <f t="shared" si="209"/>
        <v>tabletop games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>
        <f t="shared" si="204"/>
        <v>537</v>
      </c>
      <c r="O2238" s="10">
        <f t="shared" si="206"/>
        <v>42371.617164351846</v>
      </c>
      <c r="P2238" s="9">
        <f t="shared" si="207"/>
        <v>42401.617164351846</v>
      </c>
      <c r="Q2238" t="s">
        <v>8297</v>
      </c>
      <c r="R2238">
        <f t="shared" si="205"/>
        <v>28.005586592178769</v>
      </c>
      <c r="S2238" t="str">
        <f t="shared" si="208"/>
        <v>games</v>
      </c>
      <c r="T2238" t="str">
        <f t="shared" si="209"/>
        <v>tabletop games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>
        <f t="shared" si="204"/>
        <v>353</v>
      </c>
      <c r="O2239" s="10">
        <f t="shared" si="206"/>
        <v>41915.003275462965</v>
      </c>
      <c r="P2239" s="9">
        <f t="shared" si="207"/>
        <v>41955.332638888889</v>
      </c>
      <c r="Q2239" t="s">
        <v>8297</v>
      </c>
      <c r="R2239">
        <f t="shared" si="205"/>
        <v>179.96317280453258</v>
      </c>
      <c r="S2239" t="str">
        <f t="shared" si="208"/>
        <v>games</v>
      </c>
      <c r="T2239" t="str">
        <f t="shared" si="209"/>
        <v>tabletop games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>
        <f t="shared" si="204"/>
        <v>137</v>
      </c>
      <c r="O2240" s="10">
        <f t="shared" si="206"/>
        <v>42774.621712962966</v>
      </c>
      <c r="P2240" s="9">
        <f t="shared" si="207"/>
        <v>42804.621712962966</v>
      </c>
      <c r="Q2240" t="s">
        <v>8297</v>
      </c>
      <c r="R2240">
        <f t="shared" si="205"/>
        <v>40.116788321167881</v>
      </c>
      <c r="S2240" t="str">
        <f t="shared" si="208"/>
        <v>games</v>
      </c>
      <c r="T2240" t="str">
        <f t="shared" si="209"/>
        <v>tabletop games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>
        <f t="shared" si="204"/>
        <v>128</v>
      </c>
      <c r="O2241" s="10">
        <f t="shared" si="206"/>
        <v>41572.958495370374</v>
      </c>
      <c r="P2241" s="9">
        <f t="shared" si="207"/>
        <v>41609.168055555558</v>
      </c>
      <c r="Q2241" t="s">
        <v>8297</v>
      </c>
      <c r="R2241">
        <f t="shared" si="205"/>
        <v>250.05210937499999</v>
      </c>
      <c r="S2241" t="str">
        <f t="shared" si="208"/>
        <v>games</v>
      </c>
      <c r="T2241" t="str">
        <f t="shared" si="209"/>
        <v>tabletop games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>
        <f t="shared" ref="N2242:N2305" si="210">ROUND((E2242*100)/D2242, 0)</f>
        <v>271</v>
      </c>
      <c r="O2242" s="10">
        <f t="shared" si="206"/>
        <v>42452.825740740736</v>
      </c>
      <c r="P2242" s="9">
        <f t="shared" si="207"/>
        <v>42482.825740740736</v>
      </c>
      <c r="Q2242" t="s">
        <v>8297</v>
      </c>
      <c r="R2242">
        <f t="shared" ref="R2242:R2305" si="211">IF(N2242, E2242/N2242, 0)</f>
        <v>49.940959409594093</v>
      </c>
      <c r="S2242" t="str">
        <f t="shared" si="208"/>
        <v>games</v>
      </c>
      <c r="T2242" t="str">
        <f t="shared" si="209"/>
        <v>tabletop games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>
        <f t="shared" si="210"/>
        <v>806</v>
      </c>
      <c r="O2243" s="10">
        <f t="shared" ref="O2243:O2306" si="212">(J2243/86400)+25569</f>
        <v>42766.827546296292</v>
      </c>
      <c r="P2243" s="9">
        <f t="shared" ref="P2243:P2306" si="213">(I2243/86400)+25569</f>
        <v>42796.827546296292</v>
      </c>
      <c r="Q2243" t="s">
        <v>8297</v>
      </c>
      <c r="R2243">
        <f t="shared" si="211"/>
        <v>10.004962779156328</v>
      </c>
      <c r="S2243" t="str">
        <f t="shared" ref="S2243:S2306" si="214">IF(Q2243&lt;&gt;"", LEFT(Q2243, FIND("/", Q2243)-1), "")</f>
        <v>games</v>
      </c>
      <c r="T2243" t="str">
        <f t="shared" ref="T2243:T2306" si="215">RIGHT(Q2243,LEN(Q2243)-FIND("/",Q2243))</f>
        <v>tabletop games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>
        <f t="shared" si="210"/>
        <v>1360</v>
      </c>
      <c r="O2244" s="10">
        <f t="shared" si="212"/>
        <v>41569.575613425928</v>
      </c>
      <c r="P2244" s="9">
        <f t="shared" si="213"/>
        <v>41605.126388888893</v>
      </c>
      <c r="Q2244" t="s">
        <v>8297</v>
      </c>
      <c r="R2244">
        <f t="shared" si="211"/>
        <v>100.00717647058825</v>
      </c>
      <c r="S2244" t="str">
        <f t="shared" si="214"/>
        <v>games</v>
      </c>
      <c r="T2244" t="str">
        <f t="shared" si="215"/>
        <v>tabletop games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>
        <f t="shared" si="210"/>
        <v>930250</v>
      </c>
      <c r="O2245" s="10">
        <f t="shared" si="212"/>
        <v>42800.751041666663</v>
      </c>
      <c r="P2245" s="9">
        <f t="shared" si="213"/>
        <v>42807.125</v>
      </c>
      <c r="Q2245" t="s">
        <v>8297</v>
      </c>
      <c r="R2245">
        <f t="shared" si="211"/>
        <v>0.01</v>
      </c>
      <c r="S2245" t="str">
        <f t="shared" si="214"/>
        <v>games</v>
      </c>
      <c r="T2245" t="str">
        <f t="shared" si="215"/>
        <v>tabletop games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>
        <f t="shared" si="210"/>
        <v>377</v>
      </c>
      <c r="O2246" s="10">
        <f t="shared" si="212"/>
        <v>42647.818819444445</v>
      </c>
      <c r="P2246" s="9">
        <f t="shared" si="213"/>
        <v>42659.854166666672</v>
      </c>
      <c r="Q2246" t="s">
        <v>8297</v>
      </c>
      <c r="R2246">
        <f t="shared" si="211"/>
        <v>50.0026525198939</v>
      </c>
      <c r="S2246" t="str">
        <f t="shared" si="214"/>
        <v>games</v>
      </c>
      <c r="T2246" t="str">
        <f t="shared" si="215"/>
        <v>tabletop games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>
        <f t="shared" si="210"/>
        <v>2647</v>
      </c>
      <c r="O2247" s="10">
        <f t="shared" si="212"/>
        <v>41660.70853009259</v>
      </c>
      <c r="P2247" s="9">
        <f t="shared" si="213"/>
        <v>41691.75</v>
      </c>
      <c r="Q2247" t="s">
        <v>8297</v>
      </c>
      <c r="R2247">
        <f t="shared" si="211"/>
        <v>40.000377786173026</v>
      </c>
      <c r="S2247" t="str">
        <f t="shared" si="214"/>
        <v>games</v>
      </c>
      <c r="T2247" t="str">
        <f t="shared" si="215"/>
        <v>tabletop games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>
        <f t="shared" si="210"/>
        <v>100</v>
      </c>
      <c r="O2248" s="10">
        <f t="shared" si="212"/>
        <v>42221.79178240741</v>
      </c>
      <c r="P2248" s="9">
        <f t="shared" si="213"/>
        <v>42251.79178240741</v>
      </c>
      <c r="Q2248" t="s">
        <v>8297</v>
      </c>
      <c r="R2248">
        <f t="shared" si="211"/>
        <v>25.03</v>
      </c>
      <c r="S2248" t="str">
        <f t="shared" si="214"/>
        <v>games</v>
      </c>
      <c r="T2248" t="str">
        <f t="shared" si="215"/>
        <v>tabletop games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>
        <f t="shared" si="210"/>
        <v>104</v>
      </c>
      <c r="O2249" s="10">
        <f t="shared" si="212"/>
        <v>42200.666261574079</v>
      </c>
      <c r="P2249" s="9">
        <f t="shared" si="213"/>
        <v>42214.666261574079</v>
      </c>
      <c r="Q2249" t="s">
        <v>8297</v>
      </c>
      <c r="R2249">
        <f t="shared" si="211"/>
        <v>185.80769230769232</v>
      </c>
      <c r="S2249" t="str">
        <f t="shared" si="214"/>
        <v>games</v>
      </c>
      <c r="T2249" t="str">
        <f t="shared" si="215"/>
        <v>tabletop games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>
        <f t="shared" si="210"/>
        <v>107</v>
      </c>
      <c r="O2250" s="10">
        <f t="shared" si="212"/>
        <v>42688.875902777778</v>
      </c>
      <c r="P2250" s="9">
        <f t="shared" si="213"/>
        <v>42718.875902777778</v>
      </c>
      <c r="Q2250" t="s">
        <v>8297</v>
      </c>
      <c r="R2250">
        <f t="shared" si="211"/>
        <v>70.140186915887853</v>
      </c>
      <c r="S2250" t="str">
        <f t="shared" si="214"/>
        <v>games</v>
      </c>
      <c r="T2250" t="str">
        <f t="shared" si="215"/>
        <v>tabletop games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>
        <f t="shared" si="210"/>
        <v>169</v>
      </c>
      <c r="O2251" s="10">
        <f t="shared" si="212"/>
        <v>41336.703298611115</v>
      </c>
      <c r="P2251" s="9">
        <f t="shared" si="213"/>
        <v>41366.661631944444</v>
      </c>
      <c r="Q2251" t="s">
        <v>8297</v>
      </c>
      <c r="R2251">
        <f t="shared" si="211"/>
        <v>34.952662721893489</v>
      </c>
      <c r="S2251" t="str">
        <f t="shared" si="214"/>
        <v>games</v>
      </c>
      <c r="T2251" t="str">
        <f t="shared" si="215"/>
        <v>tabletop games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>
        <f t="shared" si="210"/>
        <v>975</v>
      </c>
      <c r="O2252" s="10">
        <f t="shared" si="212"/>
        <v>42677.005474537036</v>
      </c>
      <c r="P2252" s="9">
        <f t="shared" si="213"/>
        <v>42707.0471412037</v>
      </c>
      <c r="Q2252" t="s">
        <v>8297</v>
      </c>
      <c r="R2252">
        <f t="shared" si="211"/>
        <v>250.02871794871794</v>
      </c>
      <c r="S2252" t="str">
        <f t="shared" si="214"/>
        <v>games</v>
      </c>
      <c r="T2252" t="str">
        <f t="shared" si="215"/>
        <v>tabletop games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>
        <f t="shared" si="210"/>
        <v>134</v>
      </c>
      <c r="O2253" s="10">
        <f t="shared" si="212"/>
        <v>41846.34579861111</v>
      </c>
      <c r="P2253" s="9">
        <f t="shared" si="213"/>
        <v>41867.34579861111</v>
      </c>
      <c r="Q2253" t="s">
        <v>8297</v>
      </c>
      <c r="R2253">
        <f t="shared" si="211"/>
        <v>85.285000000000011</v>
      </c>
      <c r="S2253" t="str">
        <f t="shared" si="214"/>
        <v>games</v>
      </c>
      <c r="T2253" t="str">
        <f t="shared" si="215"/>
        <v>tabletop games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>
        <f t="shared" si="210"/>
        <v>272</v>
      </c>
      <c r="O2254" s="10">
        <f t="shared" si="212"/>
        <v>42573.327986111108</v>
      </c>
      <c r="P2254" s="9">
        <f t="shared" si="213"/>
        <v>42588.327986111108</v>
      </c>
      <c r="Q2254" t="s">
        <v>8297</v>
      </c>
      <c r="R2254">
        <f t="shared" si="211"/>
        <v>90.091911764705884</v>
      </c>
      <c r="S2254" t="str">
        <f t="shared" si="214"/>
        <v>games</v>
      </c>
      <c r="T2254" t="str">
        <f t="shared" si="215"/>
        <v>tabletop games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>
        <f t="shared" si="210"/>
        <v>113</v>
      </c>
      <c r="O2255" s="10">
        <f t="shared" si="212"/>
        <v>42296.631331018521</v>
      </c>
      <c r="P2255" s="9">
        <f t="shared" si="213"/>
        <v>42326.672997685186</v>
      </c>
      <c r="Q2255" t="s">
        <v>8297</v>
      </c>
      <c r="R2255">
        <f t="shared" si="211"/>
        <v>79.778761061946909</v>
      </c>
      <c r="S2255" t="str">
        <f t="shared" si="214"/>
        <v>games</v>
      </c>
      <c r="T2255" t="str">
        <f t="shared" si="215"/>
        <v>tabletop games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>
        <f t="shared" si="210"/>
        <v>460</v>
      </c>
      <c r="O2256" s="10">
        <f t="shared" si="212"/>
        <v>42752.647777777776</v>
      </c>
      <c r="P2256" s="9">
        <f t="shared" si="213"/>
        <v>42759.647777777776</v>
      </c>
      <c r="Q2256" t="s">
        <v>8297</v>
      </c>
      <c r="R2256">
        <f t="shared" si="211"/>
        <v>4.9978260869565219</v>
      </c>
      <c r="S2256" t="str">
        <f t="shared" si="214"/>
        <v>games</v>
      </c>
      <c r="T2256" t="str">
        <f t="shared" si="215"/>
        <v>tabletop games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>
        <f t="shared" si="210"/>
        <v>287</v>
      </c>
      <c r="O2257" s="10">
        <f t="shared" si="212"/>
        <v>42467.951979166668</v>
      </c>
      <c r="P2257" s="9">
        <f t="shared" si="213"/>
        <v>42497.951979166668</v>
      </c>
      <c r="Q2257" t="s">
        <v>8297</v>
      </c>
      <c r="R2257">
        <f t="shared" si="211"/>
        <v>39.452961672473869</v>
      </c>
      <c r="S2257" t="str">
        <f t="shared" si="214"/>
        <v>games</v>
      </c>
      <c r="T2257" t="str">
        <f t="shared" si="215"/>
        <v>tabletop games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>
        <f t="shared" si="210"/>
        <v>223</v>
      </c>
      <c r="O2258" s="10">
        <f t="shared" si="212"/>
        <v>42682.451921296291</v>
      </c>
      <c r="P2258" s="9">
        <f t="shared" si="213"/>
        <v>42696.451921296291</v>
      </c>
      <c r="Q2258" t="s">
        <v>8297</v>
      </c>
      <c r="R2258">
        <f t="shared" si="211"/>
        <v>4.7937219730941703</v>
      </c>
      <c r="S2258" t="str">
        <f t="shared" si="214"/>
        <v>games</v>
      </c>
      <c r="T2258" t="str">
        <f t="shared" si="215"/>
        <v>tabletop games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>
        <f t="shared" si="210"/>
        <v>636</v>
      </c>
      <c r="O2259" s="10">
        <f t="shared" si="212"/>
        <v>42505.936678240745</v>
      </c>
      <c r="P2259" s="9">
        <f t="shared" si="213"/>
        <v>42540.958333333328</v>
      </c>
      <c r="Q2259" t="s">
        <v>8297</v>
      </c>
      <c r="R2259">
        <f t="shared" si="211"/>
        <v>25.005503144654089</v>
      </c>
      <c r="S2259" t="str">
        <f t="shared" si="214"/>
        <v>games</v>
      </c>
      <c r="T2259" t="str">
        <f t="shared" si="215"/>
        <v>tabletop games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>
        <f t="shared" si="210"/>
        <v>147</v>
      </c>
      <c r="O2260" s="10">
        <f t="shared" si="212"/>
        <v>42136.75100694444</v>
      </c>
      <c r="P2260" s="9">
        <f t="shared" si="213"/>
        <v>42166.75100694444</v>
      </c>
      <c r="Q2260" t="s">
        <v>8297</v>
      </c>
      <c r="R2260">
        <f t="shared" si="211"/>
        <v>21.92517006802721</v>
      </c>
      <c r="S2260" t="str">
        <f t="shared" si="214"/>
        <v>games</v>
      </c>
      <c r="T2260" t="str">
        <f t="shared" si="215"/>
        <v>tabletop games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>
        <f t="shared" si="210"/>
        <v>1867</v>
      </c>
      <c r="O2261" s="10">
        <f t="shared" si="212"/>
        <v>42702.804814814815</v>
      </c>
      <c r="P2261" s="9">
        <f t="shared" si="213"/>
        <v>42712.804814814815</v>
      </c>
      <c r="Q2261" t="s">
        <v>8297</v>
      </c>
      <c r="R2261">
        <f t="shared" si="211"/>
        <v>10.000535618639528</v>
      </c>
      <c r="S2261" t="str">
        <f t="shared" si="214"/>
        <v>games</v>
      </c>
      <c r="T2261" t="str">
        <f t="shared" si="215"/>
        <v>tabletop games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>
        <f t="shared" si="210"/>
        <v>327</v>
      </c>
      <c r="O2262" s="10">
        <f t="shared" si="212"/>
        <v>41695.016782407409</v>
      </c>
      <c r="P2262" s="9">
        <f t="shared" si="213"/>
        <v>41724.975115740745</v>
      </c>
      <c r="Q2262" t="s">
        <v>8297</v>
      </c>
      <c r="R2262">
        <f t="shared" si="211"/>
        <v>24.99388379204893</v>
      </c>
      <c r="S2262" t="str">
        <f t="shared" si="214"/>
        <v>games</v>
      </c>
      <c r="T2262" t="str">
        <f t="shared" si="215"/>
        <v>tabletop games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>
        <f t="shared" si="210"/>
        <v>780</v>
      </c>
      <c r="O2263" s="10">
        <f t="shared" si="212"/>
        <v>42759.724768518514</v>
      </c>
      <c r="P2263" s="9">
        <f t="shared" si="213"/>
        <v>42780.724768518514</v>
      </c>
      <c r="Q2263" t="s">
        <v>8297</v>
      </c>
      <c r="R2263">
        <f t="shared" si="211"/>
        <v>9.9935897435897427</v>
      </c>
      <c r="S2263" t="str">
        <f t="shared" si="214"/>
        <v>games</v>
      </c>
      <c r="T2263" t="str">
        <f t="shared" si="215"/>
        <v>tabletop games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>
        <f t="shared" si="210"/>
        <v>154</v>
      </c>
      <c r="O2264" s="10">
        <f t="shared" si="212"/>
        <v>41926.585162037038</v>
      </c>
      <c r="P2264" s="9">
        <f t="shared" si="213"/>
        <v>41961</v>
      </c>
      <c r="Q2264" t="s">
        <v>8297</v>
      </c>
      <c r="R2264">
        <f t="shared" si="211"/>
        <v>33.032467532467535</v>
      </c>
      <c r="S2264" t="str">
        <f t="shared" si="214"/>
        <v>games</v>
      </c>
      <c r="T2264" t="str">
        <f t="shared" si="215"/>
        <v>tabletop games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>
        <f t="shared" si="210"/>
        <v>116</v>
      </c>
      <c r="O2265" s="10">
        <f t="shared" si="212"/>
        <v>42014.832326388889</v>
      </c>
      <c r="P2265" s="9">
        <f t="shared" si="213"/>
        <v>42035.832326388889</v>
      </c>
      <c r="Q2265" t="s">
        <v>8297</v>
      </c>
      <c r="R2265">
        <f t="shared" si="211"/>
        <v>74.706896551724142</v>
      </c>
      <c r="S2265" t="str">
        <f t="shared" si="214"/>
        <v>games</v>
      </c>
      <c r="T2265" t="str">
        <f t="shared" si="215"/>
        <v>tabletop games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>
        <f t="shared" si="210"/>
        <v>180</v>
      </c>
      <c r="O2266" s="10">
        <f t="shared" si="212"/>
        <v>42496.582337962958</v>
      </c>
      <c r="P2266" s="9">
        <f t="shared" si="213"/>
        <v>42513.125</v>
      </c>
      <c r="Q2266" t="s">
        <v>8297</v>
      </c>
      <c r="R2266">
        <f t="shared" si="211"/>
        <v>60.011111111111113</v>
      </c>
      <c r="S2266" t="str">
        <f t="shared" si="214"/>
        <v>games</v>
      </c>
      <c r="T2266" t="str">
        <f t="shared" si="215"/>
        <v>tabletop games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>
        <f t="shared" si="210"/>
        <v>299</v>
      </c>
      <c r="O2267" s="10">
        <f t="shared" si="212"/>
        <v>42689.853090277778</v>
      </c>
      <c r="P2267" s="9">
        <f t="shared" si="213"/>
        <v>42696.853090277778</v>
      </c>
      <c r="Q2267" t="s">
        <v>8297</v>
      </c>
      <c r="R2267">
        <f t="shared" si="211"/>
        <v>1.9966555183946488</v>
      </c>
      <c r="S2267" t="str">
        <f t="shared" si="214"/>
        <v>games</v>
      </c>
      <c r="T2267" t="str">
        <f t="shared" si="215"/>
        <v>tabletop games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>
        <f t="shared" si="210"/>
        <v>320</v>
      </c>
      <c r="O2268" s="10">
        <f t="shared" si="212"/>
        <v>42469.874907407408</v>
      </c>
      <c r="P2268" s="9">
        <f t="shared" si="213"/>
        <v>42487.083333333328</v>
      </c>
      <c r="Q2268" t="s">
        <v>8297</v>
      </c>
      <c r="R2268">
        <f t="shared" si="211"/>
        <v>15.012499999999999</v>
      </c>
      <c r="S2268" t="str">
        <f t="shared" si="214"/>
        <v>games</v>
      </c>
      <c r="T2268" t="str">
        <f t="shared" si="215"/>
        <v>tabletop games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>
        <f t="shared" si="210"/>
        <v>381</v>
      </c>
      <c r="O2269" s="10">
        <f t="shared" si="212"/>
        <v>41968.829826388886</v>
      </c>
      <c r="P2269" s="9">
        <f t="shared" si="213"/>
        <v>41994.041666666672</v>
      </c>
      <c r="Q2269" t="s">
        <v>8297</v>
      </c>
      <c r="R2269">
        <f t="shared" si="211"/>
        <v>199.750656167979</v>
      </c>
      <c r="S2269" t="str">
        <f t="shared" si="214"/>
        <v>games</v>
      </c>
      <c r="T2269" t="str">
        <f t="shared" si="215"/>
        <v>tabletop games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>
        <f t="shared" si="210"/>
        <v>103</v>
      </c>
      <c r="O2270" s="10">
        <f t="shared" si="212"/>
        <v>42776.082349537042</v>
      </c>
      <c r="P2270" s="9">
        <f t="shared" si="213"/>
        <v>42806.082349537042</v>
      </c>
      <c r="Q2270" t="s">
        <v>8297</v>
      </c>
      <c r="R2270">
        <f t="shared" si="211"/>
        <v>278.91262135922329</v>
      </c>
      <c r="S2270" t="str">
        <f t="shared" si="214"/>
        <v>games</v>
      </c>
      <c r="T2270" t="str">
        <f t="shared" si="215"/>
        <v>tabletop games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>
        <f t="shared" si="210"/>
        <v>1802</v>
      </c>
      <c r="O2271" s="10">
        <f t="shared" si="212"/>
        <v>42776.704432870371</v>
      </c>
      <c r="P2271" s="9">
        <f t="shared" si="213"/>
        <v>42801.208333333328</v>
      </c>
      <c r="Q2271" t="s">
        <v>8297</v>
      </c>
      <c r="R2271">
        <f t="shared" si="211"/>
        <v>24.995005549389568</v>
      </c>
      <c r="S2271" t="str">
        <f t="shared" si="214"/>
        <v>games</v>
      </c>
      <c r="T2271" t="str">
        <f t="shared" si="215"/>
        <v>tabletop games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>
        <f t="shared" si="210"/>
        <v>720</v>
      </c>
      <c r="O2272" s="10">
        <f t="shared" si="212"/>
        <v>42725.869363425925</v>
      </c>
      <c r="P2272" s="9">
        <f t="shared" si="213"/>
        <v>42745.915972222225</v>
      </c>
      <c r="Q2272" t="s">
        <v>8297</v>
      </c>
      <c r="R2272">
        <f t="shared" si="211"/>
        <v>250.08611111111111</v>
      </c>
      <c r="S2272" t="str">
        <f t="shared" si="214"/>
        <v>games</v>
      </c>
      <c r="T2272" t="str">
        <f t="shared" si="215"/>
        <v>tabletop games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>
        <f t="shared" si="210"/>
        <v>283</v>
      </c>
      <c r="O2273" s="10">
        <f t="shared" si="212"/>
        <v>42684.000046296293</v>
      </c>
      <c r="P2273" s="9">
        <f t="shared" si="213"/>
        <v>42714.000046296293</v>
      </c>
      <c r="Q2273" t="s">
        <v>8297</v>
      </c>
      <c r="R2273">
        <f t="shared" si="211"/>
        <v>200.06360424028267</v>
      </c>
      <c r="S2273" t="str">
        <f t="shared" si="214"/>
        <v>games</v>
      </c>
      <c r="T2273" t="str">
        <f t="shared" si="215"/>
        <v>tabletop games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>
        <f t="shared" si="210"/>
        <v>1357</v>
      </c>
      <c r="O2274" s="10">
        <f t="shared" si="212"/>
        <v>42315.699490740742</v>
      </c>
      <c r="P2274" s="9">
        <f t="shared" si="213"/>
        <v>42345.699490740742</v>
      </c>
      <c r="Q2274" t="s">
        <v>8297</v>
      </c>
      <c r="R2274">
        <f t="shared" si="211"/>
        <v>9.9970523212969784</v>
      </c>
      <c r="S2274" t="str">
        <f t="shared" si="214"/>
        <v>games</v>
      </c>
      <c r="T2274" t="str">
        <f t="shared" si="215"/>
        <v>tabletop games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>
        <f t="shared" si="210"/>
        <v>220</v>
      </c>
      <c r="O2275" s="10">
        <f t="shared" si="212"/>
        <v>42781.549097222218</v>
      </c>
      <c r="P2275" s="9">
        <f t="shared" si="213"/>
        <v>42806.507430555561</v>
      </c>
      <c r="Q2275" t="s">
        <v>8297</v>
      </c>
      <c r="R2275">
        <f t="shared" si="211"/>
        <v>25.040909090909089</v>
      </c>
      <c r="S2275" t="str">
        <f t="shared" si="214"/>
        <v>games</v>
      </c>
      <c r="T2275" t="str">
        <f t="shared" si="215"/>
        <v>tabletop games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>
        <f t="shared" si="210"/>
        <v>120</v>
      </c>
      <c r="O2276" s="10">
        <f t="shared" si="212"/>
        <v>41663.500659722224</v>
      </c>
      <c r="P2276" s="9">
        <f t="shared" si="213"/>
        <v>41693.500659722224</v>
      </c>
      <c r="Q2276" t="s">
        <v>8297</v>
      </c>
      <c r="R2276">
        <f t="shared" si="211"/>
        <v>24.916666666666668</v>
      </c>
      <c r="S2276" t="str">
        <f t="shared" si="214"/>
        <v>games</v>
      </c>
      <c r="T2276" t="str">
        <f t="shared" si="215"/>
        <v>tabletop games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>
        <f t="shared" si="210"/>
        <v>408</v>
      </c>
      <c r="O2277" s="10">
        <f t="shared" si="212"/>
        <v>41965.616655092592</v>
      </c>
      <c r="P2277" s="9">
        <f t="shared" si="213"/>
        <v>41995.616655092592</v>
      </c>
      <c r="Q2277" t="s">
        <v>8297</v>
      </c>
      <c r="R2277">
        <f t="shared" si="211"/>
        <v>6.4963235294117645</v>
      </c>
      <c r="S2277" t="str">
        <f t="shared" si="214"/>
        <v>games</v>
      </c>
      <c r="T2277" t="str">
        <f t="shared" si="215"/>
        <v>tabletop games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>
        <f t="shared" si="210"/>
        <v>106</v>
      </c>
      <c r="O2278" s="10">
        <f t="shared" si="212"/>
        <v>41614.651493055557</v>
      </c>
      <c r="P2278" s="9">
        <f t="shared" si="213"/>
        <v>41644.651493055557</v>
      </c>
      <c r="Q2278" t="s">
        <v>8297</v>
      </c>
      <c r="R2278">
        <f t="shared" si="211"/>
        <v>45.811320754716981</v>
      </c>
      <c r="S2278" t="str">
        <f t="shared" si="214"/>
        <v>games</v>
      </c>
      <c r="T2278" t="str">
        <f t="shared" si="215"/>
        <v>tabletop games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>
        <f t="shared" si="210"/>
        <v>141</v>
      </c>
      <c r="O2279" s="10">
        <f t="shared" si="212"/>
        <v>40936.678506944445</v>
      </c>
      <c r="P2279" s="9">
        <f t="shared" si="213"/>
        <v>40966.678506944445</v>
      </c>
      <c r="Q2279" t="s">
        <v>8297</v>
      </c>
      <c r="R2279">
        <f t="shared" si="211"/>
        <v>85.049645390070921</v>
      </c>
      <c r="S2279" t="str">
        <f t="shared" si="214"/>
        <v>games</v>
      </c>
      <c r="T2279" t="str">
        <f t="shared" si="215"/>
        <v>tabletop games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>
        <f t="shared" si="210"/>
        <v>271</v>
      </c>
      <c r="O2280" s="10">
        <f t="shared" si="212"/>
        <v>42338.709108796298</v>
      </c>
      <c r="P2280" s="9">
        <f t="shared" si="213"/>
        <v>42372.957638888889</v>
      </c>
      <c r="Q2280" t="s">
        <v>8297</v>
      </c>
      <c r="R2280">
        <f t="shared" si="211"/>
        <v>19.977859778597786</v>
      </c>
      <c r="S2280" t="str">
        <f t="shared" si="214"/>
        <v>games</v>
      </c>
      <c r="T2280" t="str">
        <f t="shared" si="215"/>
        <v>tabletop games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>
        <f t="shared" si="210"/>
        <v>154</v>
      </c>
      <c r="O2281" s="10">
        <f t="shared" si="212"/>
        <v>42020.806701388894</v>
      </c>
      <c r="P2281" s="9">
        <f t="shared" si="213"/>
        <v>42039.166666666672</v>
      </c>
      <c r="Q2281" t="s">
        <v>8297</v>
      </c>
      <c r="R2281">
        <f t="shared" si="211"/>
        <v>9.9870129870129869</v>
      </c>
      <c r="S2281" t="str">
        <f t="shared" si="214"/>
        <v>games</v>
      </c>
      <c r="T2281" t="str">
        <f t="shared" si="215"/>
        <v>tabletop games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>
        <f t="shared" si="210"/>
        <v>404</v>
      </c>
      <c r="O2282" s="10">
        <f t="shared" si="212"/>
        <v>42234.624895833331</v>
      </c>
      <c r="P2282" s="9">
        <f t="shared" si="213"/>
        <v>42264.624895833331</v>
      </c>
      <c r="Q2282" t="s">
        <v>8297</v>
      </c>
      <c r="R2282">
        <f t="shared" si="211"/>
        <v>97.897277227722768</v>
      </c>
      <c r="S2282" t="str">
        <f t="shared" si="214"/>
        <v>games</v>
      </c>
      <c r="T2282" t="str">
        <f t="shared" si="215"/>
        <v>tabletop games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>
        <f t="shared" si="210"/>
        <v>185</v>
      </c>
      <c r="O2283" s="10">
        <f t="shared" si="212"/>
        <v>40687.285844907405</v>
      </c>
      <c r="P2283" s="9">
        <f t="shared" si="213"/>
        <v>40749.284722222219</v>
      </c>
      <c r="Q2283" t="s">
        <v>8276</v>
      </c>
      <c r="R2283">
        <f t="shared" si="211"/>
        <v>3</v>
      </c>
      <c r="S2283" t="str">
        <f t="shared" si="214"/>
        <v>music</v>
      </c>
      <c r="T2283" t="str">
        <f t="shared" si="215"/>
        <v>rock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>
        <f t="shared" si="210"/>
        <v>185</v>
      </c>
      <c r="O2284" s="10">
        <f t="shared" si="212"/>
        <v>42323.17460648148</v>
      </c>
      <c r="P2284" s="9">
        <f t="shared" si="213"/>
        <v>42383.17460648148</v>
      </c>
      <c r="Q2284" t="s">
        <v>8276</v>
      </c>
      <c r="R2284">
        <f t="shared" si="211"/>
        <v>7.5135135135135132</v>
      </c>
      <c r="S2284" t="str">
        <f t="shared" si="214"/>
        <v>music</v>
      </c>
      <c r="T2284" t="str">
        <f t="shared" si="215"/>
        <v>rock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>
        <f t="shared" si="210"/>
        <v>101</v>
      </c>
      <c r="O2285" s="10">
        <f t="shared" si="212"/>
        <v>40978.125046296293</v>
      </c>
      <c r="P2285" s="9">
        <f t="shared" si="213"/>
        <v>41038.083379629628</v>
      </c>
      <c r="Q2285" t="s">
        <v>8276</v>
      </c>
      <c r="R2285">
        <f t="shared" si="211"/>
        <v>29.957029702970296</v>
      </c>
      <c r="S2285" t="str">
        <f t="shared" si="214"/>
        <v>music</v>
      </c>
      <c r="T2285" t="str">
        <f t="shared" si="215"/>
        <v>rock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>
        <f t="shared" si="210"/>
        <v>106</v>
      </c>
      <c r="O2286" s="10">
        <f t="shared" si="212"/>
        <v>40585.796817129631</v>
      </c>
      <c r="P2286" s="9">
        <f t="shared" si="213"/>
        <v>40614.166666666664</v>
      </c>
      <c r="Q2286" t="s">
        <v>8276</v>
      </c>
      <c r="R2286">
        <f t="shared" si="211"/>
        <v>60.125188679245284</v>
      </c>
      <c r="S2286" t="str">
        <f t="shared" si="214"/>
        <v>music</v>
      </c>
      <c r="T2286" t="str">
        <f t="shared" si="215"/>
        <v>rock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>
        <f t="shared" si="210"/>
        <v>121</v>
      </c>
      <c r="O2287" s="10">
        <f t="shared" si="212"/>
        <v>41059.185682870375</v>
      </c>
      <c r="P2287" s="9">
        <f t="shared" si="213"/>
        <v>41089.185682870375</v>
      </c>
      <c r="Q2287" t="s">
        <v>8276</v>
      </c>
      <c r="R2287">
        <f t="shared" si="211"/>
        <v>30.09090909090909</v>
      </c>
      <c r="S2287" t="str">
        <f t="shared" si="214"/>
        <v>music</v>
      </c>
      <c r="T2287" t="str">
        <f t="shared" si="215"/>
        <v>rock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>
        <f t="shared" si="210"/>
        <v>100</v>
      </c>
      <c r="O2288" s="10">
        <f t="shared" si="212"/>
        <v>41494.963587962964</v>
      </c>
      <c r="P2288" s="9">
        <f t="shared" si="213"/>
        <v>41523.165972222225</v>
      </c>
      <c r="Q2288" t="s">
        <v>8276</v>
      </c>
      <c r="R2288">
        <f t="shared" si="211"/>
        <v>15.01</v>
      </c>
      <c r="S2288" t="str">
        <f t="shared" si="214"/>
        <v>music</v>
      </c>
      <c r="T2288" t="str">
        <f t="shared" si="215"/>
        <v>rock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>
        <f t="shared" si="210"/>
        <v>120</v>
      </c>
      <c r="O2289" s="10">
        <f t="shared" si="212"/>
        <v>41792.667361111111</v>
      </c>
      <c r="P2289" s="9">
        <f t="shared" si="213"/>
        <v>41813.667361111111</v>
      </c>
      <c r="Q2289" t="s">
        <v>8276</v>
      </c>
      <c r="R2289">
        <f t="shared" si="211"/>
        <v>44.991583333333331</v>
      </c>
      <c r="S2289" t="str">
        <f t="shared" si="214"/>
        <v>music</v>
      </c>
      <c r="T2289" t="str">
        <f t="shared" si="215"/>
        <v>rock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>
        <f t="shared" si="210"/>
        <v>100</v>
      </c>
      <c r="O2290" s="10">
        <f t="shared" si="212"/>
        <v>41067.827418981484</v>
      </c>
      <c r="P2290" s="9">
        <f t="shared" si="213"/>
        <v>41086.75</v>
      </c>
      <c r="Q2290" t="s">
        <v>8276</v>
      </c>
      <c r="R2290">
        <f t="shared" si="211"/>
        <v>10.01</v>
      </c>
      <c r="S2290" t="str">
        <f t="shared" si="214"/>
        <v>music</v>
      </c>
      <c r="T2290" t="str">
        <f t="shared" si="215"/>
        <v>rock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>
        <f t="shared" si="210"/>
        <v>107</v>
      </c>
      <c r="O2291" s="10">
        <f t="shared" si="212"/>
        <v>41571.998379629629</v>
      </c>
      <c r="P2291" s="9">
        <f t="shared" si="213"/>
        <v>41614.973611111112</v>
      </c>
      <c r="Q2291" t="s">
        <v>8276</v>
      </c>
      <c r="R2291">
        <f t="shared" si="211"/>
        <v>15.05607476635514</v>
      </c>
      <c r="S2291" t="str">
        <f t="shared" si="214"/>
        <v>music</v>
      </c>
      <c r="T2291" t="str">
        <f t="shared" si="215"/>
        <v>rock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>
        <f t="shared" si="210"/>
        <v>104</v>
      </c>
      <c r="O2292" s="10">
        <f t="shared" si="212"/>
        <v>40070.253819444442</v>
      </c>
      <c r="P2292" s="9">
        <f t="shared" si="213"/>
        <v>40148.708333333336</v>
      </c>
      <c r="Q2292" t="s">
        <v>8276</v>
      </c>
      <c r="R2292">
        <f t="shared" si="211"/>
        <v>15.009615384615385</v>
      </c>
      <c r="S2292" t="str">
        <f t="shared" si="214"/>
        <v>music</v>
      </c>
      <c r="T2292" t="str">
        <f t="shared" si="215"/>
        <v>rock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>
        <f t="shared" si="210"/>
        <v>173</v>
      </c>
      <c r="O2293" s="10">
        <f t="shared" si="212"/>
        <v>40987.977060185185</v>
      </c>
      <c r="P2293" s="9">
        <f t="shared" si="213"/>
        <v>41022.166666666664</v>
      </c>
      <c r="Q2293" t="s">
        <v>8276</v>
      </c>
      <c r="R2293">
        <f t="shared" si="211"/>
        <v>24.971098265895954</v>
      </c>
      <c r="S2293" t="str">
        <f t="shared" si="214"/>
        <v>music</v>
      </c>
      <c r="T2293" t="str">
        <f t="shared" si="215"/>
        <v>rock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>
        <f t="shared" si="210"/>
        <v>107</v>
      </c>
      <c r="O2294" s="10">
        <f t="shared" si="212"/>
        <v>40987.697638888887</v>
      </c>
      <c r="P2294" s="9">
        <f t="shared" si="213"/>
        <v>41017.697638888887</v>
      </c>
      <c r="Q2294" t="s">
        <v>8276</v>
      </c>
      <c r="R2294">
        <f t="shared" si="211"/>
        <v>20.046822429906545</v>
      </c>
      <c r="S2294" t="str">
        <f t="shared" si="214"/>
        <v>music</v>
      </c>
      <c r="T2294" t="str">
        <f t="shared" si="215"/>
        <v>rock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>
        <f t="shared" si="210"/>
        <v>108</v>
      </c>
      <c r="O2295" s="10">
        <f t="shared" si="212"/>
        <v>41151.708321759259</v>
      </c>
      <c r="P2295" s="9">
        <f t="shared" si="213"/>
        <v>41177.165972222225</v>
      </c>
      <c r="Q2295" t="s">
        <v>8276</v>
      </c>
      <c r="R2295">
        <f t="shared" si="211"/>
        <v>8.518518518518519</v>
      </c>
      <c r="S2295" t="str">
        <f t="shared" si="214"/>
        <v>music</v>
      </c>
      <c r="T2295" t="str">
        <f t="shared" si="215"/>
        <v>rock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>
        <f t="shared" si="210"/>
        <v>146</v>
      </c>
      <c r="O2296" s="10">
        <f t="shared" si="212"/>
        <v>41264.72314814815</v>
      </c>
      <c r="P2296" s="9">
        <f t="shared" si="213"/>
        <v>41294.72314814815</v>
      </c>
      <c r="Q2296" t="s">
        <v>8276</v>
      </c>
      <c r="R2296">
        <f t="shared" si="211"/>
        <v>50.027671232876713</v>
      </c>
      <c r="S2296" t="str">
        <f t="shared" si="214"/>
        <v>music</v>
      </c>
      <c r="T2296" t="str">
        <f t="shared" si="215"/>
        <v>rock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>
        <f t="shared" si="210"/>
        <v>125</v>
      </c>
      <c r="O2297" s="10">
        <f t="shared" si="212"/>
        <v>41270.954351851848</v>
      </c>
      <c r="P2297" s="9">
        <f t="shared" si="213"/>
        <v>41300.954351851848</v>
      </c>
      <c r="Q2297" t="s">
        <v>8276</v>
      </c>
      <c r="R2297">
        <f t="shared" si="211"/>
        <v>12.023999999999999</v>
      </c>
      <c r="S2297" t="str">
        <f t="shared" si="214"/>
        <v>music</v>
      </c>
      <c r="T2297" t="str">
        <f t="shared" si="215"/>
        <v>rock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>
        <f t="shared" si="210"/>
        <v>149</v>
      </c>
      <c r="O2298" s="10">
        <f t="shared" si="212"/>
        <v>40927.731782407405</v>
      </c>
      <c r="P2298" s="9">
        <f t="shared" si="213"/>
        <v>40962.731782407405</v>
      </c>
      <c r="Q2298" t="s">
        <v>8276</v>
      </c>
      <c r="R2298">
        <f t="shared" si="211"/>
        <v>70.033557046979865</v>
      </c>
      <c r="S2298" t="str">
        <f t="shared" si="214"/>
        <v>music</v>
      </c>
      <c r="T2298" t="str">
        <f t="shared" si="215"/>
        <v>rock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>
        <f t="shared" si="210"/>
        <v>101</v>
      </c>
      <c r="O2299" s="10">
        <f t="shared" si="212"/>
        <v>40948.042233796295</v>
      </c>
      <c r="P2299" s="9">
        <f t="shared" si="213"/>
        <v>40982.165972222225</v>
      </c>
      <c r="Q2299" t="s">
        <v>8276</v>
      </c>
      <c r="R2299">
        <f t="shared" si="211"/>
        <v>9.9603960396039604</v>
      </c>
      <c r="S2299" t="str">
        <f t="shared" si="214"/>
        <v>music</v>
      </c>
      <c r="T2299" t="str">
        <f t="shared" si="215"/>
        <v>rock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>
        <f t="shared" si="210"/>
        <v>105</v>
      </c>
      <c r="O2300" s="10">
        <f t="shared" si="212"/>
        <v>41694.84065972222</v>
      </c>
      <c r="P2300" s="9">
        <f t="shared" si="213"/>
        <v>41724.798993055556</v>
      </c>
      <c r="Q2300" t="s">
        <v>8276</v>
      </c>
      <c r="R2300">
        <f t="shared" si="211"/>
        <v>300.20952380952383</v>
      </c>
      <c r="S2300" t="str">
        <f t="shared" si="214"/>
        <v>music</v>
      </c>
      <c r="T2300" t="str">
        <f t="shared" si="215"/>
        <v>rock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>
        <f t="shared" si="210"/>
        <v>350</v>
      </c>
      <c r="O2301" s="10">
        <f t="shared" si="212"/>
        <v>40565.032511574071</v>
      </c>
      <c r="P2301" s="9">
        <f t="shared" si="213"/>
        <v>40580.032511574071</v>
      </c>
      <c r="Q2301" t="s">
        <v>8276</v>
      </c>
      <c r="R2301">
        <f t="shared" si="211"/>
        <v>3.0014285714285713</v>
      </c>
      <c r="S2301" t="str">
        <f t="shared" si="214"/>
        <v>music</v>
      </c>
      <c r="T2301" t="str">
        <f t="shared" si="215"/>
        <v>rock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>
        <f t="shared" si="210"/>
        <v>101</v>
      </c>
      <c r="O2302" s="10">
        <f t="shared" si="212"/>
        <v>41074.727037037039</v>
      </c>
      <c r="P2302" s="9">
        <f t="shared" si="213"/>
        <v>41088.727037037039</v>
      </c>
      <c r="Q2302" t="s">
        <v>8276</v>
      </c>
      <c r="R2302">
        <f t="shared" si="211"/>
        <v>8.0198019801980198</v>
      </c>
      <c r="S2302" t="str">
        <f t="shared" si="214"/>
        <v>music</v>
      </c>
      <c r="T2302" t="str">
        <f t="shared" si="215"/>
        <v>rock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>
        <f t="shared" si="210"/>
        <v>134</v>
      </c>
      <c r="O2303" s="10">
        <f t="shared" si="212"/>
        <v>41416.146944444445</v>
      </c>
      <c r="P2303" s="9">
        <f t="shared" si="213"/>
        <v>41446.146944444445</v>
      </c>
      <c r="Q2303" t="s">
        <v>8279</v>
      </c>
      <c r="R2303">
        <f t="shared" si="211"/>
        <v>49.852388059701497</v>
      </c>
      <c r="S2303" t="str">
        <f t="shared" si="214"/>
        <v>music</v>
      </c>
      <c r="T2303" t="str">
        <f t="shared" si="215"/>
        <v>indie rock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>
        <f t="shared" si="210"/>
        <v>171</v>
      </c>
      <c r="O2304" s="10">
        <f t="shared" si="212"/>
        <v>41605.868449074071</v>
      </c>
      <c r="P2304" s="9">
        <f t="shared" si="213"/>
        <v>41639.291666666664</v>
      </c>
      <c r="Q2304" t="s">
        <v>8279</v>
      </c>
      <c r="R2304">
        <f t="shared" si="211"/>
        <v>22.953216374269005</v>
      </c>
      <c r="S2304" t="str">
        <f t="shared" si="214"/>
        <v>music</v>
      </c>
      <c r="T2304" t="str">
        <f t="shared" si="215"/>
        <v>indie rock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>
        <f t="shared" si="210"/>
        <v>109</v>
      </c>
      <c r="O2305" s="10">
        <f t="shared" si="212"/>
        <v>40850.111064814817</v>
      </c>
      <c r="P2305" s="9">
        <f t="shared" si="213"/>
        <v>40890.152731481481</v>
      </c>
      <c r="Q2305" t="s">
        <v>8279</v>
      </c>
      <c r="R2305">
        <f t="shared" si="211"/>
        <v>64.712018348623843</v>
      </c>
      <c r="S2305" t="str">
        <f t="shared" si="214"/>
        <v>music</v>
      </c>
      <c r="T2305" t="str">
        <f t="shared" si="215"/>
        <v>indie rock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>
        <f t="shared" ref="N2306:N2369" si="216">ROUND((E2306*100)/D2306, 0)</f>
        <v>101</v>
      </c>
      <c r="O2306" s="10">
        <f t="shared" si="212"/>
        <v>40502.815868055557</v>
      </c>
      <c r="P2306" s="9">
        <f t="shared" si="213"/>
        <v>40544.207638888889</v>
      </c>
      <c r="Q2306" t="s">
        <v>8279</v>
      </c>
      <c r="R2306">
        <f t="shared" ref="R2306:R2369" si="217">IF(N2306, E2306/N2306, 0)</f>
        <v>59.821980198019808</v>
      </c>
      <c r="S2306" t="str">
        <f t="shared" si="214"/>
        <v>music</v>
      </c>
      <c r="T2306" t="str">
        <f t="shared" si="215"/>
        <v>indie rock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>
        <f t="shared" si="216"/>
        <v>101</v>
      </c>
      <c r="O2307" s="10">
        <f t="shared" ref="O2307:O2370" si="218">(J2307/86400)+25569</f>
        <v>41834.695277777777</v>
      </c>
      <c r="P2307" s="9">
        <f t="shared" ref="P2307:P2370" si="219">(I2307/86400)+25569</f>
        <v>41859.75</v>
      </c>
      <c r="Q2307" t="s">
        <v>8279</v>
      </c>
      <c r="R2307">
        <f t="shared" si="217"/>
        <v>180.40594059405942</v>
      </c>
      <c r="S2307" t="str">
        <f t="shared" ref="S2307:S2370" si="220">IF(Q2307&lt;&gt;"", LEFT(Q2307, FIND("/", Q2307)-1), "")</f>
        <v>music</v>
      </c>
      <c r="T2307" t="str">
        <f t="shared" ref="T2307:T2370" si="221">RIGHT(Q2307,LEN(Q2307)-FIND("/",Q2307))</f>
        <v>indie rock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>
        <f t="shared" si="216"/>
        <v>107</v>
      </c>
      <c r="O2308" s="10">
        <f t="shared" si="218"/>
        <v>40948.16815972222</v>
      </c>
      <c r="P2308" s="9">
        <f t="shared" si="219"/>
        <v>40978.16815972222</v>
      </c>
      <c r="Q2308" t="s">
        <v>8279</v>
      </c>
      <c r="R2308">
        <f t="shared" si="217"/>
        <v>34.921028037383181</v>
      </c>
      <c r="S2308" t="str">
        <f t="shared" si="220"/>
        <v>music</v>
      </c>
      <c r="T2308" t="str">
        <f t="shared" si="221"/>
        <v>indie rock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>
        <f t="shared" si="216"/>
        <v>107</v>
      </c>
      <c r="O2309" s="10">
        <f t="shared" si="218"/>
        <v>41004.802465277782</v>
      </c>
      <c r="P2309" s="9">
        <f t="shared" si="219"/>
        <v>41034.802407407406</v>
      </c>
      <c r="Q2309" t="s">
        <v>8279</v>
      </c>
      <c r="R2309">
        <f t="shared" si="217"/>
        <v>19.581869158878508</v>
      </c>
      <c r="S2309" t="str">
        <f t="shared" si="220"/>
        <v>music</v>
      </c>
      <c r="T2309" t="str">
        <f t="shared" si="221"/>
        <v>indie rock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>
        <f t="shared" si="216"/>
        <v>101</v>
      </c>
      <c r="O2310" s="10">
        <f t="shared" si="218"/>
        <v>41851.962916666671</v>
      </c>
      <c r="P2310" s="9">
        <f t="shared" si="219"/>
        <v>41880.041666666664</v>
      </c>
      <c r="Q2310" t="s">
        <v>8279</v>
      </c>
      <c r="R2310">
        <f t="shared" si="217"/>
        <v>501.51594059405943</v>
      </c>
      <c r="S2310" t="str">
        <f t="shared" si="220"/>
        <v>music</v>
      </c>
      <c r="T2310" t="str">
        <f t="shared" si="221"/>
        <v>indie rock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>
        <f t="shared" si="216"/>
        <v>107</v>
      </c>
      <c r="O2311" s="10">
        <f t="shared" si="218"/>
        <v>41307.987696759257</v>
      </c>
      <c r="P2311" s="9">
        <f t="shared" si="219"/>
        <v>41342.987696759257</v>
      </c>
      <c r="Q2311" t="s">
        <v>8279</v>
      </c>
      <c r="R2311">
        <f t="shared" si="217"/>
        <v>59.817476635514019</v>
      </c>
      <c r="S2311" t="str">
        <f t="shared" si="220"/>
        <v>music</v>
      </c>
      <c r="T2311" t="str">
        <f t="shared" si="221"/>
        <v>indie rock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>
        <f t="shared" si="216"/>
        <v>429</v>
      </c>
      <c r="O2312" s="10">
        <f t="shared" si="218"/>
        <v>41324.79415509259</v>
      </c>
      <c r="P2312" s="9">
        <f t="shared" si="219"/>
        <v>41354.752488425926</v>
      </c>
      <c r="Q2312" t="s">
        <v>8279</v>
      </c>
      <c r="R2312">
        <f t="shared" si="217"/>
        <v>184.9309090909091</v>
      </c>
      <c r="S2312" t="str">
        <f t="shared" si="220"/>
        <v>music</v>
      </c>
      <c r="T2312" t="str">
        <f t="shared" si="221"/>
        <v>indie rock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>
        <f t="shared" si="216"/>
        <v>104</v>
      </c>
      <c r="O2313" s="10">
        <f t="shared" si="218"/>
        <v>41736.004502314812</v>
      </c>
      <c r="P2313" s="9">
        <f t="shared" si="219"/>
        <v>41766.004502314812</v>
      </c>
      <c r="Q2313" t="s">
        <v>8279</v>
      </c>
      <c r="R2313">
        <f t="shared" si="217"/>
        <v>90.09615384615384</v>
      </c>
      <c r="S2313" t="str">
        <f t="shared" si="220"/>
        <v>music</v>
      </c>
      <c r="T2313" t="str">
        <f t="shared" si="221"/>
        <v>indie rock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>
        <f t="shared" si="216"/>
        <v>108</v>
      </c>
      <c r="O2314" s="10">
        <f t="shared" si="218"/>
        <v>41716.632847222223</v>
      </c>
      <c r="P2314" s="9">
        <f t="shared" si="219"/>
        <v>41747.958333333336</v>
      </c>
      <c r="Q2314" t="s">
        <v>8279</v>
      </c>
      <c r="R2314">
        <f t="shared" si="217"/>
        <v>29.962962962962962</v>
      </c>
      <c r="S2314" t="str">
        <f t="shared" si="220"/>
        <v>music</v>
      </c>
      <c r="T2314" t="str">
        <f t="shared" si="221"/>
        <v>indie rock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>
        <f t="shared" si="216"/>
        <v>176</v>
      </c>
      <c r="O2315" s="10">
        <f t="shared" si="218"/>
        <v>41002.958634259259</v>
      </c>
      <c r="P2315" s="9">
        <f t="shared" si="219"/>
        <v>41032.958634259259</v>
      </c>
      <c r="Q2315" t="s">
        <v>8279</v>
      </c>
      <c r="R2315">
        <f t="shared" si="217"/>
        <v>49.954659090909097</v>
      </c>
      <c r="S2315" t="str">
        <f t="shared" si="220"/>
        <v>music</v>
      </c>
      <c r="T2315" t="str">
        <f t="shared" si="221"/>
        <v>indie rock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>
        <f t="shared" si="216"/>
        <v>157</v>
      </c>
      <c r="O2316" s="10">
        <f t="shared" si="218"/>
        <v>41037.551585648151</v>
      </c>
      <c r="P2316" s="9">
        <f t="shared" si="219"/>
        <v>41067.551585648151</v>
      </c>
      <c r="Q2316" t="s">
        <v>8279</v>
      </c>
      <c r="R2316">
        <f t="shared" si="217"/>
        <v>11.997707006369428</v>
      </c>
      <c r="S2316" t="str">
        <f t="shared" si="220"/>
        <v>music</v>
      </c>
      <c r="T2316" t="str">
        <f t="shared" si="221"/>
        <v>indie rock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>
        <f t="shared" si="216"/>
        <v>103</v>
      </c>
      <c r="O2317" s="10">
        <f t="shared" si="218"/>
        <v>41004.72619212963</v>
      </c>
      <c r="P2317" s="9">
        <f t="shared" si="219"/>
        <v>41034.72619212963</v>
      </c>
      <c r="Q2317" t="s">
        <v>8279</v>
      </c>
      <c r="R2317">
        <f t="shared" si="217"/>
        <v>24.902912621359224</v>
      </c>
      <c r="S2317" t="str">
        <f t="shared" si="220"/>
        <v>music</v>
      </c>
      <c r="T2317" t="str">
        <f t="shared" si="221"/>
        <v>indie rock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>
        <f t="shared" si="216"/>
        <v>104</v>
      </c>
      <c r="O2318" s="10">
        <f t="shared" si="218"/>
        <v>40079.725115740745</v>
      </c>
      <c r="P2318" s="9">
        <f t="shared" si="219"/>
        <v>40156.766666666663</v>
      </c>
      <c r="Q2318" t="s">
        <v>8279</v>
      </c>
      <c r="R2318">
        <f t="shared" si="217"/>
        <v>150.06153846153845</v>
      </c>
      <c r="S2318" t="str">
        <f t="shared" si="220"/>
        <v>music</v>
      </c>
      <c r="T2318" t="str">
        <f t="shared" si="221"/>
        <v>indie rock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>
        <f t="shared" si="216"/>
        <v>104</v>
      </c>
      <c r="O2319" s="10">
        <f t="shared" si="218"/>
        <v>40192.542233796295</v>
      </c>
      <c r="P2319" s="9">
        <f t="shared" si="219"/>
        <v>40224.208333333336</v>
      </c>
      <c r="Q2319" t="s">
        <v>8279</v>
      </c>
      <c r="R2319">
        <f t="shared" si="217"/>
        <v>4</v>
      </c>
      <c r="S2319" t="str">
        <f t="shared" si="220"/>
        <v>music</v>
      </c>
      <c r="T2319" t="str">
        <f t="shared" si="221"/>
        <v>indie rock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>
        <f t="shared" si="216"/>
        <v>121</v>
      </c>
      <c r="O2320" s="10">
        <f t="shared" si="218"/>
        <v>40050.643680555557</v>
      </c>
      <c r="P2320" s="9">
        <f t="shared" si="219"/>
        <v>40082.165972222225</v>
      </c>
      <c r="Q2320" t="s">
        <v>8279</v>
      </c>
      <c r="R2320">
        <f t="shared" si="217"/>
        <v>50.02479338842975</v>
      </c>
      <c r="S2320" t="str">
        <f t="shared" si="220"/>
        <v>music</v>
      </c>
      <c r="T2320" t="str">
        <f t="shared" si="221"/>
        <v>indie rock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>
        <f t="shared" si="216"/>
        <v>108</v>
      </c>
      <c r="O2321" s="10">
        <f t="shared" si="218"/>
        <v>41593.082002314812</v>
      </c>
      <c r="P2321" s="9">
        <f t="shared" si="219"/>
        <v>41623.082002314812</v>
      </c>
      <c r="Q2321" t="s">
        <v>8279</v>
      </c>
      <c r="R2321">
        <f t="shared" si="217"/>
        <v>29.916666666666668</v>
      </c>
      <c r="S2321" t="str">
        <f t="shared" si="220"/>
        <v>music</v>
      </c>
      <c r="T2321" t="str">
        <f t="shared" si="221"/>
        <v>indie rock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>
        <f t="shared" si="216"/>
        <v>109</v>
      </c>
      <c r="O2322" s="10">
        <f t="shared" si="218"/>
        <v>41696.817129629628</v>
      </c>
      <c r="P2322" s="9">
        <f t="shared" si="219"/>
        <v>41731.775462962964</v>
      </c>
      <c r="Q2322" t="s">
        <v>8279</v>
      </c>
      <c r="R2322">
        <f t="shared" si="217"/>
        <v>49.844036697247709</v>
      </c>
      <c r="S2322" t="str">
        <f t="shared" si="220"/>
        <v>music</v>
      </c>
      <c r="T2322" t="str">
        <f t="shared" si="221"/>
        <v>indie rock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>
        <f t="shared" si="216"/>
        <v>39</v>
      </c>
      <c r="O2323" s="10">
        <f t="shared" si="218"/>
        <v>42799.260428240741</v>
      </c>
      <c r="P2323" s="9">
        <f t="shared" si="219"/>
        <v>42829.21876157407</v>
      </c>
      <c r="Q2323" t="s">
        <v>8298</v>
      </c>
      <c r="R2323">
        <f t="shared" si="217"/>
        <v>105.8974358974359</v>
      </c>
      <c r="S2323" t="str">
        <f t="shared" si="220"/>
        <v>food</v>
      </c>
      <c r="T2323" t="str">
        <f t="shared" si="221"/>
        <v>small batch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>
        <f t="shared" si="216"/>
        <v>3</v>
      </c>
      <c r="O2324" s="10">
        <f t="shared" si="218"/>
        <v>42804.895474537036</v>
      </c>
      <c r="P2324" s="9">
        <f t="shared" si="219"/>
        <v>42834.853807870371</v>
      </c>
      <c r="Q2324" t="s">
        <v>8298</v>
      </c>
      <c r="R2324">
        <f t="shared" si="217"/>
        <v>28.333333333333332</v>
      </c>
      <c r="S2324" t="str">
        <f t="shared" si="220"/>
        <v>food</v>
      </c>
      <c r="T2324" t="str">
        <f t="shared" si="221"/>
        <v>small batch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>
        <f t="shared" si="216"/>
        <v>48</v>
      </c>
      <c r="O2325" s="10">
        <f t="shared" si="218"/>
        <v>42807.755173611113</v>
      </c>
      <c r="P2325" s="9">
        <f t="shared" si="219"/>
        <v>42814.755173611113</v>
      </c>
      <c r="Q2325" t="s">
        <v>8298</v>
      </c>
      <c r="R2325">
        <f t="shared" si="217"/>
        <v>2.5</v>
      </c>
      <c r="S2325" t="str">
        <f t="shared" si="220"/>
        <v>food</v>
      </c>
      <c r="T2325" t="str">
        <f t="shared" si="221"/>
        <v>small batch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>
        <f t="shared" si="216"/>
        <v>21</v>
      </c>
      <c r="O2326" s="10">
        <f t="shared" si="218"/>
        <v>42790.885243055556</v>
      </c>
      <c r="P2326" s="9">
        <f t="shared" si="219"/>
        <v>42820.843576388885</v>
      </c>
      <c r="Q2326" t="s">
        <v>8298</v>
      </c>
      <c r="R2326">
        <f t="shared" si="217"/>
        <v>74.047619047619051</v>
      </c>
      <c r="S2326" t="str">
        <f t="shared" si="220"/>
        <v>food</v>
      </c>
      <c r="T2326" t="str">
        <f t="shared" si="221"/>
        <v>small batch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>
        <f t="shared" si="216"/>
        <v>8</v>
      </c>
      <c r="O2327" s="10">
        <f t="shared" si="218"/>
        <v>42794.022349537037</v>
      </c>
      <c r="P2327" s="9">
        <f t="shared" si="219"/>
        <v>42823.980682870373</v>
      </c>
      <c r="Q2327" t="s">
        <v>8298</v>
      </c>
      <c r="R2327">
        <f t="shared" si="217"/>
        <v>10</v>
      </c>
      <c r="S2327" t="str">
        <f t="shared" si="220"/>
        <v>food</v>
      </c>
      <c r="T2327" t="str">
        <f t="shared" si="221"/>
        <v>small batch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>
        <f t="shared" si="216"/>
        <v>1</v>
      </c>
      <c r="O2328" s="10">
        <f t="shared" si="218"/>
        <v>42804.034120370372</v>
      </c>
      <c r="P2328" s="9">
        <f t="shared" si="219"/>
        <v>42855.708333333328</v>
      </c>
      <c r="Q2328" t="s">
        <v>8298</v>
      </c>
      <c r="R2328">
        <f t="shared" si="217"/>
        <v>108</v>
      </c>
      <c r="S2328" t="str">
        <f t="shared" si="220"/>
        <v>food</v>
      </c>
      <c r="T2328" t="str">
        <f t="shared" si="221"/>
        <v>small batch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>
        <f t="shared" si="216"/>
        <v>526</v>
      </c>
      <c r="O2329" s="10">
        <f t="shared" si="218"/>
        <v>41842.917129629626</v>
      </c>
      <c r="P2329" s="9">
        <f t="shared" si="219"/>
        <v>41877.917129629626</v>
      </c>
      <c r="Q2329" t="s">
        <v>8298</v>
      </c>
      <c r="R2329">
        <f t="shared" si="217"/>
        <v>350.06275665399244</v>
      </c>
      <c r="S2329" t="str">
        <f t="shared" si="220"/>
        <v>food</v>
      </c>
      <c r="T2329" t="str">
        <f t="shared" si="221"/>
        <v>small batch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>
        <f t="shared" si="216"/>
        <v>254</v>
      </c>
      <c r="O2330" s="10">
        <f t="shared" si="218"/>
        <v>42139.781678240739</v>
      </c>
      <c r="P2330" s="9">
        <f t="shared" si="219"/>
        <v>42169.781678240739</v>
      </c>
      <c r="Q2330" t="s">
        <v>8298</v>
      </c>
      <c r="R2330">
        <f t="shared" si="217"/>
        <v>100.17716535433071</v>
      </c>
      <c r="S2330" t="str">
        <f t="shared" si="220"/>
        <v>food</v>
      </c>
      <c r="T2330" t="str">
        <f t="shared" si="221"/>
        <v>small batch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>
        <f t="shared" si="216"/>
        <v>106</v>
      </c>
      <c r="O2331" s="10">
        <f t="shared" si="218"/>
        <v>41807.624374999999</v>
      </c>
      <c r="P2331" s="9">
        <f t="shared" si="219"/>
        <v>41837.624374999999</v>
      </c>
      <c r="Q2331" t="s">
        <v>8298</v>
      </c>
      <c r="R2331">
        <f t="shared" si="217"/>
        <v>249.81132075471697</v>
      </c>
      <c r="S2331" t="str">
        <f t="shared" si="220"/>
        <v>food</v>
      </c>
      <c r="T2331" t="str">
        <f t="shared" si="221"/>
        <v>small batch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>
        <f t="shared" si="216"/>
        <v>102</v>
      </c>
      <c r="O2332" s="10">
        <f t="shared" si="218"/>
        <v>42332.89980324074</v>
      </c>
      <c r="P2332" s="9">
        <f t="shared" si="219"/>
        <v>42363</v>
      </c>
      <c r="Q2332" t="s">
        <v>8298</v>
      </c>
      <c r="R2332">
        <f t="shared" si="217"/>
        <v>351.45098039215685</v>
      </c>
      <c r="S2332" t="str">
        <f t="shared" si="220"/>
        <v>food</v>
      </c>
      <c r="T2332" t="str">
        <f t="shared" si="221"/>
        <v>small batch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>
        <f t="shared" si="216"/>
        <v>144</v>
      </c>
      <c r="O2333" s="10">
        <f t="shared" si="218"/>
        <v>41839.005671296298</v>
      </c>
      <c r="P2333" s="9">
        <f t="shared" si="219"/>
        <v>41869.005671296298</v>
      </c>
      <c r="Q2333" t="s">
        <v>8298</v>
      </c>
      <c r="R2333">
        <f t="shared" si="217"/>
        <v>80.174305555555563</v>
      </c>
      <c r="S2333" t="str">
        <f t="shared" si="220"/>
        <v>food</v>
      </c>
      <c r="T2333" t="str">
        <f t="shared" si="221"/>
        <v>small batch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>
        <f t="shared" si="216"/>
        <v>106</v>
      </c>
      <c r="O2334" s="10">
        <f t="shared" si="218"/>
        <v>42011.628136574072</v>
      </c>
      <c r="P2334" s="9">
        <f t="shared" si="219"/>
        <v>42041.628136574072</v>
      </c>
      <c r="Q2334" t="s">
        <v>8298</v>
      </c>
      <c r="R2334">
        <f t="shared" si="217"/>
        <v>250.72641509433961</v>
      </c>
      <c r="S2334" t="str">
        <f t="shared" si="220"/>
        <v>food</v>
      </c>
      <c r="T2334" t="str">
        <f t="shared" si="221"/>
        <v>small batch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>
        <f t="shared" si="216"/>
        <v>212</v>
      </c>
      <c r="O2335" s="10">
        <f t="shared" si="218"/>
        <v>41767.650347222225</v>
      </c>
      <c r="P2335" s="9">
        <f t="shared" si="219"/>
        <v>41788.743055555555</v>
      </c>
      <c r="Q2335" t="s">
        <v>8298</v>
      </c>
      <c r="R2335">
        <f t="shared" si="217"/>
        <v>6.0047169811320753</v>
      </c>
      <c r="S2335" t="str">
        <f t="shared" si="220"/>
        <v>food</v>
      </c>
      <c r="T2335" t="str">
        <f t="shared" si="221"/>
        <v>small batch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>
        <f t="shared" si="216"/>
        <v>102</v>
      </c>
      <c r="O2336" s="10">
        <f t="shared" si="218"/>
        <v>41918.670115740737</v>
      </c>
      <c r="P2336" s="9">
        <f t="shared" si="219"/>
        <v>41948.731944444444</v>
      </c>
      <c r="Q2336" t="s">
        <v>8298</v>
      </c>
      <c r="R2336">
        <f t="shared" si="217"/>
        <v>39.980392156862742</v>
      </c>
      <c r="S2336" t="str">
        <f t="shared" si="220"/>
        <v>food</v>
      </c>
      <c r="T2336" t="str">
        <f t="shared" si="221"/>
        <v>small batch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>
        <f t="shared" si="216"/>
        <v>102</v>
      </c>
      <c r="O2337" s="10">
        <f t="shared" si="218"/>
        <v>41771.572256944448</v>
      </c>
      <c r="P2337" s="9">
        <f t="shared" si="219"/>
        <v>41801.572256944448</v>
      </c>
      <c r="Q2337" t="s">
        <v>8298</v>
      </c>
      <c r="R2337">
        <f t="shared" si="217"/>
        <v>250.66666666666666</v>
      </c>
      <c r="S2337" t="str">
        <f t="shared" si="220"/>
        <v>food</v>
      </c>
      <c r="T2337" t="str">
        <f t="shared" si="221"/>
        <v>small batch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>
        <f t="shared" si="216"/>
        <v>521</v>
      </c>
      <c r="O2338" s="10">
        <f t="shared" si="218"/>
        <v>41666.924710648149</v>
      </c>
      <c r="P2338" s="9">
        <f t="shared" si="219"/>
        <v>41706.924710648149</v>
      </c>
      <c r="Q2338" t="s">
        <v>8298</v>
      </c>
      <c r="R2338">
        <f t="shared" si="217"/>
        <v>199.89733205374279</v>
      </c>
      <c r="S2338" t="str">
        <f t="shared" si="220"/>
        <v>food</v>
      </c>
      <c r="T2338" t="str">
        <f t="shared" si="221"/>
        <v>small batch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>
        <f t="shared" si="216"/>
        <v>111</v>
      </c>
      <c r="O2339" s="10">
        <f t="shared" si="218"/>
        <v>41786.640543981484</v>
      </c>
      <c r="P2339" s="9">
        <f t="shared" si="219"/>
        <v>41816.640543981484</v>
      </c>
      <c r="Q2339" t="s">
        <v>8298</v>
      </c>
      <c r="R2339">
        <f t="shared" si="217"/>
        <v>119.63063063063063</v>
      </c>
      <c r="S2339" t="str">
        <f t="shared" si="220"/>
        <v>food</v>
      </c>
      <c r="T2339" t="str">
        <f t="shared" si="221"/>
        <v>small batch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>
        <f t="shared" si="216"/>
        <v>101</v>
      </c>
      <c r="O2340" s="10">
        <f t="shared" si="218"/>
        <v>41789.89680555556</v>
      </c>
      <c r="P2340" s="9">
        <f t="shared" si="219"/>
        <v>41819.89680555556</v>
      </c>
      <c r="Q2340" t="s">
        <v>8298</v>
      </c>
      <c r="R2340">
        <f t="shared" si="217"/>
        <v>150.21287128712871</v>
      </c>
      <c r="S2340" t="str">
        <f t="shared" si="220"/>
        <v>food</v>
      </c>
      <c r="T2340" t="str">
        <f t="shared" si="221"/>
        <v>small batch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>
        <f t="shared" si="216"/>
        <v>294</v>
      </c>
      <c r="O2341" s="10">
        <f t="shared" si="218"/>
        <v>42692.79987268518</v>
      </c>
      <c r="P2341" s="9">
        <f t="shared" si="219"/>
        <v>42723.332638888889</v>
      </c>
      <c r="Q2341" t="s">
        <v>8298</v>
      </c>
      <c r="R2341">
        <f t="shared" si="217"/>
        <v>250.17687074829931</v>
      </c>
      <c r="S2341" t="str">
        <f t="shared" si="220"/>
        <v>food</v>
      </c>
      <c r="T2341" t="str">
        <f t="shared" si="221"/>
        <v>small batch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>
        <f t="shared" si="216"/>
        <v>106</v>
      </c>
      <c r="O2342" s="10">
        <f t="shared" si="218"/>
        <v>42643.642800925925</v>
      </c>
      <c r="P2342" s="9">
        <f t="shared" si="219"/>
        <v>42673.642800925925</v>
      </c>
      <c r="Q2342" t="s">
        <v>8298</v>
      </c>
      <c r="R2342">
        <f t="shared" si="217"/>
        <v>399.16037735849056</v>
      </c>
      <c r="S2342" t="str">
        <f t="shared" si="220"/>
        <v>food</v>
      </c>
      <c r="T2342" t="str">
        <f t="shared" si="221"/>
        <v>small batch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>
        <f t="shared" si="216"/>
        <v>0</v>
      </c>
      <c r="O2343" s="10">
        <f t="shared" si="218"/>
        <v>42167.813703703709</v>
      </c>
      <c r="P2343" s="9">
        <f t="shared" si="219"/>
        <v>42197.813703703709</v>
      </c>
      <c r="Q2343" t="s">
        <v>8272</v>
      </c>
      <c r="R2343">
        <f t="shared" si="217"/>
        <v>0</v>
      </c>
      <c r="S2343" t="str">
        <f t="shared" si="220"/>
        <v>technology</v>
      </c>
      <c r="T2343" t="str">
        <f t="shared" si="221"/>
        <v>web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>
        <f t="shared" si="216"/>
        <v>0</v>
      </c>
      <c r="O2344" s="10">
        <f t="shared" si="218"/>
        <v>41897.702199074076</v>
      </c>
      <c r="P2344" s="9">
        <f t="shared" si="219"/>
        <v>41918.208333333336</v>
      </c>
      <c r="Q2344" t="s">
        <v>8272</v>
      </c>
      <c r="R2344">
        <f t="shared" si="217"/>
        <v>0</v>
      </c>
      <c r="S2344" t="str">
        <f t="shared" si="220"/>
        <v>technology</v>
      </c>
      <c r="T2344" t="str">
        <f t="shared" si="221"/>
        <v>web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>
        <f t="shared" si="216"/>
        <v>3</v>
      </c>
      <c r="O2345" s="10">
        <f t="shared" si="218"/>
        <v>42327.825289351851</v>
      </c>
      <c r="P2345" s="9">
        <f t="shared" si="219"/>
        <v>42377.82430555555</v>
      </c>
      <c r="Q2345" t="s">
        <v>8272</v>
      </c>
      <c r="R2345">
        <f t="shared" si="217"/>
        <v>100</v>
      </c>
      <c r="S2345" t="str">
        <f t="shared" si="220"/>
        <v>technology</v>
      </c>
      <c r="T2345" t="str">
        <f t="shared" si="221"/>
        <v>web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>
        <f t="shared" si="216"/>
        <v>0</v>
      </c>
      <c r="O2346" s="10">
        <f t="shared" si="218"/>
        <v>42515.727650462963</v>
      </c>
      <c r="P2346" s="9">
        <f t="shared" si="219"/>
        <v>42545.727650462963</v>
      </c>
      <c r="Q2346" t="s">
        <v>8272</v>
      </c>
      <c r="R2346">
        <f t="shared" si="217"/>
        <v>0</v>
      </c>
      <c r="S2346" t="str">
        <f t="shared" si="220"/>
        <v>technology</v>
      </c>
      <c r="T2346" t="str">
        <f t="shared" si="221"/>
        <v>web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>
        <f t="shared" si="216"/>
        <v>0</v>
      </c>
      <c r="O2347" s="10">
        <f t="shared" si="218"/>
        <v>42060.001805555556</v>
      </c>
      <c r="P2347" s="9">
        <f t="shared" si="219"/>
        <v>42094.985416666663</v>
      </c>
      <c r="Q2347" t="s">
        <v>8272</v>
      </c>
      <c r="R2347">
        <f t="shared" si="217"/>
        <v>0</v>
      </c>
      <c r="S2347" t="str">
        <f t="shared" si="220"/>
        <v>technology</v>
      </c>
      <c r="T2347" t="str">
        <f t="shared" si="221"/>
        <v>web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>
        <f t="shared" si="216"/>
        <v>0</v>
      </c>
      <c r="O2348" s="10">
        <f t="shared" si="218"/>
        <v>42615.79896990741</v>
      </c>
      <c r="P2348" s="9">
        <f t="shared" si="219"/>
        <v>42660.79896990741</v>
      </c>
      <c r="Q2348" t="s">
        <v>8272</v>
      </c>
      <c r="R2348">
        <f t="shared" si="217"/>
        <v>0</v>
      </c>
      <c r="S2348" t="str">
        <f t="shared" si="220"/>
        <v>technology</v>
      </c>
      <c r="T2348" t="str">
        <f t="shared" si="221"/>
        <v>web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>
        <f t="shared" si="216"/>
        <v>2</v>
      </c>
      <c r="O2349" s="10">
        <f t="shared" si="218"/>
        <v>42577.607361111106</v>
      </c>
      <c r="P2349" s="9">
        <f t="shared" si="219"/>
        <v>42607.607361111106</v>
      </c>
      <c r="Q2349" t="s">
        <v>8272</v>
      </c>
      <c r="R2349">
        <f t="shared" si="217"/>
        <v>7.5</v>
      </c>
      <c r="S2349" t="str">
        <f t="shared" si="220"/>
        <v>technology</v>
      </c>
      <c r="T2349" t="str">
        <f t="shared" si="221"/>
        <v>web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>
        <f t="shared" si="216"/>
        <v>0</v>
      </c>
      <c r="O2350" s="10">
        <f t="shared" si="218"/>
        <v>42360.932152777779</v>
      </c>
      <c r="P2350" s="9">
        <f t="shared" si="219"/>
        <v>42420.932152777779</v>
      </c>
      <c r="Q2350" t="s">
        <v>8272</v>
      </c>
      <c r="R2350">
        <f t="shared" si="217"/>
        <v>0</v>
      </c>
      <c r="S2350" t="str">
        <f t="shared" si="220"/>
        <v>technology</v>
      </c>
      <c r="T2350" t="str">
        <f t="shared" si="221"/>
        <v>web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>
        <f t="shared" si="216"/>
        <v>0</v>
      </c>
      <c r="O2351" s="10">
        <f t="shared" si="218"/>
        <v>42198.775787037041</v>
      </c>
      <c r="P2351" s="9">
        <f t="shared" si="219"/>
        <v>42227.775787037041</v>
      </c>
      <c r="Q2351" t="s">
        <v>8272</v>
      </c>
      <c r="R2351">
        <f t="shared" si="217"/>
        <v>0</v>
      </c>
      <c r="S2351" t="str">
        <f t="shared" si="220"/>
        <v>technology</v>
      </c>
      <c r="T2351" t="str">
        <f t="shared" si="221"/>
        <v>web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>
        <f t="shared" si="216"/>
        <v>0</v>
      </c>
      <c r="O2352" s="10">
        <f t="shared" si="218"/>
        <v>42708.842245370368</v>
      </c>
      <c r="P2352" s="9">
        <f t="shared" si="219"/>
        <v>42738.842245370368</v>
      </c>
      <c r="Q2352" t="s">
        <v>8272</v>
      </c>
      <c r="R2352">
        <f t="shared" si="217"/>
        <v>0</v>
      </c>
      <c r="S2352" t="str">
        <f t="shared" si="220"/>
        <v>technology</v>
      </c>
      <c r="T2352" t="str">
        <f t="shared" si="221"/>
        <v>web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>
        <f t="shared" si="216"/>
        <v>1</v>
      </c>
      <c r="O2353" s="10">
        <f t="shared" si="218"/>
        <v>42094.101145833338</v>
      </c>
      <c r="P2353" s="9">
        <f t="shared" si="219"/>
        <v>42124.101145833338</v>
      </c>
      <c r="Q2353" t="s">
        <v>8272</v>
      </c>
      <c r="R2353">
        <f t="shared" si="217"/>
        <v>108</v>
      </c>
      <c r="S2353" t="str">
        <f t="shared" si="220"/>
        <v>technology</v>
      </c>
      <c r="T2353" t="str">
        <f t="shared" si="221"/>
        <v>web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>
        <f t="shared" si="216"/>
        <v>0</v>
      </c>
      <c r="O2354" s="10">
        <f t="shared" si="218"/>
        <v>42101.633703703701</v>
      </c>
      <c r="P2354" s="9">
        <f t="shared" si="219"/>
        <v>42161.633703703701</v>
      </c>
      <c r="Q2354" t="s">
        <v>8272</v>
      </c>
      <c r="R2354">
        <f t="shared" si="217"/>
        <v>0</v>
      </c>
      <c r="S2354" t="str">
        <f t="shared" si="220"/>
        <v>technology</v>
      </c>
      <c r="T2354" t="str">
        <f t="shared" si="221"/>
        <v>web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>
        <f t="shared" si="216"/>
        <v>0</v>
      </c>
      <c r="O2355" s="10">
        <f t="shared" si="218"/>
        <v>42103.676180555558</v>
      </c>
      <c r="P2355" s="9">
        <f t="shared" si="219"/>
        <v>42115.676180555558</v>
      </c>
      <c r="Q2355" t="s">
        <v>8272</v>
      </c>
      <c r="R2355">
        <f t="shared" si="217"/>
        <v>0</v>
      </c>
      <c r="S2355" t="str">
        <f t="shared" si="220"/>
        <v>technology</v>
      </c>
      <c r="T2355" t="str">
        <f t="shared" si="221"/>
        <v>web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>
        <f t="shared" si="216"/>
        <v>0</v>
      </c>
      <c r="O2356" s="10">
        <f t="shared" si="218"/>
        <v>41954.722916666666</v>
      </c>
      <c r="P2356" s="9">
        <f t="shared" si="219"/>
        <v>42014.722916666666</v>
      </c>
      <c r="Q2356" t="s">
        <v>8272</v>
      </c>
      <c r="R2356">
        <f t="shared" si="217"/>
        <v>0</v>
      </c>
      <c r="S2356" t="str">
        <f t="shared" si="220"/>
        <v>technology</v>
      </c>
      <c r="T2356" t="str">
        <f t="shared" si="221"/>
        <v>web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>
        <f t="shared" si="216"/>
        <v>1</v>
      </c>
      <c r="O2357" s="10">
        <f t="shared" si="218"/>
        <v>42096.918240740742</v>
      </c>
      <c r="P2357" s="9">
        <f t="shared" si="219"/>
        <v>42126.918240740742</v>
      </c>
      <c r="Q2357" t="s">
        <v>8272</v>
      </c>
      <c r="R2357">
        <f t="shared" si="217"/>
        <v>55</v>
      </c>
      <c r="S2357" t="str">
        <f t="shared" si="220"/>
        <v>technology</v>
      </c>
      <c r="T2357" t="str">
        <f t="shared" si="221"/>
        <v>web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>
        <f t="shared" si="216"/>
        <v>0</v>
      </c>
      <c r="O2358" s="10">
        <f t="shared" si="218"/>
        <v>42130.78361111111</v>
      </c>
      <c r="P2358" s="9">
        <f t="shared" si="219"/>
        <v>42160.78361111111</v>
      </c>
      <c r="Q2358" t="s">
        <v>8272</v>
      </c>
      <c r="R2358">
        <f t="shared" si="217"/>
        <v>0</v>
      </c>
      <c r="S2358" t="str">
        <f t="shared" si="220"/>
        <v>technology</v>
      </c>
      <c r="T2358" t="str">
        <f t="shared" si="221"/>
        <v>web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>
        <f t="shared" si="216"/>
        <v>0</v>
      </c>
      <c r="O2359" s="10">
        <f t="shared" si="218"/>
        <v>42264.620115740741</v>
      </c>
      <c r="P2359" s="9">
        <f t="shared" si="219"/>
        <v>42294.620115740741</v>
      </c>
      <c r="Q2359" t="s">
        <v>8272</v>
      </c>
      <c r="R2359">
        <f t="shared" si="217"/>
        <v>0</v>
      </c>
      <c r="S2359" t="str">
        <f t="shared" si="220"/>
        <v>technology</v>
      </c>
      <c r="T2359" t="str">
        <f t="shared" si="221"/>
        <v>web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>
        <f t="shared" si="216"/>
        <v>0</v>
      </c>
      <c r="O2360" s="10">
        <f t="shared" si="218"/>
        <v>41978.930972222224</v>
      </c>
      <c r="P2360" s="9">
        <f t="shared" si="219"/>
        <v>42035.027083333334</v>
      </c>
      <c r="Q2360" t="s">
        <v>8272</v>
      </c>
      <c r="R2360">
        <f t="shared" si="217"/>
        <v>0</v>
      </c>
      <c r="S2360" t="str">
        <f t="shared" si="220"/>
        <v>technology</v>
      </c>
      <c r="T2360" t="str">
        <f t="shared" si="221"/>
        <v>web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>
        <f t="shared" si="216"/>
        <v>15</v>
      </c>
      <c r="O2361" s="10">
        <f t="shared" si="218"/>
        <v>42159.649583333332</v>
      </c>
      <c r="P2361" s="9">
        <f t="shared" si="219"/>
        <v>42219.649583333332</v>
      </c>
      <c r="Q2361" t="s">
        <v>8272</v>
      </c>
      <c r="R2361">
        <f t="shared" si="217"/>
        <v>73.400000000000006</v>
      </c>
      <c r="S2361" t="str">
        <f t="shared" si="220"/>
        <v>technology</v>
      </c>
      <c r="T2361" t="str">
        <f t="shared" si="221"/>
        <v>web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>
        <f t="shared" si="216"/>
        <v>0</v>
      </c>
      <c r="O2362" s="10">
        <f t="shared" si="218"/>
        <v>42377.70694444445</v>
      </c>
      <c r="P2362" s="9">
        <f t="shared" si="219"/>
        <v>42407.70694444445</v>
      </c>
      <c r="Q2362" t="s">
        <v>8272</v>
      </c>
      <c r="R2362">
        <f t="shared" si="217"/>
        <v>0</v>
      </c>
      <c r="S2362" t="str">
        <f t="shared" si="220"/>
        <v>technology</v>
      </c>
      <c r="T2362" t="str">
        <f t="shared" si="221"/>
        <v>web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>
        <f t="shared" si="216"/>
        <v>0</v>
      </c>
      <c r="O2363" s="10">
        <f t="shared" si="218"/>
        <v>42466.858888888892</v>
      </c>
      <c r="P2363" s="9">
        <f t="shared" si="219"/>
        <v>42490.916666666672</v>
      </c>
      <c r="Q2363" t="s">
        <v>8272</v>
      </c>
      <c r="R2363">
        <f t="shared" si="217"/>
        <v>0</v>
      </c>
      <c r="S2363" t="str">
        <f t="shared" si="220"/>
        <v>technology</v>
      </c>
      <c r="T2363" t="str">
        <f t="shared" si="221"/>
        <v>web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>
        <f t="shared" si="216"/>
        <v>29</v>
      </c>
      <c r="O2364" s="10">
        <f t="shared" si="218"/>
        <v>41954.688310185185</v>
      </c>
      <c r="P2364" s="9">
        <f t="shared" si="219"/>
        <v>41984.688310185185</v>
      </c>
      <c r="Q2364" t="s">
        <v>8272</v>
      </c>
      <c r="R2364">
        <f t="shared" si="217"/>
        <v>4.1379310344827589</v>
      </c>
      <c r="S2364" t="str">
        <f t="shared" si="220"/>
        <v>technology</v>
      </c>
      <c r="T2364" t="str">
        <f t="shared" si="221"/>
        <v>web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>
        <f t="shared" si="216"/>
        <v>0</v>
      </c>
      <c r="O2365" s="10">
        <f t="shared" si="218"/>
        <v>42322.011574074073</v>
      </c>
      <c r="P2365" s="9">
        <f t="shared" si="219"/>
        <v>42367.011574074073</v>
      </c>
      <c r="Q2365" t="s">
        <v>8272</v>
      </c>
      <c r="R2365">
        <f t="shared" si="217"/>
        <v>0</v>
      </c>
      <c r="S2365" t="str">
        <f t="shared" si="220"/>
        <v>technology</v>
      </c>
      <c r="T2365" t="str">
        <f t="shared" si="221"/>
        <v>web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>
        <f t="shared" si="216"/>
        <v>0</v>
      </c>
      <c r="O2366" s="10">
        <f t="shared" si="218"/>
        <v>42248.934675925921</v>
      </c>
      <c r="P2366" s="9">
        <f t="shared" si="219"/>
        <v>42303.934675925921</v>
      </c>
      <c r="Q2366" t="s">
        <v>8272</v>
      </c>
      <c r="R2366">
        <f t="shared" si="217"/>
        <v>0</v>
      </c>
      <c r="S2366" t="str">
        <f t="shared" si="220"/>
        <v>technology</v>
      </c>
      <c r="T2366" t="str">
        <f t="shared" si="221"/>
        <v>web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>
        <f t="shared" si="216"/>
        <v>0</v>
      </c>
      <c r="O2367" s="10">
        <f t="shared" si="218"/>
        <v>42346.736400462964</v>
      </c>
      <c r="P2367" s="9">
        <f t="shared" si="219"/>
        <v>42386.958333333328</v>
      </c>
      <c r="Q2367" t="s">
        <v>8272</v>
      </c>
      <c r="R2367">
        <f t="shared" si="217"/>
        <v>0</v>
      </c>
      <c r="S2367" t="str">
        <f t="shared" si="220"/>
        <v>technology</v>
      </c>
      <c r="T2367" t="str">
        <f t="shared" si="221"/>
        <v>web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>
        <f t="shared" si="216"/>
        <v>11</v>
      </c>
      <c r="O2368" s="10">
        <f t="shared" si="218"/>
        <v>42268.531631944439</v>
      </c>
      <c r="P2368" s="9">
        <f t="shared" si="219"/>
        <v>42298.531631944439</v>
      </c>
      <c r="Q2368" t="s">
        <v>8272</v>
      </c>
      <c r="R2368">
        <f t="shared" si="217"/>
        <v>239.09090909090909</v>
      </c>
      <c r="S2368" t="str">
        <f t="shared" si="220"/>
        <v>technology</v>
      </c>
      <c r="T2368" t="str">
        <f t="shared" si="221"/>
        <v>web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>
        <f t="shared" si="216"/>
        <v>1</v>
      </c>
      <c r="O2369" s="10">
        <f t="shared" si="218"/>
        <v>42425.970092592594</v>
      </c>
      <c r="P2369" s="9">
        <f t="shared" si="219"/>
        <v>42485.928425925929</v>
      </c>
      <c r="Q2369" t="s">
        <v>8272</v>
      </c>
      <c r="R2369">
        <f t="shared" si="217"/>
        <v>670</v>
      </c>
      <c r="S2369" t="str">
        <f t="shared" si="220"/>
        <v>technology</v>
      </c>
      <c r="T2369" t="str">
        <f t="shared" si="221"/>
        <v>web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>
        <f t="shared" ref="N2370:N2433" si="222">ROUND((E2370*100)/D2370, 0)</f>
        <v>0</v>
      </c>
      <c r="O2370" s="10">
        <f t="shared" si="218"/>
        <v>42063.721817129626</v>
      </c>
      <c r="P2370" s="9">
        <f t="shared" si="219"/>
        <v>42108.680150462962</v>
      </c>
      <c r="Q2370" t="s">
        <v>8272</v>
      </c>
      <c r="R2370">
        <f t="shared" ref="R2370:R2433" si="223">IF(N2370, E2370/N2370, 0)</f>
        <v>0</v>
      </c>
      <c r="S2370" t="str">
        <f t="shared" si="220"/>
        <v>technology</v>
      </c>
      <c r="T2370" t="str">
        <f t="shared" si="221"/>
        <v>web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>
        <f t="shared" si="222"/>
        <v>0</v>
      </c>
      <c r="O2371" s="10">
        <f t="shared" ref="O2371:O2434" si="224">(J2371/86400)+25569</f>
        <v>42380.812627314815</v>
      </c>
      <c r="P2371" s="9">
        <f t="shared" ref="P2371:P2434" si="225">(I2371/86400)+25569</f>
        <v>42410.812627314815</v>
      </c>
      <c r="Q2371" t="s">
        <v>8272</v>
      </c>
      <c r="R2371">
        <f t="shared" si="223"/>
        <v>0</v>
      </c>
      <c r="S2371" t="str">
        <f t="shared" ref="S2371:S2434" si="226">IF(Q2371&lt;&gt;"", LEFT(Q2371, FIND("/", Q2371)-1), "")</f>
        <v>technology</v>
      </c>
      <c r="T2371" t="str">
        <f t="shared" ref="T2371:T2434" si="227">RIGHT(Q2371,LEN(Q2371)-FIND("/",Q2371))</f>
        <v>web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>
        <f t="shared" si="222"/>
        <v>0</v>
      </c>
      <c r="O2372" s="10">
        <f t="shared" si="224"/>
        <v>41961.18913194444</v>
      </c>
      <c r="P2372" s="9">
        <f t="shared" si="225"/>
        <v>41991.18913194444</v>
      </c>
      <c r="Q2372" t="s">
        <v>8272</v>
      </c>
      <c r="R2372">
        <f t="shared" si="223"/>
        <v>0</v>
      </c>
      <c r="S2372" t="str">
        <f t="shared" si="226"/>
        <v>technology</v>
      </c>
      <c r="T2372" t="str">
        <f t="shared" si="227"/>
        <v>web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>
        <f t="shared" si="222"/>
        <v>0</v>
      </c>
      <c r="O2373" s="10">
        <f t="shared" si="224"/>
        <v>42150.777731481481</v>
      </c>
      <c r="P2373" s="9">
        <f t="shared" si="225"/>
        <v>42180.777731481481</v>
      </c>
      <c r="Q2373" t="s">
        <v>8272</v>
      </c>
      <c r="R2373">
        <f t="shared" si="223"/>
        <v>0</v>
      </c>
      <c r="S2373" t="str">
        <f t="shared" si="226"/>
        <v>technology</v>
      </c>
      <c r="T2373" t="str">
        <f t="shared" si="227"/>
        <v>web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>
        <f t="shared" si="222"/>
        <v>3</v>
      </c>
      <c r="O2374" s="10">
        <f t="shared" si="224"/>
        <v>42088.069108796291</v>
      </c>
      <c r="P2374" s="9">
        <f t="shared" si="225"/>
        <v>42118.069108796291</v>
      </c>
      <c r="Q2374" t="s">
        <v>8272</v>
      </c>
      <c r="R2374">
        <f t="shared" si="223"/>
        <v>60</v>
      </c>
      <c r="S2374" t="str">
        <f t="shared" si="226"/>
        <v>technology</v>
      </c>
      <c r="T2374" t="str">
        <f t="shared" si="227"/>
        <v>web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>
        <f t="shared" si="222"/>
        <v>0</v>
      </c>
      <c r="O2375" s="10">
        <f t="shared" si="224"/>
        <v>42215.662314814814</v>
      </c>
      <c r="P2375" s="9">
        <f t="shared" si="225"/>
        <v>42245.662314814814</v>
      </c>
      <c r="Q2375" t="s">
        <v>8272</v>
      </c>
      <c r="R2375">
        <f t="shared" si="223"/>
        <v>0</v>
      </c>
      <c r="S2375" t="str">
        <f t="shared" si="226"/>
        <v>technology</v>
      </c>
      <c r="T2375" t="str">
        <f t="shared" si="227"/>
        <v>web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>
        <f t="shared" si="222"/>
        <v>0</v>
      </c>
      <c r="O2376" s="10">
        <f t="shared" si="224"/>
        <v>42017.843287037038</v>
      </c>
      <c r="P2376" s="9">
        <f t="shared" si="225"/>
        <v>42047.843287037038</v>
      </c>
      <c r="Q2376" t="s">
        <v>8272</v>
      </c>
      <c r="R2376">
        <f t="shared" si="223"/>
        <v>0</v>
      </c>
      <c r="S2376" t="str">
        <f t="shared" si="226"/>
        <v>technology</v>
      </c>
      <c r="T2376" t="str">
        <f t="shared" si="227"/>
        <v>web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>
        <f t="shared" si="222"/>
        <v>0</v>
      </c>
      <c r="O2377" s="10">
        <f t="shared" si="224"/>
        <v>42592.836076388892</v>
      </c>
      <c r="P2377" s="9">
        <f t="shared" si="225"/>
        <v>42622.836076388892</v>
      </c>
      <c r="Q2377" t="s">
        <v>8272</v>
      </c>
      <c r="R2377">
        <f t="shared" si="223"/>
        <v>0</v>
      </c>
      <c r="S2377" t="str">
        <f t="shared" si="226"/>
        <v>technology</v>
      </c>
      <c r="T2377" t="str">
        <f t="shared" si="227"/>
        <v>web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>
        <f t="shared" si="222"/>
        <v>11</v>
      </c>
      <c r="O2378" s="10">
        <f t="shared" si="224"/>
        <v>42318.925532407404</v>
      </c>
      <c r="P2378" s="9">
        <f t="shared" si="225"/>
        <v>42348.925532407404</v>
      </c>
      <c r="Q2378" t="s">
        <v>8272</v>
      </c>
      <c r="R2378">
        <f t="shared" si="223"/>
        <v>29.666363636363634</v>
      </c>
      <c r="S2378" t="str">
        <f t="shared" si="226"/>
        <v>technology</v>
      </c>
      <c r="T2378" t="str">
        <f t="shared" si="227"/>
        <v>web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>
        <f t="shared" si="222"/>
        <v>0</v>
      </c>
      <c r="O2379" s="10">
        <f t="shared" si="224"/>
        <v>42669.870173611111</v>
      </c>
      <c r="P2379" s="9">
        <f t="shared" si="225"/>
        <v>42699.911840277782</v>
      </c>
      <c r="Q2379" t="s">
        <v>8272</v>
      </c>
      <c r="R2379">
        <f t="shared" si="223"/>
        <v>0</v>
      </c>
      <c r="S2379" t="str">
        <f t="shared" si="226"/>
        <v>technology</v>
      </c>
      <c r="T2379" t="str">
        <f t="shared" si="227"/>
        <v>web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>
        <f t="shared" si="222"/>
        <v>0</v>
      </c>
      <c r="O2380" s="10">
        <f t="shared" si="224"/>
        <v>42213.013078703705</v>
      </c>
      <c r="P2380" s="9">
        <f t="shared" si="225"/>
        <v>42242.013078703705</v>
      </c>
      <c r="Q2380" t="s">
        <v>8272</v>
      </c>
      <c r="R2380">
        <f t="shared" si="223"/>
        <v>0</v>
      </c>
      <c r="S2380" t="str">
        <f t="shared" si="226"/>
        <v>technology</v>
      </c>
      <c r="T2380" t="str">
        <f t="shared" si="227"/>
        <v>web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>
        <f t="shared" si="222"/>
        <v>0</v>
      </c>
      <c r="O2381" s="10">
        <f t="shared" si="224"/>
        <v>42237.016388888893</v>
      </c>
      <c r="P2381" s="9">
        <f t="shared" si="225"/>
        <v>42282.016388888893</v>
      </c>
      <c r="Q2381" t="s">
        <v>8272</v>
      </c>
      <c r="R2381">
        <f t="shared" si="223"/>
        <v>0</v>
      </c>
      <c r="S2381" t="str">
        <f t="shared" si="226"/>
        <v>technology</v>
      </c>
      <c r="T2381" t="str">
        <f t="shared" si="227"/>
        <v>web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>
        <f t="shared" si="222"/>
        <v>0</v>
      </c>
      <c r="O2382" s="10">
        <f t="shared" si="224"/>
        <v>42248.793310185181</v>
      </c>
      <c r="P2382" s="9">
        <f t="shared" si="225"/>
        <v>42278.793310185181</v>
      </c>
      <c r="Q2382" t="s">
        <v>8272</v>
      </c>
      <c r="R2382">
        <f t="shared" si="223"/>
        <v>0</v>
      </c>
      <c r="S2382" t="str">
        <f t="shared" si="226"/>
        <v>technology</v>
      </c>
      <c r="T2382" t="str">
        <f t="shared" si="227"/>
        <v>web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>
        <f t="shared" si="222"/>
        <v>2</v>
      </c>
      <c r="O2383" s="10">
        <f t="shared" si="224"/>
        <v>42074.935740740737</v>
      </c>
      <c r="P2383" s="9">
        <f t="shared" si="225"/>
        <v>42104.935740740737</v>
      </c>
      <c r="Q2383" t="s">
        <v>8272</v>
      </c>
      <c r="R2383">
        <f t="shared" si="223"/>
        <v>785.5</v>
      </c>
      <c r="S2383" t="str">
        <f t="shared" si="226"/>
        <v>technology</v>
      </c>
      <c r="T2383" t="str">
        <f t="shared" si="227"/>
        <v>web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>
        <f t="shared" si="222"/>
        <v>3</v>
      </c>
      <c r="O2384" s="10">
        <f t="shared" si="224"/>
        <v>42195.187534722223</v>
      </c>
      <c r="P2384" s="9">
        <f t="shared" si="225"/>
        <v>42220.187534722223</v>
      </c>
      <c r="Q2384" t="s">
        <v>8272</v>
      </c>
      <c r="R2384">
        <f t="shared" si="223"/>
        <v>25</v>
      </c>
      <c r="S2384" t="str">
        <f t="shared" si="226"/>
        <v>technology</v>
      </c>
      <c r="T2384" t="str">
        <f t="shared" si="227"/>
        <v>web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>
        <f t="shared" si="222"/>
        <v>4</v>
      </c>
      <c r="O2385" s="10">
        <f t="shared" si="224"/>
        <v>42027.056793981479</v>
      </c>
      <c r="P2385" s="9">
        <f t="shared" si="225"/>
        <v>42057.056793981479</v>
      </c>
      <c r="Q2385" t="s">
        <v>8272</v>
      </c>
      <c r="R2385">
        <f t="shared" si="223"/>
        <v>108.75</v>
      </c>
      <c r="S2385" t="str">
        <f t="shared" si="226"/>
        <v>technology</v>
      </c>
      <c r="T2385" t="str">
        <f t="shared" si="227"/>
        <v>web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>
        <f t="shared" si="222"/>
        <v>1</v>
      </c>
      <c r="O2386" s="10">
        <f t="shared" si="224"/>
        <v>41927.067627314813</v>
      </c>
      <c r="P2386" s="9">
        <f t="shared" si="225"/>
        <v>41957.109293981484</v>
      </c>
      <c r="Q2386" t="s">
        <v>8272</v>
      </c>
      <c r="R2386">
        <f t="shared" si="223"/>
        <v>8</v>
      </c>
      <c r="S2386" t="str">
        <f t="shared" si="226"/>
        <v>technology</v>
      </c>
      <c r="T2386" t="str">
        <f t="shared" si="227"/>
        <v>web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>
        <f t="shared" si="222"/>
        <v>1</v>
      </c>
      <c r="O2387" s="10">
        <f t="shared" si="224"/>
        <v>42191.70175925926</v>
      </c>
      <c r="P2387" s="9">
        <f t="shared" si="225"/>
        <v>42221.70175925926</v>
      </c>
      <c r="Q2387" t="s">
        <v>8272</v>
      </c>
      <c r="R2387">
        <f t="shared" si="223"/>
        <v>788</v>
      </c>
      <c r="S2387" t="str">
        <f t="shared" si="226"/>
        <v>technology</v>
      </c>
      <c r="T2387" t="str">
        <f t="shared" si="227"/>
        <v>web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>
        <f t="shared" si="222"/>
        <v>0</v>
      </c>
      <c r="O2388" s="10">
        <f t="shared" si="224"/>
        <v>41954.838240740741</v>
      </c>
      <c r="P2388" s="9">
        <f t="shared" si="225"/>
        <v>42014.838240740741</v>
      </c>
      <c r="Q2388" t="s">
        <v>8272</v>
      </c>
      <c r="R2388">
        <f t="shared" si="223"/>
        <v>0</v>
      </c>
      <c r="S2388" t="str">
        <f t="shared" si="226"/>
        <v>technology</v>
      </c>
      <c r="T2388" t="str">
        <f t="shared" si="227"/>
        <v>web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>
        <f t="shared" si="222"/>
        <v>1</v>
      </c>
      <c r="O2389" s="10">
        <f t="shared" si="224"/>
        <v>42528.626620370371</v>
      </c>
      <c r="P2389" s="9">
        <f t="shared" si="225"/>
        <v>42573.626620370371</v>
      </c>
      <c r="Q2389" t="s">
        <v>8272</v>
      </c>
      <c r="R2389">
        <f t="shared" si="223"/>
        <v>1026</v>
      </c>
      <c r="S2389" t="str">
        <f t="shared" si="226"/>
        <v>technology</v>
      </c>
      <c r="T2389" t="str">
        <f t="shared" si="227"/>
        <v>web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>
        <f t="shared" si="222"/>
        <v>1</v>
      </c>
      <c r="O2390" s="10">
        <f t="shared" si="224"/>
        <v>41989.853692129633</v>
      </c>
      <c r="P2390" s="9">
        <f t="shared" si="225"/>
        <v>42019.811805555553</v>
      </c>
      <c r="Q2390" t="s">
        <v>8272</v>
      </c>
      <c r="R2390">
        <f t="shared" si="223"/>
        <v>463</v>
      </c>
      <c r="S2390" t="str">
        <f t="shared" si="226"/>
        <v>technology</v>
      </c>
      <c r="T2390" t="str">
        <f t="shared" si="227"/>
        <v>web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>
        <f t="shared" si="222"/>
        <v>0</v>
      </c>
      <c r="O2391" s="10">
        <f t="shared" si="224"/>
        <v>42179.653379629628</v>
      </c>
      <c r="P2391" s="9">
        <f t="shared" si="225"/>
        <v>42210.915972222225</v>
      </c>
      <c r="Q2391" t="s">
        <v>8272</v>
      </c>
      <c r="R2391">
        <f t="shared" si="223"/>
        <v>0</v>
      </c>
      <c r="S2391" t="str">
        <f t="shared" si="226"/>
        <v>technology</v>
      </c>
      <c r="T2391" t="str">
        <f t="shared" si="227"/>
        <v>web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>
        <f t="shared" si="222"/>
        <v>0</v>
      </c>
      <c r="O2392" s="10">
        <f t="shared" si="224"/>
        <v>41968.262314814812</v>
      </c>
      <c r="P2392" s="9">
        <f t="shared" si="225"/>
        <v>42008.262314814812</v>
      </c>
      <c r="Q2392" t="s">
        <v>8272</v>
      </c>
      <c r="R2392">
        <f t="shared" si="223"/>
        <v>0</v>
      </c>
      <c r="S2392" t="str">
        <f t="shared" si="226"/>
        <v>technology</v>
      </c>
      <c r="T2392" t="str">
        <f t="shared" si="227"/>
        <v>web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>
        <f t="shared" si="222"/>
        <v>0</v>
      </c>
      <c r="O2393" s="10">
        <f t="shared" si="224"/>
        <v>42064.794490740736</v>
      </c>
      <c r="P2393" s="9">
        <f t="shared" si="225"/>
        <v>42094.752824074079</v>
      </c>
      <c r="Q2393" t="s">
        <v>8272</v>
      </c>
      <c r="R2393">
        <f t="shared" si="223"/>
        <v>0</v>
      </c>
      <c r="S2393" t="str">
        <f t="shared" si="226"/>
        <v>technology</v>
      </c>
      <c r="T2393" t="str">
        <f t="shared" si="227"/>
        <v>web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>
        <f t="shared" si="222"/>
        <v>0</v>
      </c>
      <c r="O2394" s="10">
        <f t="shared" si="224"/>
        <v>42276.120636574073</v>
      </c>
      <c r="P2394" s="9">
        <f t="shared" si="225"/>
        <v>42306.120636574073</v>
      </c>
      <c r="Q2394" t="s">
        <v>8272</v>
      </c>
      <c r="R2394">
        <f t="shared" si="223"/>
        <v>0</v>
      </c>
      <c r="S2394" t="str">
        <f t="shared" si="226"/>
        <v>technology</v>
      </c>
      <c r="T2394" t="str">
        <f t="shared" si="227"/>
        <v>web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>
        <f t="shared" si="222"/>
        <v>0</v>
      </c>
      <c r="O2395" s="10">
        <f t="shared" si="224"/>
        <v>42194.648344907408</v>
      </c>
      <c r="P2395" s="9">
        <f t="shared" si="225"/>
        <v>42224.648344907408</v>
      </c>
      <c r="Q2395" t="s">
        <v>8272</v>
      </c>
      <c r="R2395">
        <f t="shared" si="223"/>
        <v>0</v>
      </c>
      <c r="S2395" t="str">
        <f t="shared" si="226"/>
        <v>technology</v>
      </c>
      <c r="T2395" t="str">
        <f t="shared" si="227"/>
        <v>web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>
        <f t="shared" si="222"/>
        <v>0</v>
      </c>
      <c r="O2396" s="10">
        <f t="shared" si="224"/>
        <v>42031.362187499995</v>
      </c>
      <c r="P2396" s="9">
        <f t="shared" si="225"/>
        <v>42061.362187499995</v>
      </c>
      <c r="Q2396" t="s">
        <v>8272</v>
      </c>
      <c r="R2396">
        <f t="shared" si="223"/>
        <v>0</v>
      </c>
      <c r="S2396" t="str">
        <f t="shared" si="226"/>
        <v>technology</v>
      </c>
      <c r="T2396" t="str">
        <f t="shared" si="227"/>
        <v>web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>
        <f t="shared" si="222"/>
        <v>0</v>
      </c>
      <c r="O2397" s="10">
        <f t="shared" si="224"/>
        <v>42717.121377314819</v>
      </c>
      <c r="P2397" s="9">
        <f t="shared" si="225"/>
        <v>42745.372916666667</v>
      </c>
      <c r="Q2397" t="s">
        <v>8272</v>
      </c>
      <c r="R2397">
        <f t="shared" si="223"/>
        <v>0</v>
      </c>
      <c r="S2397" t="str">
        <f t="shared" si="226"/>
        <v>technology</v>
      </c>
      <c r="T2397" t="str">
        <f t="shared" si="227"/>
        <v>web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>
        <f t="shared" si="222"/>
        <v>0</v>
      </c>
      <c r="O2398" s="10">
        <f t="shared" si="224"/>
        <v>42262.849050925928</v>
      </c>
      <c r="P2398" s="9">
        <f t="shared" si="225"/>
        <v>42292.849050925928</v>
      </c>
      <c r="Q2398" t="s">
        <v>8272</v>
      </c>
      <c r="R2398">
        <f t="shared" si="223"/>
        <v>0</v>
      </c>
      <c r="S2398" t="str">
        <f t="shared" si="226"/>
        <v>technology</v>
      </c>
      <c r="T2398" t="str">
        <f t="shared" si="227"/>
        <v>web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>
        <f t="shared" si="222"/>
        <v>0</v>
      </c>
      <c r="O2399" s="10">
        <f t="shared" si="224"/>
        <v>41976.88490740741</v>
      </c>
      <c r="P2399" s="9">
        <f t="shared" si="225"/>
        <v>42006.88490740741</v>
      </c>
      <c r="Q2399" t="s">
        <v>8272</v>
      </c>
      <c r="R2399">
        <f t="shared" si="223"/>
        <v>0</v>
      </c>
      <c r="S2399" t="str">
        <f t="shared" si="226"/>
        <v>technology</v>
      </c>
      <c r="T2399" t="str">
        <f t="shared" si="227"/>
        <v>web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>
        <f t="shared" si="222"/>
        <v>0</v>
      </c>
      <c r="O2400" s="10">
        <f t="shared" si="224"/>
        <v>42157.916481481487</v>
      </c>
      <c r="P2400" s="9">
        <f t="shared" si="225"/>
        <v>42187.916481481487</v>
      </c>
      <c r="Q2400" t="s">
        <v>8272</v>
      </c>
      <c r="R2400">
        <f t="shared" si="223"/>
        <v>0</v>
      </c>
      <c r="S2400" t="str">
        <f t="shared" si="226"/>
        <v>technology</v>
      </c>
      <c r="T2400" t="str">
        <f t="shared" si="227"/>
        <v>web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>
        <f t="shared" si="222"/>
        <v>0</v>
      </c>
      <c r="O2401" s="10">
        <f t="shared" si="224"/>
        <v>41956.853078703702</v>
      </c>
      <c r="P2401" s="9">
        <f t="shared" si="225"/>
        <v>41991.853078703702</v>
      </c>
      <c r="Q2401" t="s">
        <v>8272</v>
      </c>
      <c r="R2401">
        <f t="shared" si="223"/>
        <v>0</v>
      </c>
      <c r="S2401" t="str">
        <f t="shared" si="226"/>
        <v>technology</v>
      </c>
      <c r="T2401" t="str">
        <f t="shared" si="227"/>
        <v>web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>
        <f t="shared" si="222"/>
        <v>0</v>
      </c>
      <c r="O2402" s="10">
        <f t="shared" si="224"/>
        <v>42444.268101851849</v>
      </c>
      <c r="P2402" s="9">
        <f t="shared" si="225"/>
        <v>42474.268101851849</v>
      </c>
      <c r="Q2402" t="s">
        <v>8272</v>
      </c>
      <c r="R2402">
        <f t="shared" si="223"/>
        <v>0</v>
      </c>
      <c r="S2402" t="str">
        <f t="shared" si="226"/>
        <v>technology</v>
      </c>
      <c r="T2402" t="str">
        <f t="shared" si="227"/>
        <v>web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>
        <f t="shared" si="222"/>
        <v>1</v>
      </c>
      <c r="O2403" s="10">
        <f t="shared" si="224"/>
        <v>42374.822870370372</v>
      </c>
      <c r="P2403" s="9">
        <f t="shared" si="225"/>
        <v>42434.822870370372</v>
      </c>
      <c r="Q2403" t="s">
        <v>8284</v>
      </c>
      <c r="R2403">
        <f t="shared" si="223"/>
        <v>201</v>
      </c>
      <c r="S2403" t="str">
        <f t="shared" si="226"/>
        <v>food</v>
      </c>
      <c r="T2403" t="str">
        <f t="shared" si="227"/>
        <v>food trucks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>
        <f t="shared" si="222"/>
        <v>0</v>
      </c>
      <c r="O2404" s="10">
        <f t="shared" si="224"/>
        <v>42107.679756944446</v>
      </c>
      <c r="P2404" s="9">
        <f t="shared" si="225"/>
        <v>42137.679756944446</v>
      </c>
      <c r="Q2404" t="s">
        <v>8284</v>
      </c>
      <c r="R2404">
        <f t="shared" si="223"/>
        <v>0</v>
      </c>
      <c r="S2404" t="str">
        <f t="shared" si="226"/>
        <v>food</v>
      </c>
      <c r="T2404" t="str">
        <f t="shared" si="227"/>
        <v>food trucks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>
        <f t="shared" si="222"/>
        <v>17</v>
      </c>
      <c r="O2405" s="10">
        <f t="shared" si="224"/>
        <v>42399.882615740746</v>
      </c>
      <c r="P2405" s="9">
        <f t="shared" si="225"/>
        <v>42459.840949074074</v>
      </c>
      <c r="Q2405" t="s">
        <v>8284</v>
      </c>
      <c r="R2405">
        <f t="shared" si="223"/>
        <v>11.882352941176471</v>
      </c>
      <c r="S2405" t="str">
        <f t="shared" si="226"/>
        <v>food</v>
      </c>
      <c r="T2405" t="str">
        <f t="shared" si="227"/>
        <v>food trucks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>
        <f t="shared" si="222"/>
        <v>0</v>
      </c>
      <c r="O2406" s="10">
        <f t="shared" si="224"/>
        <v>42342.03943287037</v>
      </c>
      <c r="P2406" s="9">
        <f t="shared" si="225"/>
        <v>42372.03943287037</v>
      </c>
      <c r="Q2406" t="s">
        <v>8284</v>
      </c>
      <c r="R2406">
        <f t="shared" si="223"/>
        <v>0</v>
      </c>
      <c r="S2406" t="str">
        <f t="shared" si="226"/>
        <v>food</v>
      </c>
      <c r="T2406" t="str">
        <f t="shared" si="227"/>
        <v>food trucks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>
        <f t="shared" si="222"/>
        <v>23</v>
      </c>
      <c r="O2407" s="10">
        <f t="shared" si="224"/>
        <v>42595.585358796292</v>
      </c>
      <c r="P2407" s="9">
        <f t="shared" si="225"/>
        <v>42616.585358796292</v>
      </c>
      <c r="Q2407" t="s">
        <v>8284</v>
      </c>
      <c r="R2407">
        <f t="shared" si="223"/>
        <v>48.956521739130437</v>
      </c>
      <c r="S2407" t="str">
        <f t="shared" si="226"/>
        <v>food</v>
      </c>
      <c r="T2407" t="str">
        <f t="shared" si="227"/>
        <v>food trucks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>
        <f t="shared" si="222"/>
        <v>41</v>
      </c>
      <c r="O2408" s="10">
        <f t="shared" si="224"/>
        <v>41983.110995370371</v>
      </c>
      <c r="P2408" s="9">
        <f t="shared" si="225"/>
        <v>42023.110995370371</v>
      </c>
      <c r="Q2408" t="s">
        <v>8284</v>
      </c>
      <c r="R2408">
        <f t="shared" si="223"/>
        <v>32.804878048780488</v>
      </c>
      <c r="S2408" t="str">
        <f t="shared" si="226"/>
        <v>food</v>
      </c>
      <c r="T2408" t="str">
        <f t="shared" si="227"/>
        <v>food trucks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>
        <f t="shared" si="222"/>
        <v>25</v>
      </c>
      <c r="O2409" s="10">
        <f t="shared" si="224"/>
        <v>42082.575555555552</v>
      </c>
      <c r="P2409" s="9">
        <f t="shared" si="225"/>
        <v>42105.25</v>
      </c>
      <c r="Q2409" t="s">
        <v>8284</v>
      </c>
      <c r="R2409">
        <f t="shared" si="223"/>
        <v>222.28</v>
      </c>
      <c r="S2409" t="str">
        <f t="shared" si="226"/>
        <v>food</v>
      </c>
      <c r="T2409" t="str">
        <f t="shared" si="227"/>
        <v>food trucks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>
        <f t="shared" si="222"/>
        <v>0</v>
      </c>
      <c r="O2410" s="10">
        <f t="shared" si="224"/>
        <v>41919.140706018516</v>
      </c>
      <c r="P2410" s="9">
        <f t="shared" si="225"/>
        <v>41949.182372685187</v>
      </c>
      <c r="Q2410" t="s">
        <v>8284</v>
      </c>
      <c r="R2410">
        <f t="shared" si="223"/>
        <v>0</v>
      </c>
      <c r="S2410" t="str">
        <f t="shared" si="226"/>
        <v>food</v>
      </c>
      <c r="T2410" t="str">
        <f t="shared" si="227"/>
        <v>food trucks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>
        <f t="shared" si="222"/>
        <v>2</v>
      </c>
      <c r="O2411" s="10">
        <f t="shared" si="224"/>
        <v>42204.875868055555</v>
      </c>
      <c r="P2411" s="9">
        <f t="shared" si="225"/>
        <v>42234.875868055555</v>
      </c>
      <c r="Q2411" t="s">
        <v>8284</v>
      </c>
      <c r="R2411">
        <f t="shared" si="223"/>
        <v>230</v>
      </c>
      <c r="S2411" t="str">
        <f t="shared" si="226"/>
        <v>food</v>
      </c>
      <c r="T2411" t="str">
        <f t="shared" si="227"/>
        <v>food trucks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>
        <f t="shared" si="222"/>
        <v>0</v>
      </c>
      <c r="O2412" s="10">
        <f t="shared" si="224"/>
        <v>42224.408275462964</v>
      </c>
      <c r="P2412" s="9">
        <f t="shared" si="225"/>
        <v>42254.408275462964</v>
      </c>
      <c r="Q2412" t="s">
        <v>8284</v>
      </c>
      <c r="R2412">
        <f t="shared" si="223"/>
        <v>0</v>
      </c>
      <c r="S2412" t="str">
        <f t="shared" si="226"/>
        <v>food</v>
      </c>
      <c r="T2412" t="str">
        <f t="shared" si="227"/>
        <v>food trucks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>
        <f t="shared" si="222"/>
        <v>1</v>
      </c>
      <c r="O2413" s="10">
        <f t="shared" si="224"/>
        <v>42211.732430555552</v>
      </c>
      <c r="P2413" s="9">
        <f t="shared" si="225"/>
        <v>42241.732430555552</v>
      </c>
      <c r="Q2413" t="s">
        <v>8284</v>
      </c>
      <c r="R2413">
        <f t="shared" si="223"/>
        <v>151</v>
      </c>
      <c r="S2413" t="str">
        <f t="shared" si="226"/>
        <v>food</v>
      </c>
      <c r="T2413" t="str">
        <f t="shared" si="227"/>
        <v>food trucks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>
        <f t="shared" si="222"/>
        <v>0</v>
      </c>
      <c r="O2414" s="10">
        <f t="shared" si="224"/>
        <v>42655.736956018518</v>
      </c>
      <c r="P2414" s="9">
        <f t="shared" si="225"/>
        <v>42700.778622685189</v>
      </c>
      <c r="Q2414" t="s">
        <v>8284</v>
      </c>
      <c r="R2414">
        <f t="shared" si="223"/>
        <v>0</v>
      </c>
      <c r="S2414" t="str">
        <f t="shared" si="226"/>
        <v>food</v>
      </c>
      <c r="T2414" t="str">
        <f t="shared" si="227"/>
        <v>food trucks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>
        <f t="shared" si="222"/>
        <v>1</v>
      </c>
      <c r="O2415" s="10">
        <f t="shared" si="224"/>
        <v>41760.10974537037</v>
      </c>
      <c r="P2415" s="9">
        <f t="shared" si="225"/>
        <v>41790.979166666664</v>
      </c>
      <c r="Q2415" t="s">
        <v>8284</v>
      </c>
      <c r="R2415">
        <f t="shared" si="223"/>
        <v>25</v>
      </c>
      <c r="S2415" t="str">
        <f t="shared" si="226"/>
        <v>food</v>
      </c>
      <c r="T2415" t="str">
        <f t="shared" si="227"/>
        <v>food trucks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>
        <f t="shared" si="222"/>
        <v>3</v>
      </c>
      <c r="O2416" s="10">
        <f t="shared" si="224"/>
        <v>42198.695138888885</v>
      </c>
      <c r="P2416" s="9">
        <f t="shared" si="225"/>
        <v>42238.165972222225</v>
      </c>
      <c r="Q2416" t="s">
        <v>8284</v>
      </c>
      <c r="R2416">
        <f t="shared" si="223"/>
        <v>153.33333333333334</v>
      </c>
      <c r="S2416" t="str">
        <f t="shared" si="226"/>
        <v>food</v>
      </c>
      <c r="T2416" t="str">
        <f t="shared" si="227"/>
        <v>food trucks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>
        <f t="shared" si="222"/>
        <v>1</v>
      </c>
      <c r="O2417" s="10">
        <f t="shared" si="224"/>
        <v>42536.862800925926</v>
      </c>
      <c r="P2417" s="9">
        <f t="shared" si="225"/>
        <v>42566.862800925926</v>
      </c>
      <c r="Q2417" t="s">
        <v>8284</v>
      </c>
      <c r="R2417">
        <f t="shared" si="223"/>
        <v>335</v>
      </c>
      <c r="S2417" t="str">
        <f t="shared" si="226"/>
        <v>food</v>
      </c>
      <c r="T2417" t="str">
        <f t="shared" si="227"/>
        <v>food trucks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>
        <f t="shared" si="222"/>
        <v>0</v>
      </c>
      <c r="O2418" s="10">
        <f t="shared" si="224"/>
        <v>42019.737766203703</v>
      </c>
      <c r="P2418" s="9">
        <f t="shared" si="225"/>
        <v>42077.625</v>
      </c>
      <c r="Q2418" t="s">
        <v>8284</v>
      </c>
      <c r="R2418">
        <f t="shared" si="223"/>
        <v>0</v>
      </c>
      <c r="S2418" t="str">
        <f t="shared" si="226"/>
        <v>food</v>
      </c>
      <c r="T2418" t="str">
        <f t="shared" si="227"/>
        <v>food trucks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>
        <f t="shared" si="222"/>
        <v>0</v>
      </c>
      <c r="O2419" s="10">
        <f t="shared" si="224"/>
        <v>41831.884108796294</v>
      </c>
      <c r="P2419" s="9">
        <f t="shared" si="225"/>
        <v>41861.884108796294</v>
      </c>
      <c r="Q2419" t="s">
        <v>8284</v>
      </c>
      <c r="R2419">
        <f t="shared" si="223"/>
        <v>0</v>
      </c>
      <c r="S2419" t="str">
        <f t="shared" si="226"/>
        <v>food</v>
      </c>
      <c r="T2419" t="str">
        <f t="shared" si="227"/>
        <v>food trucks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>
        <f t="shared" si="222"/>
        <v>0</v>
      </c>
      <c r="O2420" s="10">
        <f t="shared" si="224"/>
        <v>42027.856990740736</v>
      </c>
      <c r="P2420" s="9">
        <f t="shared" si="225"/>
        <v>42087.815324074079</v>
      </c>
      <c r="Q2420" t="s">
        <v>8284</v>
      </c>
      <c r="R2420">
        <f t="shared" si="223"/>
        <v>0</v>
      </c>
      <c r="S2420" t="str">
        <f t="shared" si="226"/>
        <v>food</v>
      </c>
      <c r="T2420" t="str">
        <f t="shared" si="227"/>
        <v>food trucks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>
        <f t="shared" si="222"/>
        <v>0</v>
      </c>
      <c r="O2421" s="10">
        <f t="shared" si="224"/>
        <v>41993.738298611112</v>
      </c>
      <c r="P2421" s="9">
        <f t="shared" si="225"/>
        <v>42053.738298611112</v>
      </c>
      <c r="Q2421" t="s">
        <v>8284</v>
      </c>
      <c r="R2421">
        <f t="shared" si="223"/>
        <v>0</v>
      </c>
      <c r="S2421" t="str">
        <f t="shared" si="226"/>
        <v>food</v>
      </c>
      <c r="T2421" t="str">
        <f t="shared" si="227"/>
        <v>food trucks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>
        <f t="shared" si="222"/>
        <v>15</v>
      </c>
      <c r="O2422" s="10">
        <f t="shared" si="224"/>
        <v>41893.028877314813</v>
      </c>
      <c r="P2422" s="9">
        <f t="shared" si="225"/>
        <v>41953.070543981477</v>
      </c>
      <c r="Q2422" t="s">
        <v>8284</v>
      </c>
      <c r="R2422">
        <f t="shared" si="223"/>
        <v>166.73333333333332</v>
      </c>
      <c r="S2422" t="str">
        <f t="shared" si="226"/>
        <v>food</v>
      </c>
      <c r="T2422" t="str">
        <f t="shared" si="227"/>
        <v>food trucks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>
        <f t="shared" si="222"/>
        <v>0</v>
      </c>
      <c r="O2423" s="10">
        <f t="shared" si="224"/>
        <v>42026.687453703707</v>
      </c>
      <c r="P2423" s="9">
        <f t="shared" si="225"/>
        <v>42056.687453703707</v>
      </c>
      <c r="Q2423" t="s">
        <v>8284</v>
      </c>
      <c r="R2423">
        <f t="shared" si="223"/>
        <v>0</v>
      </c>
      <c r="S2423" t="str">
        <f t="shared" si="226"/>
        <v>food</v>
      </c>
      <c r="T2423" t="str">
        <f t="shared" si="227"/>
        <v>food trucks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>
        <f t="shared" si="222"/>
        <v>0</v>
      </c>
      <c r="O2424" s="10">
        <f t="shared" si="224"/>
        <v>42044.724953703699</v>
      </c>
      <c r="P2424" s="9">
        <f t="shared" si="225"/>
        <v>42074.683287037042</v>
      </c>
      <c r="Q2424" t="s">
        <v>8284</v>
      </c>
      <c r="R2424">
        <f t="shared" si="223"/>
        <v>0</v>
      </c>
      <c r="S2424" t="str">
        <f t="shared" si="226"/>
        <v>food</v>
      </c>
      <c r="T2424" t="str">
        <f t="shared" si="227"/>
        <v>food trucks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>
        <f t="shared" si="222"/>
        <v>0</v>
      </c>
      <c r="O2425" s="10">
        <f t="shared" si="224"/>
        <v>41974.704745370371</v>
      </c>
      <c r="P2425" s="9">
        <f t="shared" si="225"/>
        <v>42004.704745370371</v>
      </c>
      <c r="Q2425" t="s">
        <v>8284</v>
      </c>
      <c r="R2425">
        <f t="shared" si="223"/>
        <v>0</v>
      </c>
      <c r="S2425" t="str">
        <f t="shared" si="226"/>
        <v>food</v>
      </c>
      <c r="T2425" t="str">
        <f t="shared" si="227"/>
        <v>food trucks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>
        <f t="shared" si="222"/>
        <v>1</v>
      </c>
      <c r="O2426" s="10">
        <f t="shared" si="224"/>
        <v>41909.892453703702</v>
      </c>
      <c r="P2426" s="9">
        <f t="shared" si="225"/>
        <v>41939.892453703702</v>
      </c>
      <c r="Q2426" t="s">
        <v>8284</v>
      </c>
      <c r="R2426">
        <f t="shared" si="223"/>
        <v>310</v>
      </c>
      <c r="S2426" t="str">
        <f t="shared" si="226"/>
        <v>food</v>
      </c>
      <c r="T2426" t="str">
        <f t="shared" si="227"/>
        <v>food trucks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>
        <f t="shared" si="222"/>
        <v>0</v>
      </c>
      <c r="O2427" s="10">
        <f t="shared" si="224"/>
        <v>42502.913761574076</v>
      </c>
      <c r="P2427" s="9">
        <f t="shared" si="225"/>
        <v>42517.919444444444</v>
      </c>
      <c r="Q2427" t="s">
        <v>8284</v>
      </c>
      <c r="R2427">
        <f t="shared" si="223"/>
        <v>0</v>
      </c>
      <c r="S2427" t="str">
        <f t="shared" si="226"/>
        <v>food</v>
      </c>
      <c r="T2427" t="str">
        <f t="shared" si="227"/>
        <v>food trucks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>
        <f t="shared" si="222"/>
        <v>0</v>
      </c>
      <c r="O2428" s="10">
        <f t="shared" si="224"/>
        <v>42164.170046296298</v>
      </c>
      <c r="P2428" s="9">
        <f t="shared" si="225"/>
        <v>42224.170046296298</v>
      </c>
      <c r="Q2428" t="s">
        <v>8284</v>
      </c>
      <c r="R2428">
        <f t="shared" si="223"/>
        <v>0</v>
      </c>
      <c r="S2428" t="str">
        <f t="shared" si="226"/>
        <v>food</v>
      </c>
      <c r="T2428" t="str">
        <f t="shared" si="227"/>
        <v>food trucks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>
        <f t="shared" si="222"/>
        <v>0</v>
      </c>
      <c r="O2429" s="10">
        <f t="shared" si="224"/>
        <v>42412.318668981483</v>
      </c>
      <c r="P2429" s="9">
        <f t="shared" si="225"/>
        <v>42452.277002314819</v>
      </c>
      <c r="Q2429" t="s">
        <v>8284</v>
      </c>
      <c r="R2429">
        <f t="shared" si="223"/>
        <v>0</v>
      </c>
      <c r="S2429" t="str">
        <f t="shared" si="226"/>
        <v>food</v>
      </c>
      <c r="T2429" t="str">
        <f t="shared" si="227"/>
        <v>food trucks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>
        <f t="shared" si="222"/>
        <v>0</v>
      </c>
      <c r="O2430" s="10">
        <f t="shared" si="224"/>
        <v>42045.784155092595</v>
      </c>
      <c r="P2430" s="9">
        <f t="shared" si="225"/>
        <v>42075.742488425924</v>
      </c>
      <c r="Q2430" t="s">
        <v>8284</v>
      </c>
      <c r="R2430">
        <f t="shared" si="223"/>
        <v>0</v>
      </c>
      <c r="S2430" t="str">
        <f t="shared" si="226"/>
        <v>food</v>
      </c>
      <c r="T2430" t="str">
        <f t="shared" si="227"/>
        <v>food trucks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>
        <f t="shared" si="222"/>
        <v>1</v>
      </c>
      <c r="O2431" s="10">
        <f t="shared" si="224"/>
        <v>42734.879236111112</v>
      </c>
      <c r="P2431" s="9">
        <f t="shared" si="225"/>
        <v>42771.697222222225</v>
      </c>
      <c r="Q2431" t="s">
        <v>8284</v>
      </c>
      <c r="R2431">
        <f t="shared" si="223"/>
        <v>2005</v>
      </c>
      <c r="S2431" t="str">
        <f t="shared" si="226"/>
        <v>food</v>
      </c>
      <c r="T2431" t="str">
        <f t="shared" si="227"/>
        <v>food trucks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>
        <f t="shared" si="222"/>
        <v>1</v>
      </c>
      <c r="O2432" s="10">
        <f t="shared" si="224"/>
        <v>42382.130833333329</v>
      </c>
      <c r="P2432" s="9">
        <f t="shared" si="225"/>
        <v>42412.130833333329</v>
      </c>
      <c r="Q2432" t="s">
        <v>8284</v>
      </c>
      <c r="R2432">
        <f t="shared" si="223"/>
        <v>21</v>
      </c>
      <c r="S2432" t="str">
        <f t="shared" si="226"/>
        <v>food</v>
      </c>
      <c r="T2432" t="str">
        <f t="shared" si="227"/>
        <v>food trucks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>
        <f t="shared" si="222"/>
        <v>0</v>
      </c>
      <c r="O2433" s="10">
        <f t="shared" si="224"/>
        <v>42489.099687499998</v>
      </c>
      <c r="P2433" s="9">
        <f t="shared" si="225"/>
        <v>42549.099687499998</v>
      </c>
      <c r="Q2433" t="s">
        <v>8284</v>
      </c>
      <c r="R2433">
        <f t="shared" si="223"/>
        <v>0</v>
      </c>
      <c r="S2433" t="str">
        <f t="shared" si="226"/>
        <v>food</v>
      </c>
      <c r="T2433" t="str">
        <f t="shared" si="227"/>
        <v>food trucks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>
        <f t="shared" ref="N2434:N2497" si="228">ROUND((E2434*100)/D2434, 0)</f>
        <v>0</v>
      </c>
      <c r="O2434" s="10">
        <f t="shared" si="224"/>
        <v>42041.218715277777</v>
      </c>
      <c r="P2434" s="9">
        <f t="shared" si="225"/>
        <v>42071.218715277777</v>
      </c>
      <c r="Q2434" t="s">
        <v>8284</v>
      </c>
      <c r="R2434">
        <f t="shared" ref="R2434:R2497" si="229">IF(N2434, E2434/N2434, 0)</f>
        <v>0</v>
      </c>
      <c r="S2434" t="str">
        <f t="shared" si="226"/>
        <v>food</v>
      </c>
      <c r="T2434" t="str">
        <f t="shared" si="227"/>
        <v>food trucks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>
        <f t="shared" si="228"/>
        <v>0</v>
      </c>
      <c r="O2435" s="10">
        <f t="shared" ref="O2435:O2498" si="230">(J2435/86400)+25569</f>
        <v>42397.89980324074</v>
      </c>
      <c r="P2435" s="9">
        <f t="shared" ref="P2435:P2498" si="231">(I2435/86400)+25569</f>
        <v>42427.89980324074</v>
      </c>
      <c r="Q2435" t="s">
        <v>8284</v>
      </c>
      <c r="R2435">
        <f t="shared" si="229"/>
        <v>0</v>
      </c>
      <c r="S2435" t="str">
        <f t="shared" ref="S2435:S2498" si="232">IF(Q2435&lt;&gt;"", LEFT(Q2435, FIND("/", Q2435)-1), "")</f>
        <v>food</v>
      </c>
      <c r="T2435" t="str">
        <f t="shared" ref="T2435:T2498" si="233">RIGHT(Q2435,LEN(Q2435)-FIND("/",Q2435))</f>
        <v>food trucks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>
        <f t="shared" si="228"/>
        <v>0</v>
      </c>
      <c r="O2436" s="10">
        <f t="shared" si="230"/>
        <v>42180.186041666668</v>
      </c>
      <c r="P2436" s="9">
        <f t="shared" si="231"/>
        <v>42220.186041666668</v>
      </c>
      <c r="Q2436" t="s">
        <v>8284</v>
      </c>
      <c r="R2436">
        <f t="shared" si="229"/>
        <v>0</v>
      </c>
      <c r="S2436" t="str">
        <f t="shared" si="232"/>
        <v>food</v>
      </c>
      <c r="T2436" t="str">
        <f t="shared" si="233"/>
        <v>food trucks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>
        <f t="shared" si="228"/>
        <v>0</v>
      </c>
      <c r="O2437" s="10">
        <f t="shared" si="230"/>
        <v>42252.277615740742</v>
      </c>
      <c r="P2437" s="9">
        <f t="shared" si="231"/>
        <v>42282.277615740742</v>
      </c>
      <c r="Q2437" t="s">
        <v>8284</v>
      </c>
      <c r="R2437">
        <f t="shared" si="229"/>
        <v>0</v>
      </c>
      <c r="S2437" t="str">
        <f t="shared" si="232"/>
        <v>food</v>
      </c>
      <c r="T2437" t="str">
        <f t="shared" si="233"/>
        <v>food trucks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>
        <f t="shared" si="228"/>
        <v>0</v>
      </c>
      <c r="O2438" s="10">
        <f t="shared" si="230"/>
        <v>42338.615393518514</v>
      </c>
      <c r="P2438" s="9">
        <f t="shared" si="231"/>
        <v>42398.615393518514</v>
      </c>
      <c r="Q2438" t="s">
        <v>8284</v>
      </c>
      <c r="R2438">
        <f t="shared" si="229"/>
        <v>0</v>
      </c>
      <c r="S2438" t="str">
        <f t="shared" si="232"/>
        <v>food</v>
      </c>
      <c r="T2438" t="str">
        <f t="shared" si="233"/>
        <v>food trucks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>
        <f t="shared" si="228"/>
        <v>0</v>
      </c>
      <c r="O2439" s="10">
        <f t="shared" si="230"/>
        <v>42031.965138888889</v>
      </c>
      <c r="P2439" s="9">
        <f t="shared" si="231"/>
        <v>42080.75</v>
      </c>
      <c r="Q2439" t="s">
        <v>8284</v>
      </c>
      <c r="R2439">
        <f t="shared" si="229"/>
        <v>0</v>
      </c>
      <c r="S2439" t="str">
        <f t="shared" si="232"/>
        <v>food</v>
      </c>
      <c r="T2439" t="str">
        <f t="shared" si="233"/>
        <v>food trucks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>
        <f t="shared" si="228"/>
        <v>0</v>
      </c>
      <c r="O2440" s="10">
        <f t="shared" si="230"/>
        <v>42285.91506944444</v>
      </c>
      <c r="P2440" s="9">
        <f t="shared" si="231"/>
        <v>42345.956736111111</v>
      </c>
      <c r="Q2440" t="s">
        <v>8284</v>
      </c>
      <c r="R2440">
        <f t="shared" si="229"/>
        <v>0</v>
      </c>
      <c r="S2440" t="str">
        <f t="shared" si="232"/>
        <v>food</v>
      </c>
      <c r="T2440" t="str">
        <f t="shared" si="233"/>
        <v>food trucks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>
        <f t="shared" si="228"/>
        <v>0</v>
      </c>
      <c r="O2441" s="10">
        <f t="shared" si="230"/>
        <v>42265.818622685183</v>
      </c>
      <c r="P2441" s="9">
        <f t="shared" si="231"/>
        <v>42295.818622685183</v>
      </c>
      <c r="Q2441" t="s">
        <v>8284</v>
      </c>
      <c r="R2441">
        <f t="shared" si="229"/>
        <v>0</v>
      </c>
      <c r="S2441" t="str">
        <f t="shared" si="232"/>
        <v>food</v>
      </c>
      <c r="T2441" t="str">
        <f t="shared" si="233"/>
        <v>food trucks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>
        <f t="shared" si="228"/>
        <v>0</v>
      </c>
      <c r="O2442" s="10">
        <f t="shared" si="230"/>
        <v>42383.899456018524</v>
      </c>
      <c r="P2442" s="9">
        <f t="shared" si="231"/>
        <v>42413.899456018524</v>
      </c>
      <c r="Q2442" t="s">
        <v>8284</v>
      </c>
      <c r="R2442">
        <f t="shared" si="229"/>
        <v>0</v>
      </c>
      <c r="S2442" t="str">
        <f t="shared" si="232"/>
        <v>food</v>
      </c>
      <c r="T2442" t="str">
        <f t="shared" si="233"/>
        <v>food trucks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>
        <f t="shared" si="228"/>
        <v>108</v>
      </c>
      <c r="O2443" s="10">
        <f t="shared" si="230"/>
        <v>42187.125625000001</v>
      </c>
      <c r="P2443" s="9">
        <f t="shared" si="231"/>
        <v>42208.207638888889</v>
      </c>
      <c r="Q2443" t="s">
        <v>8298</v>
      </c>
      <c r="R2443">
        <f t="shared" si="229"/>
        <v>74.916666666666671</v>
      </c>
      <c r="S2443" t="str">
        <f t="shared" si="232"/>
        <v>food</v>
      </c>
      <c r="T2443" t="str">
        <f t="shared" si="233"/>
        <v>small batch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>
        <f t="shared" si="228"/>
        <v>126</v>
      </c>
      <c r="O2444" s="10">
        <f t="shared" si="230"/>
        <v>42052.666990740741</v>
      </c>
      <c r="P2444" s="9">
        <f t="shared" si="231"/>
        <v>42082.625324074077</v>
      </c>
      <c r="Q2444" t="s">
        <v>8298</v>
      </c>
      <c r="R2444">
        <f t="shared" si="229"/>
        <v>239.88888888888889</v>
      </c>
      <c r="S2444" t="str">
        <f t="shared" si="232"/>
        <v>food</v>
      </c>
      <c r="T2444" t="str">
        <f t="shared" si="233"/>
        <v>small batch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>
        <f t="shared" si="228"/>
        <v>203</v>
      </c>
      <c r="O2445" s="10">
        <f t="shared" si="230"/>
        <v>41836.625254629631</v>
      </c>
      <c r="P2445" s="9">
        <f t="shared" si="231"/>
        <v>41866.625254629631</v>
      </c>
      <c r="Q2445" t="s">
        <v>8298</v>
      </c>
      <c r="R2445">
        <f t="shared" si="229"/>
        <v>199.52211822660098</v>
      </c>
      <c r="S2445" t="str">
        <f t="shared" si="232"/>
        <v>food</v>
      </c>
      <c r="T2445" t="str">
        <f t="shared" si="233"/>
        <v>small batch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>
        <f t="shared" si="228"/>
        <v>109</v>
      </c>
      <c r="O2446" s="10">
        <f t="shared" si="230"/>
        <v>42485.754525462966</v>
      </c>
      <c r="P2446" s="9">
        <f t="shared" si="231"/>
        <v>42515.754525462966</v>
      </c>
      <c r="Q2446" t="s">
        <v>8298</v>
      </c>
      <c r="R2446">
        <f t="shared" si="229"/>
        <v>29.889908256880734</v>
      </c>
      <c r="S2446" t="str">
        <f t="shared" si="232"/>
        <v>food</v>
      </c>
      <c r="T2446" t="str">
        <f t="shared" si="233"/>
        <v>small batch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>
        <f t="shared" si="228"/>
        <v>173</v>
      </c>
      <c r="O2447" s="10">
        <f t="shared" si="230"/>
        <v>42243.190057870372</v>
      </c>
      <c r="P2447" s="9">
        <f t="shared" si="231"/>
        <v>42273.190057870372</v>
      </c>
      <c r="Q2447" t="s">
        <v>8298</v>
      </c>
      <c r="R2447">
        <f t="shared" si="229"/>
        <v>49.942196531791907</v>
      </c>
      <c r="S2447" t="str">
        <f t="shared" si="232"/>
        <v>food</v>
      </c>
      <c r="T2447" t="str">
        <f t="shared" si="233"/>
        <v>small batch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>
        <f t="shared" si="228"/>
        <v>168</v>
      </c>
      <c r="O2448" s="10">
        <f t="shared" si="230"/>
        <v>42670.602673611109</v>
      </c>
      <c r="P2448" s="9">
        <f t="shared" si="231"/>
        <v>42700.64434027778</v>
      </c>
      <c r="Q2448" t="s">
        <v>8298</v>
      </c>
      <c r="R2448">
        <f t="shared" si="229"/>
        <v>49.99404761904762</v>
      </c>
      <c r="S2448" t="str">
        <f t="shared" si="232"/>
        <v>food</v>
      </c>
      <c r="T2448" t="str">
        <f t="shared" si="233"/>
        <v>small batch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>
        <f t="shared" si="228"/>
        <v>427</v>
      </c>
      <c r="O2449" s="10">
        <f t="shared" si="230"/>
        <v>42654.469826388886</v>
      </c>
      <c r="P2449" s="9">
        <f t="shared" si="231"/>
        <v>42686.166666666672</v>
      </c>
      <c r="Q2449" t="s">
        <v>8298</v>
      </c>
      <c r="R2449">
        <f t="shared" si="229"/>
        <v>25.011709601873537</v>
      </c>
      <c r="S2449" t="str">
        <f t="shared" si="232"/>
        <v>food</v>
      </c>
      <c r="T2449" t="str">
        <f t="shared" si="233"/>
        <v>small batch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>
        <f t="shared" si="228"/>
        <v>108</v>
      </c>
      <c r="O2450" s="10">
        <f t="shared" si="230"/>
        <v>42607.316122685181</v>
      </c>
      <c r="P2450" s="9">
        <f t="shared" si="231"/>
        <v>42613.233333333337</v>
      </c>
      <c r="Q2450" t="s">
        <v>8298</v>
      </c>
      <c r="R2450">
        <f t="shared" si="229"/>
        <v>3.9814814814814814</v>
      </c>
      <c r="S2450" t="str">
        <f t="shared" si="232"/>
        <v>food</v>
      </c>
      <c r="T2450" t="str">
        <f t="shared" si="233"/>
        <v>small batch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>
        <f t="shared" si="228"/>
        <v>108</v>
      </c>
      <c r="O2451" s="10">
        <f t="shared" si="230"/>
        <v>41943.142534722225</v>
      </c>
      <c r="P2451" s="9">
        <f t="shared" si="231"/>
        <v>41973.184201388889</v>
      </c>
      <c r="Q2451" t="s">
        <v>8298</v>
      </c>
      <c r="R2451">
        <f t="shared" si="229"/>
        <v>100</v>
      </c>
      <c r="S2451" t="str">
        <f t="shared" si="232"/>
        <v>food</v>
      </c>
      <c r="T2451" t="str">
        <f t="shared" si="233"/>
        <v>small batch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>
        <f t="shared" si="228"/>
        <v>102</v>
      </c>
      <c r="O2452" s="10">
        <f t="shared" si="230"/>
        <v>41902.07240740741</v>
      </c>
      <c r="P2452" s="9">
        <f t="shared" si="231"/>
        <v>41940.132638888885</v>
      </c>
      <c r="Q2452" t="s">
        <v>8298</v>
      </c>
      <c r="R2452">
        <f t="shared" si="229"/>
        <v>149.31401960784314</v>
      </c>
      <c r="S2452" t="str">
        <f t="shared" si="232"/>
        <v>food</v>
      </c>
      <c r="T2452" t="str">
        <f t="shared" si="233"/>
        <v>small batch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>
        <f t="shared" si="228"/>
        <v>115</v>
      </c>
      <c r="O2453" s="10">
        <f t="shared" si="230"/>
        <v>42779.908449074079</v>
      </c>
      <c r="P2453" s="9">
        <f t="shared" si="231"/>
        <v>42799.908449074079</v>
      </c>
      <c r="Q2453" t="s">
        <v>8298</v>
      </c>
      <c r="R2453">
        <f t="shared" si="229"/>
        <v>100.39130434782609</v>
      </c>
      <c r="S2453" t="str">
        <f t="shared" si="232"/>
        <v>food</v>
      </c>
      <c r="T2453" t="str">
        <f t="shared" si="233"/>
        <v>small batch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>
        <f t="shared" si="228"/>
        <v>134</v>
      </c>
      <c r="O2454" s="10">
        <f t="shared" si="230"/>
        <v>42338.84375</v>
      </c>
      <c r="P2454" s="9">
        <f t="shared" si="231"/>
        <v>42367.958333333328</v>
      </c>
      <c r="Q2454" t="s">
        <v>8298</v>
      </c>
      <c r="R2454">
        <f t="shared" si="229"/>
        <v>5.9776119402985071</v>
      </c>
      <c r="S2454" t="str">
        <f t="shared" si="232"/>
        <v>food</v>
      </c>
      <c r="T2454" t="str">
        <f t="shared" si="233"/>
        <v>small batch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>
        <f t="shared" si="228"/>
        <v>155</v>
      </c>
      <c r="O2455" s="10">
        <f t="shared" si="230"/>
        <v>42738.692233796297</v>
      </c>
      <c r="P2455" s="9">
        <f t="shared" si="231"/>
        <v>42768.692233796297</v>
      </c>
      <c r="Q2455" t="s">
        <v>8298</v>
      </c>
      <c r="R2455">
        <f t="shared" si="229"/>
        <v>29.941935483870967</v>
      </c>
      <c r="S2455" t="str">
        <f t="shared" si="232"/>
        <v>food</v>
      </c>
      <c r="T2455" t="str">
        <f t="shared" si="233"/>
        <v>small batch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>
        <f t="shared" si="228"/>
        <v>101</v>
      </c>
      <c r="O2456" s="10">
        <f t="shared" si="230"/>
        <v>42770.201481481483</v>
      </c>
      <c r="P2456" s="9">
        <f t="shared" si="231"/>
        <v>42805.201481481483</v>
      </c>
      <c r="Q2456" t="s">
        <v>8298</v>
      </c>
      <c r="R2456">
        <f t="shared" si="229"/>
        <v>349.46534653465346</v>
      </c>
      <c r="S2456" t="str">
        <f t="shared" si="232"/>
        <v>food</v>
      </c>
      <c r="T2456" t="str">
        <f t="shared" si="233"/>
        <v>small batch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>
        <f t="shared" si="228"/>
        <v>182</v>
      </c>
      <c r="O2457" s="10">
        <f t="shared" si="230"/>
        <v>42452.781828703708</v>
      </c>
      <c r="P2457" s="9">
        <f t="shared" si="231"/>
        <v>42480.781828703708</v>
      </c>
      <c r="Q2457" t="s">
        <v>8298</v>
      </c>
      <c r="R2457">
        <f t="shared" si="229"/>
        <v>3</v>
      </c>
      <c r="S2457" t="str">
        <f t="shared" si="232"/>
        <v>food</v>
      </c>
      <c r="T2457" t="str">
        <f t="shared" si="233"/>
        <v>small batch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>
        <f t="shared" si="228"/>
        <v>181</v>
      </c>
      <c r="O2458" s="10">
        <f t="shared" si="230"/>
        <v>42761.961099537039</v>
      </c>
      <c r="P2458" s="9">
        <f t="shared" si="231"/>
        <v>42791.961099537039</v>
      </c>
      <c r="Q2458" t="s">
        <v>8298</v>
      </c>
      <c r="R2458">
        <f t="shared" si="229"/>
        <v>14.988950276243093</v>
      </c>
      <c r="S2458" t="str">
        <f t="shared" si="232"/>
        <v>food</v>
      </c>
      <c r="T2458" t="str">
        <f t="shared" si="233"/>
        <v>small batch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>
        <f t="shared" si="228"/>
        <v>102</v>
      </c>
      <c r="O2459" s="10">
        <f t="shared" si="230"/>
        <v>42423.602500000001</v>
      </c>
      <c r="P2459" s="9">
        <f t="shared" si="231"/>
        <v>42453.560833333337</v>
      </c>
      <c r="Q2459" t="s">
        <v>8298</v>
      </c>
      <c r="R2459">
        <f t="shared" si="229"/>
        <v>230.68627450980392</v>
      </c>
      <c r="S2459" t="str">
        <f t="shared" si="232"/>
        <v>food</v>
      </c>
      <c r="T2459" t="str">
        <f t="shared" si="233"/>
        <v>small batch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>
        <f t="shared" si="228"/>
        <v>110</v>
      </c>
      <c r="O2460" s="10">
        <f t="shared" si="230"/>
        <v>42495.871736111112</v>
      </c>
      <c r="P2460" s="9">
        <f t="shared" si="231"/>
        <v>42530.791666666672</v>
      </c>
      <c r="Q2460" t="s">
        <v>8298</v>
      </c>
      <c r="R2460">
        <f t="shared" si="229"/>
        <v>50.081818181818178</v>
      </c>
      <c r="S2460" t="str">
        <f t="shared" si="232"/>
        <v>food</v>
      </c>
      <c r="T2460" t="str">
        <f t="shared" si="233"/>
        <v>small batch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>
        <f t="shared" si="228"/>
        <v>102</v>
      </c>
      <c r="O2461" s="10">
        <f t="shared" si="230"/>
        <v>42407.637557870374</v>
      </c>
      <c r="P2461" s="9">
        <f t="shared" si="231"/>
        <v>42452.595891203702</v>
      </c>
      <c r="Q2461" t="s">
        <v>8298</v>
      </c>
      <c r="R2461">
        <f t="shared" si="229"/>
        <v>300.73529411764707</v>
      </c>
      <c r="S2461" t="str">
        <f t="shared" si="232"/>
        <v>food</v>
      </c>
      <c r="T2461" t="str">
        <f t="shared" si="233"/>
        <v>small batch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>
        <f t="shared" si="228"/>
        <v>101</v>
      </c>
      <c r="O2462" s="10">
        <f t="shared" si="230"/>
        <v>42704.187118055561</v>
      </c>
      <c r="P2462" s="9">
        <f t="shared" si="231"/>
        <v>42738.178472222222</v>
      </c>
      <c r="Q2462" t="s">
        <v>8298</v>
      </c>
      <c r="R2462">
        <f t="shared" si="229"/>
        <v>84.821782178217816</v>
      </c>
      <c r="S2462" t="str">
        <f t="shared" si="232"/>
        <v>food</v>
      </c>
      <c r="T2462" t="str">
        <f t="shared" si="233"/>
        <v>small batch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>
        <f t="shared" si="228"/>
        <v>104</v>
      </c>
      <c r="O2463" s="10">
        <f t="shared" si="230"/>
        <v>40784.012696759259</v>
      </c>
      <c r="P2463" s="9">
        <f t="shared" si="231"/>
        <v>40817.125</v>
      </c>
      <c r="Q2463" t="s">
        <v>8279</v>
      </c>
      <c r="R2463">
        <f t="shared" si="229"/>
        <v>74.855769230769226</v>
      </c>
      <c r="S2463" t="str">
        <f t="shared" si="232"/>
        <v>music</v>
      </c>
      <c r="T2463" t="str">
        <f t="shared" si="233"/>
        <v>indie rock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>
        <f t="shared" si="228"/>
        <v>111</v>
      </c>
      <c r="O2464" s="10">
        <f t="shared" si="230"/>
        <v>41089.186296296299</v>
      </c>
      <c r="P2464" s="9">
        <f t="shared" si="231"/>
        <v>41109.186296296299</v>
      </c>
      <c r="Q2464" t="s">
        <v>8279</v>
      </c>
      <c r="R2464">
        <f t="shared" si="229"/>
        <v>29.921171171171171</v>
      </c>
      <c r="S2464" t="str">
        <f t="shared" si="232"/>
        <v>music</v>
      </c>
      <c r="T2464" t="str">
        <f t="shared" si="233"/>
        <v>indie rock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>
        <f t="shared" si="228"/>
        <v>116</v>
      </c>
      <c r="O2465" s="10">
        <f t="shared" si="230"/>
        <v>41341.111400462964</v>
      </c>
      <c r="P2465" s="9">
        <f t="shared" si="231"/>
        <v>41380.791666666664</v>
      </c>
      <c r="Q2465" t="s">
        <v>8279</v>
      </c>
      <c r="R2465">
        <f t="shared" si="229"/>
        <v>20.043103448275861</v>
      </c>
      <c r="S2465" t="str">
        <f t="shared" si="232"/>
        <v>music</v>
      </c>
      <c r="T2465" t="str">
        <f t="shared" si="233"/>
        <v>indie rock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>
        <f t="shared" si="228"/>
        <v>111</v>
      </c>
      <c r="O2466" s="10">
        <f t="shared" si="230"/>
        <v>42248.90042824074</v>
      </c>
      <c r="P2466" s="9">
        <f t="shared" si="231"/>
        <v>42277.811805555553</v>
      </c>
      <c r="Q2466" t="s">
        <v>8279</v>
      </c>
      <c r="R2466">
        <f t="shared" si="229"/>
        <v>20.018018018018019</v>
      </c>
      <c r="S2466" t="str">
        <f t="shared" si="232"/>
        <v>music</v>
      </c>
      <c r="T2466" t="str">
        <f t="shared" si="233"/>
        <v>indie rock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>
        <f t="shared" si="228"/>
        <v>180</v>
      </c>
      <c r="O2467" s="10">
        <f t="shared" si="230"/>
        <v>41145.719305555554</v>
      </c>
      <c r="P2467" s="9">
        <f t="shared" si="231"/>
        <v>41175.719305555554</v>
      </c>
      <c r="Q2467" t="s">
        <v>8279</v>
      </c>
      <c r="R2467">
        <f t="shared" si="229"/>
        <v>7.0055555555555555</v>
      </c>
      <c r="S2467" t="str">
        <f t="shared" si="232"/>
        <v>music</v>
      </c>
      <c r="T2467" t="str">
        <f t="shared" si="233"/>
        <v>indie rock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>
        <f t="shared" si="228"/>
        <v>100</v>
      </c>
      <c r="O2468" s="10">
        <f t="shared" si="230"/>
        <v>41373.102465277778</v>
      </c>
      <c r="P2468" s="9">
        <f t="shared" si="231"/>
        <v>41403.102465277778</v>
      </c>
      <c r="Q2468" t="s">
        <v>8279</v>
      </c>
      <c r="R2468">
        <f t="shared" si="229"/>
        <v>25</v>
      </c>
      <c r="S2468" t="str">
        <f t="shared" si="232"/>
        <v>music</v>
      </c>
      <c r="T2468" t="str">
        <f t="shared" si="233"/>
        <v>indie rock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>
        <f t="shared" si="228"/>
        <v>119</v>
      </c>
      <c r="O2469" s="10">
        <f t="shared" si="230"/>
        <v>41025.874201388891</v>
      </c>
      <c r="P2469" s="9">
        <f t="shared" si="231"/>
        <v>41039.708333333336</v>
      </c>
      <c r="Q2469" t="s">
        <v>8279</v>
      </c>
      <c r="R2469">
        <f t="shared" si="229"/>
        <v>9.9579831932773111</v>
      </c>
      <c r="S2469" t="str">
        <f t="shared" si="232"/>
        <v>music</v>
      </c>
      <c r="T2469" t="str">
        <f t="shared" si="233"/>
        <v>indie rock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>
        <f t="shared" si="228"/>
        <v>107</v>
      </c>
      <c r="O2470" s="10">
        <f t="shared" si="230"/>
        <v>41174.154178240744</v>
      </c>
      <c r="P2470" s="9">
        <f t="shared" si="231"/>
        <v>41210.208333333336</v>
      </c>
      <c r="Q2470" t="s">
        <v>8279</v>
      </c>
      <c r="R2470">
        <f t="shared" si="229"/>
        <v>20.040560747663552</v>
      </c>
      <c r="S2470" t="str">
        <f t="shared" si="232"/>
        <v>music</v>
      </c>
      <c r="T2470" t="str">
        <f t="shared" si="233"/>
        <v>indie rock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>
        <f t="shared" si="228"/>
        <v>114</v>
      </c>
      <c r="O2471" s="10">
        <f t="shared" si="230"/>
        <v>40557.429733796293</v>
      </c>
      <c r="P2471" s="9">
        <f t="shared" si="231"/>
        <v>40582.429733796293</v>
      </c>
      <c r="Q2471" t="s">
        <v>8279</v>
      </c>
      <c r="R2471">
        <f t="shared" si="229"/>
        <v>11.964912280701755</v>
      </c>
      <c r="S2471" t="str">
        <f t="shared" si="232"/>
        <v>music</v>
      </c>
      <c r="T2471" t="str">
        <f t="shared" si="233"/>
        <v>indie rock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>
        <f t="shared" si="228"/>
        <v>103</v>
      </c>
      <c r="O2472" s="10">
        <f t="shared" si="230"/>
        <v>41023.07471064815</v>
      </c>
      <c r="P2472" s="9">
        <f t="shared" si="231"/>
        <v>41053.07471064815</v>
      </c>
      <c r="Q2472" t="s">
        <v>8279</v>
      </c>
      <c r="R2472">
        <f t="shared" si="229"/>
        <v>10.015922330097089</v>
      </c>
      <c r="S2472" t="str">
        <f t="shared" si="232"/>
        <v>music</v>
      </c>
      <c r="T2472" t="str">
        <f t="shared" si="233"/>
        <v>indie rock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>
        <f t="shared" si="228"/>
        <v>128</v>
      </c>
      <c r="O2473" s="10">
        <f t="shared" si="230"/>
        <v>40893.992962962962</v>
      </c>
      <c r="P2473" s="9">
        <f t="shared" si="231"/>
        <v>40933.992962962962</v>
      </c>
      <c r="Q2473" t="s">
        <v>8279</v>
      </c>
      <c r="R2473">
        <f t="shared" si="229"/>
        <v>5</v>
      </c>
      <c r="S2473" t="str">
        <f t="shared" si="232"/>
        <v>music</v>
      </c>
      <c r="T2473" t="str">
        <f t="shared" si="233"/>
        <v>indie rock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>
        <f t="shared" si="228"/>
        <v>136</v>
      </c>
      <c r="O2474" s="10">
        <f t="shared" si="230"/>
        <v>40354.11550925926</v>
      </c>
      <c r="P2474" s="9">
        <f t="shared" si="231"/>
        <v>40425.043749999997</v>
      </c>
      <c r="Q2474" t="s">
        <v>8279</v>
      </c>
      <c r="R2474">
        <f t="shared" si="229"/>
        <v>74.867794117647065</v>
      </c>
      <c r="S2474" t="str">
        <f t="shared" si="232"/>
        <v>music</v>
      </c>
      <c r="T2474" t="str">
        <f t="shared" si="233"/>
        <v>indie rock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>
        <f t="shared" si="228"/>
        <v>100</v>
      </c>
      <c r="O2475" s="10">
        <f t="shared" si="230"/>
        <v>41193.748483796298</v>
      </c>
      <c r="P2475" s="9">
        <f t="shared" si="231"/>
        <v>41223.790150462963</v>
      </c>
      <c r="Q2475" t="s">
        <v>8279</v>
      </c>
      <c r="R2475">
        <f t="shared" si="229"/>
        <v>20</v>
      </c>
      <c r="S2475" t="str">
        <f t="shared" si="232"/>
        <v>music</v>
      </c>
      <c r="T2475" t="str">
        <f t="shared" si="233"/>
        <v>indie rock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>
        <f t="shared" si="228"/>
        <v>100</v>
      </c>
      <c r="O2476" s="10">
        <f t="shared" si="230"/>
        <v>40417.011296296296</v>
      </c>
      <c r="P2476" s="9">
        <f t="shared" si="231"/>
        <v>40462.011296296296</v>
      </c>
      <c r="Q2476" t="s">
        <v>8279</v>
      </c>
      <c r="R2476">
        <f t="shared" si="229"/>
        <v>50.001800000000003</v>
      </c>
      <c r="S2476" t="str">
        <f t="shared" si="232"/>
        <v>music</v>
      </c>
      <c r="T2476" t="str">
        <f t="shared" si="233"/>
        <v>indie rock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>
        <f t="shared" si="228"/>
        <v>105</v>
      </c>
      <c r="O2477" s="10">
        <f t="shared" si="230"/>
        <v>40310.287673611107</v>
      </c>
      <c r="P2477" s="9">
        <f t="shared" si="231"/>
        <v>40369.916666666664</v>
      </c>
      <c r="Q2477" t="s">
        <v>8279</v>
      </c>
      <c r="R2477">
        <f t="shared" si="229"/>
        <v>24.933333333333334</v>
      </c>
      <c r="S2477" t="str">
        <f t="shared" si="232"/>
        <v>music</v>
      </c>
      <c r="T2477" t="str">
        <f t="shared" si="233"/>
        <v>indie rock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>
        <f t="shared" si="228"/>
        <v>105</v>
      </c>
      <c r="O2478" s="10">
        <f t="shared" si="230"/>
        <v>41913.328356481477</v>
      </c>
      <c r="P2478" s="9">
        <f t="shared" si="231"/>
        <v>41946.370023148149</v>
      </c>
      <c r="Q2478" t="s">
        <v>8279</v>
      </c>
      <c r="R2478">
        <f t="shared" si="229"/>
        <v>32.006857142857143</v>
      </c>
      <c r="S2478" t="str">
        <f t="shared" si="232"/>
        <v>music</v>
      </c>
      <c r="T2478" t="str">
        <f t="shared" si="233"/>
        <v>indie rock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>
        <f t="shared" si="228"/>
        <v>171</v>
      </c>
      <c r="O2479" s="10">
        <f t="shared" si="230"/>
        <v>41088.691493055558</v>
      </c>
      <c r="P2479" s="9">
        <f t="shared" si="231"/>
        <v>41133.691493055558</v>
      </c>
      <c r="Q2479" t="s">
        <v>8279</v>
      </c>
      <c r="R2479">
        <f t="shared" si="229"/>
        <v>7.5146198830409361</v>
      </c>
      <c r="S2479" t="str">
        <f t="shared" si="232"/>
        <v>music</v>
      </c>
      <c r="T2479" t="str">
        <f t="shared" si="233"/>
        <v>indie rock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>
        <f t="shared" si="228"/>
        <v>128</v>
      </c>
      <c r="O2480" s="10">
        <f t="shared" si="230"/>
        <v>41257.950381944444</v>
      </c>
      <c r="P2480" s="9">
        <f t="shared" si="231"/>
        <v>41287.950381944444</v>
      </c>
      <c r="Q2480" t="s">
        <v>8279</v>
      </c>
      <c r="R2480">
        <f t="shared" si="229"/>
        <v>79.6875</v>
      </c>
      <c r="S2480" t="str">
        <f t="shared" si="232"/>
        <v>music</v>
      </c>
      <c r="T2480" t="str">
        <f t="shared" si="233"/>
        <v>indie rock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>
        <f t="shared" si="228"/>
        <v>133</v>
      </c>
      <c r="O2481" s="10">
        <f t="shared" si="230"/>
        <v>41107.726782407408</v>
      </c>
      <c r="P2481" s="9">
        <f t="shared" si="231"/>
        <v>41118.083333333336</v>
      </c>
      <c r="Q2481" t="s">
        <v>8279</v>
      </c>
      <c r="R2481">
        <f t="shared" si="229"/>
        <v>3.01</v>
      </c>
      <c r="S2481" t="str">
        <f t="shared" si="232"/>
        <v>music</v>
      </c>
      <c r="T2481" t="str">
        <f t="shared" si="233"/>
        <v>indie rock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>
        <f t="shared" si="228"/>
        <v>100</v>
      </c>
      <c r="O2482" s="10">
        <f t="shared" si="230"/>
        <v>42227.936157407406</v>
      </c>
      <c r="P2482" s="9">
        <f t="shared" si="231"/>
        <v>42287.936157407406</v>
      </c>
      <c r="Q2482" t="s">
        <v>8279</v>
      </c>
      <c r="R2482">
        <f t="shared" si="229"/>
        <v>20</v>
      </c>
      <c r="S2482" t="str">
        <f t="shared" si="232"/>
        <v>music</v>
      </c>
      <c r="T2482" t="str">
        <f t="shared" si="233"/>
        <v>indie rock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>
        <f t="shared" si="228"/>
        <v>113</v>
      </c>
      <c r="O2483" s="10">
        <f t="shared" si="230"/>
        <v>40999.645925925928</v>
      </c>
      <c r="P2483" s="9">
        <f t="shared" si="231"/>
        <v>41029.645925925928</v>
      </c>
      <c r="Q2483" t="s">
        <v>8279</v>
      </c>
      <c r="R2483">
        <f t="shared" si="229"/>
        <v>39.968495575221233</v>
      </c>
      <c r="S2483" t="str">
        <f t="shared" si="232"/>
        <v>music</v>
      </c>
      <c r="T2483" t="str">
        <f t="shared" si="233"/>
        <v>indie rock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>
        <f t="shared" si="228"/>
        <v>100</v>
      </c>
      <c r="O2484" s="10">
        <f t="shared" si="230"/>
        <v>40711.782210648147</v>
      </c>
      <c r="P2484" s="9">
        <f t="shared" si="231"/>
        <v>40756.782210648147</v>
      </c>
      <c r="Q2484" t="s">
        <v>8279</v>
      </c>
      <c r="R2484">
        <f t="shared" si="229"/>
        <v>10.01</v>
      </c>
      <c r="S2484" t="str">
        <f t="shared" si="232"/>
        <v>music</v>
      </c>
      <c r="T2484" t="str">
        <f t="shared" si="233"/>
        <v>indie rock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>
        <f t="shared" si="228"/>
        <v>114</v>
      </c>
      <c r="O2485" s="10">
        <f t="shared" si="230"/>
        <v>40970.750034722223</v>
      </c>
      <c r="P2485" s="9">
        <f t="shared" si="231"/>
        <v>41030.708368055552</v>
      </c>
      <c r="Q2485" t="s">
        <v>8279</v>
      </c>
      <c r="R2485">
        <f t="shared" si="229"/>
        <v>10.973684210526315</v>
      </c>
      <c r="S2485" t="str">
        <f t="shared" si="232"/>
        <v>music</v>
      </c>
      <c r="T2485" t="str">
        <f t="shared" si="233"/>
        <v>indie rock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>
        <f t="shared" si="228"/>
        <v>119</v>
      </c>
      <c r="O2486" s="10">
        <f t="shared" si="230"/>
        <v>40771.916701388887</v>
      </c>
      <c r="P2486" s="9">
        <f t="shared" si="231"/>
        <v>40801.916701388887</v>
      </c>
      <c r="Q2486" t="s">
        <v>8279</v>
      </c>
      <c r="R2486">
        <f t="shared" si="229"/>
        <v>35.093361344537811</v>
      </c>
      <c r="S2486" t="str">
        <f t="shared" si="232"/>
        <v>music</v>
      </c>
      <c r="T2486" t="str">
        <f t="shared" si="233"/>
        <v>indie rock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>
        <f t="shared" si="228"/>
        <v>103</v>
      </c>
      <c r="O2487" s="10">
        <f t="shared" si="230"/>
        <v>40793.998599537037</v>
      </c>
      <c r="P2487" s="9">
        <f t="shared" si="231"/>
        <v>40828.998599537037</v>
      </c>
      <c r="Q2487" t="s">
        <v>8279</v>
      </c>
      <c r="R2487">
        <f t="shared" si="229"/>
        <v>20.04854368932039</v>
      </c>
      <c r="S2487" t="str">
        <f t="shared" si="232"/>
        <v>music</v>
      </c>
      <c r="T2487" t="str">
        <f t="shared" si="233"/>
        <v>indie rock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>
        <f t="shared" si="228"/>
        <v>266</v>
      </c>
      <c r="O2488" s="10">
        <f t="shared" si="230"/>
        <v>40991.708055555559</v>
      </c>
      <c r="P2488" s="9">
        <f t="shared" si="231"/>
        <v>41021.708055555559</v>
      </c>
      <c r="Q2488" t="s">
        <v>8279</v>
      </c>
      <c r="R2488">
        <f t="shared" si="229"/>
        <v>2.9962406015037595</v>
      </c>
      <c r="S2488" t="str">
        <f t="shared" si="232"/>
        <v>music</v>
      </c>
      <c r="T2488" t="str">
        <f t="shared" si="233"/>
        <v>indie rock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>
        <f t="shared" si="228"/>
        <v>100</v>
      </c>
      <c r="O2489" s="10">
        <f t="shared" si="230"/>
        <v>41026.083298611113</v>
      </c>
      <c r="P2489" s="9">
        <f t="shared" si="231"/>
        <v>41056.083298611113</v>
      </c>
      <c r="Q2489" t="s">
        <v>8279</v>
      </c>
      <c r="R2489">
        <f t="shared" si="229"/>
        <v>15.0076</v>
      </c>
      <c r="S2489" t="str">
        <f t="shared" si="232"/>
        <v>music</v>
      </c>
      <c r="T2489" t="str">
        <f t="shared" si="233"/>
        <v>indie rock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>
        <f t="shared" si="228"/>
        <v>107</v>
      </c>
      <c r="O2490" s="10">
        <f t="shared" si="230"/>
        <v>40833.633194444446</v>
      </c>
      <c r="P2490" s="9">
        <f t="shared" si="231"/>
        <v>40863.674861111111</v>
      </c>
      <c r="Q2490" t="s">
        <v>8279</v>
      </c>
      <c r="R2490">
        <f t="shared" si="229"/>
        <v>29.915887850467289</v>
      </c>
      <c r="S2490" t="str">
        <f t="shared" si="232"/>
        <v>music</v>
      </c>
      <c r="T2490" t="str">
        <f t="shared" si="233"/>
        <v>indie rock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>
        <f t="shared" si="228"/>
        <v>134</v>
      </c>
      <c r="O2491" s="10">
        <f t="shared" si="230"/>
        <v>41373.690266203703</v>
      </c>
      <c r="P2491" s="9">
        <f t="shared" si="231"/>
        <v>41403.690266203703</v>
      </c>
      <c r="Q2491" t="s">
        <v>8279</v>
      </c>
      <c r="R2491">
        <f t="shared" si="229"/>
        <v>34.914179104477611</v>
      </c>
      <c r="S2491" t="str">
        <f t="shared" si="232"/>
        <v>music</v>
      </c>
      <c r="T2491" t="str">
        <f t="shared" si="233"/>
        <v>indie rock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>
        <f t="shared" si="228"/>
        <v>121</v>
      </c>
      <c r="O2492" s="10">
        <f t="shared" si="230"/>
        <v>41023.227731481486</v>
      </c>
      <c r="P2492" s="9">
        <f t="shared" si="231"/>
        <v>41083.227731481486</v>
      </c>
      <c r="Q2492" t="s">
        <v>8279</v>
      </c>
      <c r="R2492">
        <f t="shared" si="229"/>
        <v>5.0165289256198351</v>
      </c>
      <c r="S2492" t="str">
        <f t="shared" si="232"/>
        <v>music</v>
      </c>
      <c r="T2492" t="str">
        <f t="shared" si="233"/>
        <v>indie rock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>
        <f t="shared" si="228"/>
        <v>103</v>
      </c>
      <c r="O2493" s="10">
        <f t="shared" si="230"/>
        <v>40542.839282407411</v>
      </c>
      <c r="P2493" s="9">
        <f t="shared" si="231"/>
        <v>40559.077083333337</v>
      </c>
      <c r="Q2493" t="s">
        <v>8279</v>
      </c>
      <c r="R2493">
        <f t="shared" si="229"/>
        <v>5.0097087378640781</v>
      </c>
      <c r="S2493" t="str">
        <f t="shared" si="232"/>
        <v>music</v>
      </c>
      <c r="T2493" t="str">
        <f t="shared" si="233"/>
        <v>indie rock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>
        <f t="shared" si="228"/>
        <v>125</v>
      </c>
      <c r="O2494" s="10">
        <f t="shared" si="230"/>
        <v>41024.985972222225</v>
      </c>
      <c r="P2494" s="9">
        <f t="shared" si="231"/>
        <v>41076.415972222225</v>
      </c>
      <c r="Q2494" t="s">
        <v>8279</v>
      </c>
      <c r="R2494">
        <f t="shared" si="229"/>
        <v>6</v>
      </c>
      <c r="S2494" t="str">
        <f t="shared" si="232"/>
        <v>music</v>
      </c>
      <c r="T2494" t="str">
        <f t="shared" si="233"/>
        <v>indie rock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>
        <f t="shared" si="228"/>
        <v>129</v>
      </c>
      <c r="O2495" s="10">
        <f t="shared" si="230"/>
        <v>41348.168287037035</v>
      </c>
      <c r="P2495" s="9">
        <f t="shared" si="231"/>
        <v>41393.168287037035</v>
      </c>
      <c r="Q2495" t="s">
        <v>8279</v>
      </c>
      <c r="R2495">
        <f t="shared" si="229"/>
        <v>199.53488372093022</v>
      </c>
      <c r="S2495" t="str">
        <f t="shared" si="232"/>
        <v>music</v>
      </c>
      <c r="T2495" t="str">
        <f t="shared" si="233"/>
        <v>indie rock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>
        <f t="shared" si="228"/>
        <v>101</v>
      </c>
      <c r="O2496" s="10">
        <f t="shared" si="230"/>
        <v>41022.645185185189</v>
      </c>
      <c r="P2496" s="9">
        <f t="shared" si="231"/>
        <v>41052.645185185189</v>
      </c>
      <c r="Q2496" t="s">
        <v>8279</v>
      </c>
      <c r="R2496">
        <f t="shared" si="229"/>
        <v>15.000792079207921</v>
      </c>
      <c r="S2496" t="str">
        <f t="shared" si="232"/>
        <v>music</v>
      </c>
      <c r="T2496" t="str">
        <f t="shared" si="233"/>
        <v>indie rock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>
        <f t="shared" si="228"/>
        <v>128</v>
      </c>
      <c r="O2497" s="10">
        <f t="shared" si="230"/>
        <v>41036.946469907409</v>
      </c>
      <c r="P2497" s="9">
        <f t="shared" si="231"/>
        <v>41066.946469907409</v>
      </c>
      <c r="Q2497" t="s">
        <v>8279</v>
      </c>
      <c r="R2497">
        <f t="shared" si="229"/>
        <v>14.945703125</v>
      </c>
      <c r="S2497" t="str">
        <f t="shared" si="232"/>
        <v>music</v>
      </c>
      <c r="T2497" t="str">
        <f t="shared" si="233"/>
        <v>indie rock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>
        <f t="shared" ref="N2498:N2561" si="234">ROUND((E2498*100)/D2498, 0)</f>
        <v>100</v>
      </c>
      <c r="O2498" s="10">
        <f t="shared" si="230"/>
        <v>41327.996435185181</v>
      </c>
      <c r="P2498" s="9">
        <f t="shared" si="231"/>
        <v>41362.954768518517</v>
      </c>
      <c r="Q2498" t="s">
        <v>8279</v>
      </c>
      <c r="R2498">
        <f t="shared" ref="R2498:R2561" si="235">IF(N2498, E2498/N2498, 0)</f>
        <v>60</v>
      </c>
      <c r="S2498" t="str">
        <f t="shared" si="232"/>
        <v>music</v>
      </c>
      <c r="T2498" t="str">
        <f t="shared" si="233"/>
        <v>indie rock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>
        <f t="shared" si="234"/>
        <v>113</v>
      </c>
      <c r="O2499" s="10">
        <f t="shared" ref="O2499:O2562" si="236">(J2499/86400)+25569</f>
        <v>40730.878912037035</v>
      </c>
      <c r="P2499" s="9">
        <f t="shared" ref="P2499:P2562" si="237">(I2499/86400)+25569</f>
        <v>40760.878912037035</v>
      </c>
      <c r="Q2499" t="s">
        <v>8279</v>
      </c>
      <c r="R2499">
        <f t="shared" si="235"/>
        <v>39.919115044247782</v>
      </c>
      <c r="S2499" t="str">
        <f t="shared" ref="S2499:S2562" si="238">IF(Q2499&lt;&gt;"", LEFT(Q2499, FIND("/", Q2499)-1), "")</f>
        <v>music</v>
      </c>
      <c r="T2499" t="str">
        <f t="shared" ref="T2499:T2562" si="239">RIGHT(Q2499,LEN(Q2499)-FIND("/",Q2499))</f>
        <v>indie rock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>
        <f t="shared" si="234"/>
        <v>106</v>
      </c>
      <c r="O2500" s="10">
        <f t="shared" si="236"/>
        <v>42017.967442129629</v>
      </c>
      <c r="P2500" s="9">
        <f t="shared" si="237"/>
        <v>42031.967442129629</v>
      </c>
      <c r="Q2500" t="s">
        <v>8279</v>
      </c>
      <c r="R2500">
        <f t="shared" si="235"/>
        <v>9.9622641509433958</v>
      </c>
      <c r="S2500" t="str">
        <f t="shared" si="238"/>
        <v>music</v>
      </c>
      <c r="T2500" t="str">
        <f t="shared" si="239"/>
        <v>indie rock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>
        <f t="shared" si="234"/>
        <v>203</v>
      </c>
      <c r="O2501" s="10">
        <f t="shared" si="236"/>
        <v>41226.648576388892</v>
      </c>
      <c r="P2501" s="9">
        <f t="shared" si="237"/>
        <v>41274.75</v>
      </c>
      <c r="Q2501" t="s">
        <v>8279</v>
      </c>
      <c r="R2501">
        <f t="shared" si="235"/>
        <v>39.926108374384235</v>
      </c>
      <c r="S2501" t="str">
        <f t="shared" si="238"/>
        <v>music</v>
      </c>
      <c r="T2501" t="str">
        <f t="shared" si="239"/>
        <v>indie rock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>
        <f t="shared" si="234"/>
        <v>113</v>
      </c>
      <c r="O2502" s="10">
        <f t="shared" si="236"/>
        <v>41053.772858796292</v>
      </c>
      <c r="P2502" s="9">
        <f t="shared" si="237"/>
        <v>41083.772858796292</v>
      </c>
      <c r="Q2502" t="s">
        <v>8279</v>
      </c>
      <c r="R2502">
        <f t="shared" si="235"/>
        <v>6.0176991150442474</v>
      </c>
      <c r="S2502" t="str">
        <f t="shared" si="238"/>
        <v>music</v>
      </c>
      <c r="T2502" t="str">
        <f t="shared" si="239"/>
        <v>indie rock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>
        <f t="shared" si="234"/>
        <v>3</v>
      </c>
      <c r="O2503" s="10">
        <f t="shared" si="236"/>
        <v>42244.776666666672</v>
      </c>
      <c r="P2503" s="9">
        <f t="shared" si="237"/>
        <v>42274.776666666672</v>
      </c>
      <c r="Q2503" t="s">
        <v>8299</v>
      </c>
      <c r="R2503">
        <f t="shared" si="235"/>
        <v>93.666666666666671</v>
      </c>
      <c r="S2503" t="str">
        <f t="shared" si="238"/>
        <v>food</v>
      </c>
      <c r="T2503" t="str">
        <f t="shared" si="239"/>
        <v>restaurants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>
        <f t="shared" si="234"/>
        <v>0</v>
      </c>
      <c r="O2504" s="10">
        <f t="shared" si="236"/>
        <v>41858.825439814813</v>
      </c>
      <c r="P2504" s="9">
        <f t="shared" si="237"/>
        <v>41903.825439814813</v>
      </c>
      <c r="Q2504" t="s">
        <v>8299</v>
      </c>
      <c r="R2504">
        <f t="shared" si="235"/>
        <v>0</v>
      </c>
      <c r="S2504" t="str">
        <f t="shared" si="238"/>
        <v>food</v>
      </c>
      <c r="T2504" t="str">
        <f t="shared" si="239"/>
        <v>restaurants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>
        <f t="shared" si="234"/>
        <v>0</v>
      </c>
      <c r="O2505" s="10">
        <f t="shared" si="236"/>
        <v>42498.899398148147</v>
      </c>
      <c r="P2505" s="9">
        <f t="shared" si="237"/>
        <v>42528.879166666666</v>
      </c>
      <c r="Q2505" t="s">
        <v>8299</v>
      </c>
      <c r="R2505">
        <f t="shared" si="235"/>
        <v>0</v>
      </c>
      <c r="S2505" t="str">
        <f t="shared" si="238"/>
        <v>food</v>
      </c>
      <c r="T2505" t="str">
        <f t="shared" si="239"/>
        <v>restaurants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>
        <f t="shared" si="234"/>
        <v>0</v>
      </c>
      <c r="O2506" s="10">
        <f t="shared" si="236"/>
        <v>41928.015439814815</v>
      </c>
      <c r="P2506" s="9">
        <f t="shared" si="237"/>
        <v>41958.057106481487</v>
      </c>
      <c r="Q2506" t="s">
        <v>8299</v>
      </c>
      <c r="R2506">
        <f t="shared" si="235"/>
        <v>0</v>
      </c>
      <c r="S2506" t="str">
        <f t="shared" si="238"/>
        <v>food</v>
      </c>
      <c r="T2506" t="str">
        <f t="shared" si="239"/>
        <v>restaurants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>
        <f t="shared" si="234"/>
        <v>0</v>
      </c>
      <c r="O2507" s="10">
        <f t="shared" si="236"/>
        <v>42047.05574074074</v>
      </c>
      <c r="P2507" s="9">
        <f t="shared" si="237"/>
        <v>42077.014074074075</v>
      </c>
      <c r="Q2507" t="s">
        <v>8299</v>
      </c>
      <c r="R2507">
        <f t="shared" si="235"/>
        <v>0</v>
      </c>
      <c r="S2507" t="str">
        <f t="shared" si="238"/>
        <v>food</v>
      </c>
      <c r="T2507" t="str">
        <f t="shared" si="239"/>
        <v>restaurants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>
        <f t="shared" si="234"/>
        <v>1</v>
      </c>
      <c r="O2508" s="10">
        <f t="shared" si="236"/>
        <v>42258.297094907408</v>
      </c>
      <c r="P2508" s="9">
        <f t="shared" si="237"/>
        <v>42280.875</v>
      </c>
      <c r="Q2508" t="s">
        <v>8299</v>
      </c>
      <c r="R2508">
        <f t="shared" si="235"/>
        <v>30</v>
      </c>
      <c r="S2508" t="str">
        <f t="shared" si="238"/>
        <v>food</v>
      </c>
      <c r="T2508" t="str">
        <f t="shared" si="239"/>
        <v>restaurants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>
        <f t="shared" si="234"/>
        <v>0</v>
      </c>
      <c r="O2509" s="10">
        <f t="shared" si="236"/>
        <v>42105.072962962964</v>
      </c>
      <c r="P2509" s="9">
        <f t="shared" si="237"/>
        <v>42135.072962962964</v>
      </c>
      <c r="Q2509" t="s">
        <v>8299</v>
      </c>
      <c r="R2509">
        <f t="shared" si="235"/>
        <v>0</v>
      </c>
      <c r="S2509" t="str">
        <f t="shared" si="238"/>
        <v>food</v>
      </c>
      <c r="T2509" t="str">
        <f t="shared" si="239"/>
        <v>restaurants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>
        <f t="shared" si="234"/>
        <v>0</v>
      </c>
      <c r="O2510" s="10">
        <f t="shared" si="236"/>
        <v>41835.951782407406</v>
      </c>
      <c r="P2510" s="9">
        <f t="shared" si="237"/>
        <v>41865.951782407406</v>
      </c>
      <c r="Q2510" t="s">
        <v>8299</v>
      </c>
      <c r="R2510">
        <f t="shared" si="235"/>
        <v>0</v>
      </c>
      <c r="S2510" t="str">
        <f t="shared" si="238"/>
        <v>food</v>
      </c>
      <c r="T2510" t="str">
        <f t="shared" si="239"/>
        <v>restaurants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>
        <f t="shared" si="234"/>
        <v>1</v>
      </c>
      <c r="O2511" s="10">
        <f t="shared" si="236"/>
        <v>42058.809594907405</v>
      </c>
      <c r="P2511" s="9">
        <f t="shared" si="237"/>
        <v>42114.767928240741</v>
      </c>
      <c r="Q2511" t="s">
        <v>8299</v>
      </c>
      <c r="R2511">
        <f t="shared" si="235"/>
        <v>1000</v>
      </c>
      <c r="S2511" t="str">
        <f t="shared" si="238"/>
        <v>food</v>
      </c>
      <c r="T2511" t="str">
        <f t="shared" si="239"/>
        <v>restaurants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>
        <f t="shared" si="234"/>
        <v>0</v>
      </c>
      <c r="O2512" s="10">
        <f t="shared" si="236"/>
        <v>42078.997361111113</v>
      </c>
      <c r="P2512" s="9">
        <f t="shared" si="237"/>
        <v>42138.997361111113</v>
      </c>
      <c r="Q2512" t="s">
        <v>8299</v>
      </c>
      <c r="R2512">
        <f t="shared" si="235"/>
        <v>0</v>
      </c>
      <c r="S2512" t="str">
        <f t="shared" si="238"/>
        <v>food</v>
      </c>
      <c r="T2512" t="str">
        <f t="shared" si="239"/>
        <v>restaurants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>
        <f t="shared" si="234"/>
        <v>0</v>
      </c>
      <c r="O2513" s="10">
        <f t="shared" si="236"/>
        <v>42371.446909722217</v>
      </c>
      <c r="P2513" s="9">
        <f t="shared" si="237"/>
        <v>42401.446909722217</v>
      </c>
      <c r="Q2513" t="s">
        <v>8299</v>
      </c>
      <c r="R2513">
        <f t="shared" si="235"/>
        <v>0</v>
      </c>
      <c r="S2513" t="str">
        <f t="shared" si="238"/>
        <v>food</v>
      </c>
      <c r="T2513" t="str">
        <f t="shared" si="239"/>
        <v>restaurants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>
        <f t="shared" si="234"/>
        <v>0</v>
      </c>
      <c r="O2514" s="10">
        <f t="shared" si="236"/>
        <v>41971.876863425925</v>
      </c>
      <c r="P2514" s="9">
        <f t="shared" si="237"/>
        <v>41986.876863425925</v>
      </c>
      <c r="Q2514" t="s">
        <v>8299</v>
      </c>
      <c r="R2514">
        <f t="shared" si="235"/>
        <v>0</v>
      </c>
      <c r="S2514" t="str">
        <f t="shared" si="238"/>
        <v>food</v>
      </c>
      <c r="T2514" t="str">
        <f t="shared" si="239"/>
        <v>restaurants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>
        <f t="shared" si="234"/>
        <v>0</v>
      </c>
      <c r="O2515" s="10">
        <f t="shared" si="236"/>
        <v>42732.00681712963</v>
      </c>
      <c r="P2515" s="9">
        <f t="shared" si="237"/>
        <v>42792.00681712963</v>
      </c>
      <c r="Q2515" t="s">
        <v>8299</v>
      </c>
      <c r="R2515">
        <f t="shared" si="235"/>
        <v>0</v>
      </c>
      <c r="S2515" t="str">
        <f t="shared" si="238"/>
        <v>food</v>
      </c>
      <c r="T2515" t="str">
        <f t="shared" si="239"/>
        <v>restaurants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>
        <f t="shared" si="234"/>
        <v>2</v>
      </c>
      <c r="O2516" s="10">
        <f t="shared" si="236"/>
        <v>41854.389780092592</v>
      </c>
      <c r="P2516" s="9">
        <f t="shared" si="237"/>
        <v>41871.389780092592</v>
      </c>
      <c r="Q2516" t="s">
        <v>8299</v>
      </c>
      <c r="R2516">
        <f t="shared" si="235"/>
        <v>105</v>
      </c>
      <c r="S2516" t="str">
        <f t="shared" si="238"/>
        <v>food</v>
      </c>
      <c r="T2516" t="str">
        <f t="shared" si="239"/>
        <v>restaurants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>
        <f t="shared" si="234"/>
        <v>19</v>
      </c>
      <c r="O2517" s="10">
        <f t="shared" si="236"/>
        <v>42027.839733796296</v>
      </c>
      <c r="P2517" s="9">
        <f t="shared" si="237"/>
        <v>42057.839733796296</v>
      </c>
      <c r="Q2517" t="s">
        <v>8299</v>
      </c>
      <c r="R2517">
        <f t="shared" si="235"/>
        <v>48.94736842105263</v>
      </c>
      <c r="S2517" t="str">
        <f t="shared" si="238"/>
        <v>food</v>
      </c>
      <c r="T2517" t="str">
        <f t="shared" si="239"/>
        <v>restaurants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>
        <f t="shared" si="234"/>
        <v>0</v>
      </c>
      <c r="O2518" s="10">
        <f t="shared" si="236"/>
        <v>41942.653379629628</v>
      </c>
      <c r="P2518" s="9">
        <f t="shared" si="237"/>
        <v>41972.6950462963</v>
      </c>
      <c r="Q2518" t="s">
        <v>8299</v>
      </c>
      <c r="R2518">
        <f t="shared" si="235"/>
        <v>0</v>
      </c>
      <c r="S2518" t="str">
        <f t="shared" si="238"/>
        <v>food</v>
      </c>
      <c r="T2518" t="str">
        <f t="shared" si="239"/>
        <v>restaurants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>
        <f t="shared" si="234"/>
        <v>10</v>
      </c>
      <c r="O2519" s="10">
        <f t="shared" si="236"/>
        <v>42052.802430555559</v>
      </c>
      <c r="P2519" s="9">
        <f t="shared" si="237"/>
        <v>42082.760763888888</v>
      </c>
      <c r="Q2519" t="s">
        <v>8299</v>
      </c>
      <c r="R2519">
        <f t="shared" si="235"/>
        <v>176.7</v>
      </c>
      <c r="S2519" t="str">
        <f t="shared" si="238"/>
        <v>food</v>
      </c>
      <c r="T2519" t="str">
        <f t="shared" si="239"/>
        <v>restaurants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>
        <f t="shared" si="234"/>
        <v>0</v>
      </c>
      <c r="O2520" s="10">
        <f t="shared" si="236"/>
        <v>41926.680879629632</v>
      </c>
      <c r="P2520" s="9">
        <f t="shared" si="237"/>
        <v>41956.722546296296</v>
      </c>
      <c r="Q2520" t="s">
        <v>8299</v>
      </c>
      <c r="R2520">
        <f t="shared" si="235"/>
        <v>0</v>
      </c>
      <c r="S2520" t="str">
        <f t="shared" si="238"/>
        <v>food</v>
      </c>
      <c r="T2520" t="str">
        <f t="shared" si="239"/>
        <v>restaurants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>
        <f t="shared" si="234"/>
        <v>0</v>
      </c>
      <c r="O2521" s="10">
        <f t="shared" si="236"/>
        <v>41809.155138888891</v>
      </c>
      <c r="P2521" s="9">
        <f t="shared" si="237"/>
        <v>41839.155138888891</v>
      </c>
      <c r="Q2521" t="s">
        <v>8299</v>
      </c>
      <c r="R2521">
        <f t="shared" si="235"/>
        <v>0</v>
      </c>
      <c r="S2521" t="str">
        <f t="shared" si="238"/>
        <v>food</v>
      </c>
      <c r="T2521" t="str">
        <f t="shared" si="239"/>
        <v>restaurants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>
        <f t="shared" si="234"/>
        <v>0</v>
      </c>
      <c r="O2522" s="10">
        <f t="shared" si="236"/>
        <v>42612.600520833337</v>
      </c>
      <c r="P2522" s="9">
        <f t="shared" si="237"/>
        <v>42658.806250000001</v>
      </c>
      <c r="Q2522" t="s">
        <v>8299</v>
      </c>
      <c r="R2522">
        <f t="shared" si="235"/>
        <v>0</v>
      </c>
      <c r="S2522" t="str">
        <f t="shared" si="238"/>
        <v>food</v>
      </c>
      <c r="T2522" t="str">
        <f t="shared" si="239"/>
        <v>restaurants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>
        <f t="shared" si="234"/>
        <v>109</v>
      </c>
      <c r="O2523" s="10">
        <f t="shared" si="236"/>
        <v>42269.967835648145</v>
      </c>
      <c r="P2523" s="9">
        <f t="shared" si="237"/>
        <v>42290.967835648145</v>
      </c>
      <c r="Q2523" t="s">
        <v>8300</v>
      </c>
      <c r="R2523">
        <f t="shared" si="235"/>
        <v>125.55954128440366</v>
      </c>
      <c r="S2523" t="str">
        <f t="shared" si="238"/>
        <v>music</v>
      </c>
      <c r="T2523" t="str">
        <f t="shared" si="239"/>
        <v>classical music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>
        <f t="shared" si="234"/>
        <v>100</v>
      </c>
      <c r="O2524" s="10">
        <f t="shared" si="236"/>
        <v>42460.573611111111</v>
      </c>
      <c r="P2524" s="9">
        <f t="shared" si="237"/>
        <v>42482.619444444441</v>
      </c>
      <c r="Q2524" t="s">
        <v>8300</v>
      </c>
      <c r="R2524">
        <f t="shared" si="235"/>
        <v>50</v>
      </c>
      <c r="S2524" t="str">
        <f t="shared" si="238"/>
        <v>music</v>
      </c>
      <c r="T2524" t="str">
        <f t="shared" si="239"/>
        <v>classical music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>
        <f t="shared" si="234"/>
        <v>156</v>
      </c>
      <c r="O2525" s="10">
        <f t="shared" si="236"/>
        <v>41930.975601851853</v>
      </c>
      <c r="P2525" s="9">
        <f t="shared" si="237"/>
        <v>41961.017268518517</v>
      </c>
      <c r="Q2525" t="s">
        <v>8300</v>
      </c>
      <c r="R2525">
        <f t="shared" si="235"/>
        <v>9.0256410256410255</v>
      </c>
      <c r="S2525" t="str">
        <f t="shared" si="238"/>
        <v>music</v>
      </c>
      <c r="T2525" t="str">
        <f t="shared" si="239"/>
        <v>classical music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>
        <f t="shared" si="234"/>
        <v>102</v>
      </c>
      <c r="O2526" s="10">
        <f t="shared" si="236"/>
        <v>41961.807372685187</v>
      </c>
      <c r="P2526" s="9">
        <f t="shared" si="237"/>
        <v>41994.1875</v>
      </c>
      <c r="Q2526" t="s">
        <v>8300</v>
      </c>
      <c r="R2526">
        <f t="shared" si="235"/>
        <v>74.705882352941174</v>
      </c>
      <c r="S2526" t="str">
        <f t="shared" si="238"/>
        <v>music</v>
      </c>
      <c r="T2526" t="str">
        <f t="shared" si="239"/>
        <v>classical music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>
        <f t="shared" si="234"/>
        <v>100</v>
      </c>
      <c r="O2527" s="10">
        <f t="shared" si="236"/>
        <v>41058.844571759255</v>
      </c>
      <c r="P2527" s="9">
        <f t="shared" si="237"/>
        <v>41088.844571759255</v>
      </c>
      <c r="Q2527" t="s">
        <v>8300</v>
      </c>
      <c r="R2527">
        <f t="shared" si="235"/>
        <v>80.260000000000005</v>
      </c>
      <c r="S2527" t="str">
        <f t="shared" si="238"/>
        <v>music</v>
      </c>
      <c r="T2527" t="str">
        <f t="shared" si="239"/>
        <v>classical music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>
        <f t="shared" si="234"/>
        <v>113</v>
      </c>
      <c r="O2528" s="10">
        <f t="shared" si="236"/>
        <v>41953.091134259259</v>
      </c>
      <c r="P2528" s="9">
        <f t="shared" si="237"/>
        <v>41981.207638888889</v>
      </c>
      <c r="Q2528" t="s">
        <v>8300</v>
      </c>
      <c r="R2528">
        <f t="shared" si="235"/>
        <v>39.982300884955755</v>
      </c>
      <c r="S2528" t="str">
        <f t="shared" si="238"/>
        <v>music</v>
      </c>
      <c r="T2528" t="str">
        <f t="shared" si="239"/>
        <v>classical music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>
        <f t="shared" si="234"/>
        <v>102</v>
      </c>
      <c r="O2529" s="10">
        <f t="shared" si="236"/>
        <v>41546.75105324074</v>
      </c>
      <c r="P2529" s="9">
        <f t="shared" si="237"/>
        <v>41565.165972222225</v>
      </c>
      <c r="Q2529" t="s">
        <v>8300</v>
      </c>
      <c r="R2529">
        <f t="shared" si="235"/>
        <v>40.049019607843135</v>
      </c>
      <c r="S2529" t="str">
        <f t="shared" si="238"/>
        <v>music</v>
      </c>
      <c r="T2529" t="str">
        <f t="shared" si="239"/>
        <v>classical music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>
        <f t="shared" si="234"/>
        <v>107</v>
      </c>
      <c r="O2530" s="10">
        <f t="shared" si="236"/>
        <v>42217.834525462968</v>
      </c>
      <c r="P2530" s="9">
        <f t="shared" si="237"/>
        <v>42236.458333333328</v>
      </c>
      <c r="Q2530" t="s">
        <v>8300</v>
      </c>
      <c r="R2530">
        <f t="shared" si="235"/>
        <v>40.093364485981304</v>
      </c>
      <c r="S2530" t="str">
        <f t="shared" si="238"/>
        <v>music</v>
      </c>
      <c r="T2530" t="str">
        <f t="shared" si="239"/>
        <v>classical music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>
        <f t="shared" si="234"/>
        <v>104</v>
      </c>
      <c r="O2531" s="10">
        <f t="shared" si="236"/>
        <v>40948.080729166664</v>
      </c>
      <c r="P2531" s="9">
        <f t="shared" si="237"/>
        <v>40993.0390625</v>
      </c>
      <c r="Q2531" t="s">
        <v>8300</v>
      </c>
      <c r="R2531">
        <f t="shared" si="235"/>
        <v>60.16346153846154</v>
      </c>
      <c r="S2531" t="str">
        <f t="shared" si="238"/>
        <v>music</v>
      </c>
      <c r="T2531" t="str">
        <f t="shared" si="239"/>
        <v>classical music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>
        <f t="shared" si="234"/>
        <v>100</v>
      </c>
      <c r="O2532" s="10">
        <f t="shared" si="236"/>
        <v>42081.864641203705</v>
      </c>
      <c r="P2532" s="9">
        <f t="shared" si="237"/>
        <v>42114.201388888891</v>
      </c>
      <c r="Q2532" t="s">
        <v>8300</v>
      </c>
      <c r="R2532">
        <f t="shared" si="235"/>
        <v>65</v>
      </c>
      <c r="S2532" t="str">
        <f t="shared" si="238"/>
        <v>music</v>
      </c>
      <c r="T2532" t="str">
        <f t="shared" si="239"/>
        <v>classical music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>
        <f t="shared" si="234"/>
        <v>100</v>
      </c>
      <c r="O2533" s="10">
        <f t="shared" si="236"/>
        <v>42208.680023148147</v>
      </c>
      <c r="P2533" s="9">
        <f t="shared" si="237"/>
        <v>42231.165972222225</v>
      </c>
      <c r="Q2533" t="s">
        <v>8300</v>
      </c>
      <c r="R2533">
        <f t="shared" si="235"/>
        <v>45.18</v>
      </c>
      <c r="S2533" t="str">
        <f t="shared" si="238"/>
        <v>music</v>
      </c>
      <c r="T2533" t="str">
        <f t="shared" si="239"/>
        <v>classical music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>
        <f t="shared" si="234"/>
        <v>126</v>
      </c>
      <c r="O2534" s="10">
        <f t="shared" si="236"/>
        <v>41107.849143518521</v>
      </c>
      <c r="P2534" s="9">
        <f t="shared" si="237"/>
        <v>41137.849143518521</v>
      </c>
      <c r="Q2534" t="s">
        <v>8300</v>
      </c>
      <c r="R2534">
        <f t="shared" si="235"/>
        <v>40.039682539682538</v>
      </c>
      <c r="S2534" t="str">
        <f t="shared" si="238"/>
        <v>music</v>
      </c>
      <c r="T2534" t="str">
        <f t="shared" si="239"/>
        <v>classical music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>
        <f t="shared" si="234"/>
        <v>111</v>
      </c>
      <c r="O2535" s="10">
        <f t="shared" si="236"/>
        <v>41304.751284722224</v>
      </c>
      <c r="P2535" s="9">
        <f t="shared" si="237"/>
        <v>41334.750787037039</v>
      </c>
      <c r="Q2535" t="s">
        <v>8300</v>
      </c>
      <c r="R2535">
        <f t="shared" si="235"/>
        <v>74.77477477477477</v>
      </c>
      <c r="S2535" t="str">
        <f t="shared" si="238"/>
        <v>music</v>
      </c>
      <c r="T2535" t="str">
        <f t="shared" si="239"/>
        <v>classical music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>
        <f t="shared" si="234"/>
        <v>105</v>
      </c>
      <c r="O2536" s="10">
        <f t="shared" si="236"/>
        <v>40127.700370370367</v>
      </c>
      <c r="P2536" s="9">
        <f t="shared" si="237"/>
        <v>40179.25</v>
      </c>
      <c r="Q2536" t="s">
        <v>8300</v>
      </c>
      <c r="R2536">
        <f t="shared" si="235"/>
        <v>20</v>
      </c>
      <c r="S2536" t="str">
        <f t="shared" si="238"/>
        <v>music</v>
      </c>
      <c r="T2536" t="str">
        <f t="shared" si="239"/>
        <v>classical music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>
        <f t="shared" si="234"/>
        <v>104</v>
      </c>
      <c r="O2537" s="10">
        <f t="shared" si="236"/>
        <v>41943.791030092594</v>
      </c>
      <c r="P2537" s="9">
        <f t="shared" si="237"/>
        <v>41974.832696759258</v>
      </c>
      <c r="Q2537" t="s">
        <v>8300</v>
      </c>
      <c r="R2537">
        <f t="shared" si="235"/>
        <v>199.56730769230768</v>
      </c>
      <c r="S2537" t="str">
        <f t="shared" si="238"/>
        <v>music</v>
      </c>
      <c r="T2537" t="str">
        <f t="shared" si="239"/>
        <v>classical music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>
        <f t="shared" si="234"/>
        <v>116</v>
      </c>
      <c r="O2538" s="10">
        <f t="shared" si="236"/>
        <v>41464.106087962966</v>
      </c>
      <c r="P2538" s="9">
        <f t="shared" si="237"/>
        <v>41485.106087962966</v>
      </c>
      <c r="Q2538" t="s">
        <v>8300</v>
      </c>
      <c r="R2538">
        <f t="shared" si="235"/>
        <v>0.25</v>
      </c>
      <c r="S2538" t="str">
        <f t="shared" si="238"/>
        <v>music</v>
      </c>
      <c r="T2538" t="str">
        <f t="shared" si="239"/>
        <v>classical music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>
        <f t="shared" si="234"/>
        <v>110</v>
      </c>
      <c r="O2539" s="10">
        <f t="shared" si="236"/>
        <v>40696.648784722223</v>
      </c>
      <c r="P2539" s="9">
        <f t="shared" si="237"/>
        <v>40756.648784722223</v>
      </c>
      <c r="Q2539" t="s">
        <v>8300</v>
      </c>
      <c r="R2539">
        <f t="shared" si="235"/>
        <v>10</v>
      </c>
      <c r="S2539" t="str">
        <f t="shared" si="238"/>
        <v>music</v>
      </c>
      <c r="T2539" t="str">
        <f t="shared" si="239"/>
        <v>classical music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>
        <f t="shared" si="234"/>
        <v>113</v>
      </c>
      <c r="O2540" s="10">
        <f t="shared" si="236"/>
        <v>41298.509965277779</v>
      </c>
      <c r="P2540" s="9">
        <f t="shared" si="237"/>
        <v>41329.207638888889</v>
      </c>
      <c r="Q2540" t="s">
        <v>8300</v>
      </c>
      <c r="R2540">
        <f t="shared" si="235"/>
        <v>180.02805309734512</v>
      </c>
      <c r="S2540" t="str">
        <f t="shared" si="238"/>
        <v>music</v>
      </c>
      <c r="T2540" t="str">
        <f t="shared" si="239"/>
        <v>classical music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>
        <f t="shared" si="234"/>
        <v>100</v>
      </c>
      <c r="O2541" s="10">
        <f t="shared" si="236"/>
        <v>41977.902222222227</v>
      </c>
      <c r="P2541" s="9">
        <f t="shared" si="237"/>
        <v>42037.902222222227</v>
      </c>
      <c r="Q2541" t="s">
        <v>8300</v>
      </c>
      <c r="R2541">
        <f t="shared" si="235"/>
        <v>100.25</v>
      </c>
      <c r="S2541" t="str">
        <f t="shared" si="238"/>
        <v>music</v>
      </c>
      <c r="T2541" t="str">
        <f t="shared" si="239"/>
        <v>classical music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>
        <f t="shared" si="234"/>
        <v>103</v>
      </c>
      <c r="O2542" s="10">
        <f t="shared" si="236"/>
        <v>40785.675011574072</v>
      </c>
      <c r="P2542" s="9">
        <f t="shared" si="237"/>
        <v>40845.675011574072</v>
      </c>
      <c r="Q2542" t="s">
        <v>8300</v>
      </c>
      <c r="R2542">
        <f t="shared" si="235"/>
        <v>25.097087378640776</v>
      </c>
      <c r="S2542" t="str">
        <f t="shared" si="238"/>
        <v>music</v>
      </c>
      <c r="T2542" t="str">
        <f t="shared" si="239"/>
        <v>classical music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>
        <f t="shared" si="234"/>
        <v>107</v>
      </c>
      <c r="O2543" s="10">
        <f t="shared" si="236"/>
        <v>41483.449282407411</v>
      </c>
      <c r="P2543" s="9">
        <f t="shared" si="237"/>
        <v>41543.449282407411</v>
      </c>
      <c r="Q2543" t="s">
        <v>8300</v>
      </c>
      <c r="R2543">
        <f t="shared" si="235"/>
        <v>35.009345794392523</v>
      </c>
      <c r="S2543" t="str">
        <f t="shared" si="238"/>
        <v>music</v>
      </c>
      <c r="T2543" t="str">
        <f t="shared" si="239"/>
        <v>classical music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>
        <f t="shared" si="234"/>
        <v>104</v>
      </c>
      <c r="O2544" s="10">
        <f t="shared" si="236"/>
        <v>41509.426585648151</v>
      </c>
      <c r="P2544" s="9">
        <f t="shared" si="237"/>
        <v>41548.165972222225</v>
      </c>
      <c r="Q2544" t="s">
        <v>8300</v>
      </c>
      <c r="R2544">
        <f t="shared" si="235"/>
        <v>6.9711538461538458</v>
      </c>
      <c r="S2544" t="str">
        <f t="shared" si="238"/>
        <v>music</v>
      </c>
      <c r="T2544" t="str">
        <f t="shared" si="239"/>
        <v>classical music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>
        <f t="shared" si="234"/>
        <v>156</v>
      </c>
      <c r="O2545" s="10">
        <f t="shared" si="236"/>
        <v>40514.107615740737</v>
      </c>
      <c r="P2545" s="9">
        <f t="shared" si="237"/>
        <v>40545.125</v>
      </c>
      <c r="Q2545" t="s">
        <v>8300</v>
      </c>
      <c r="R2545">
        <f t="shared" si="235"/>
        <v>2.5064102564102564</v>
      </c>
      <c r="S2545" t="str">
        <f t="shared" si="238"/>
        <v>music</v>
      </c>
      <c r="T2545" t="str">
        <f t="shared" si="239"/>
        <v>classical music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>
        <f t="shared" si="234"/>
        <v>101</v>
      </c>
      <c r="O2546" s="10">
        <f t="shared" si="236"/>
        <v>41068.520474537036</v>
      </c>
      <c r="P2546" s="9">
        <f t="shared" si="237"/>
        <v>41098.520474537036</v>
      </c>
      <c r="Q2546" t="s">
        <v>8300</v>
      </c>
      <c r="R2546">
        <f t="shared" si="235"/>
        <v>49.910891089108908</v>
      </c>
      <c r="S2546" t="str">
        <f t="shared" si="238"/>
        <v>music</v>
      </c>
      <c r="T2546" t="str">
        <f t="shared" si="239"/>
        <v>classical music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>
        <f t="shared" si="234"/>
        <v>195</v>
      </c>
      <c r="O2547" s="10">
        <f t="shared" si="236"/>
        <v>42027.138171296298</v>
      </c>
      <c r="P2547" s="9">
        <f t="shared" si="237"/>
        <v>42062.020833333328</v>
      </c>
      <c r="Q2547" t="s">
        <v>8300</v>
      </c>
      <c r="R2547">
        <f t="shared" si="235"/>
        <v>20.030769230769231</v>
      </c>
      <c r="S2547" t="str">
        <f t="shared" si="238"/>
        <v>music</v>
      </c>
      <c r="T2547" t="str">
        <f t="shared" si="239"/>
        <v>classical music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>
        <f t="shared" si="234"/>
        <v>112</v>
      </c>
      <c r="O2548" s="10">
        <f t="shared" si="236"/>
        <v>41524.858553240745</v>
      </c>
      <c r="P2548" s="9">
        <f t="shared" si="237"/>
        <v>41552.208333333336</v>
      </c>
      <c r="Q2548" t="s">
        <v>8300</v>
      </c>
      <c r="R2548">
        <f t="shared" si="235"/>
        <v>34.910714285714285</v>
      </c>
      <c r="S2548" t="str">
        <f t="shared" si="238"/>
        <v>music</v>
      </c>
      <c r="T2548" t="str">
        <f t="shared" si="239"/>
        <v>classical music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>
        <f t="shared" si="234"/>
        <v>120</v>
      </c>
      <c r="O2549" s="10">
        <f t="shared" si="236"/>
        <v>40973.773182870369</v>
      </c>
      <c r="P2549" s="9">
        <f t="shared" si="237"/>
        <v>41003.731516203705</v>
      </c>
      <c r="Q2549" t="s">
        <v>8300</v>
      </c>
      <c r="R2549">
        <f t="shared" si="235"/>
        <v>54.93333333333333</v>
      </c>
      <c r="S2549" t="str">
        <f t="shared" si="238"/>
        <v>music</v>
      </c>
      <c r="T2549" t="str">
        <f t="shared" si="239"/>
        <v>classical music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>
        <f t="shared" si="234"/>
        <v>102</v>
      </c>
      <c r="O2550" s="10">
        <f t="shared" si="236"/>
        <v>42618.625428240739</v>
      </c>
      <c r="P2550" s="9">
        <f t="shared" si="237"/>
        <v>42643.185416666667</v>
      </c>
      <c r="Q2550" t="s">
        <v>8300</v>
      </c>
      <c r="R2550">
        <f t="shared" si="235"/>
        <v>59.911764705882355</v>
      </c>
      <c r="S2550" t="str">
        <f t="shared" si="238"/>
        <v>music</v>
      </c>
      <c r="T2550" t="str">
        <f t="shared" si="239"/>
        <v>classical music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>
        <f t="shared" si="234"/>
        <v>103</v>
      </c>
      <c r="O2551" s="10">
        <f t="shared" si="236"/>
        <v>41390.757754629631</v>
      </c>
      <c r="P2551" s="9">
        <f t="shared" si="237"/>
        <v>41425.708333333336</v>
      </c>
      <c r="Q2551" t="s">
        <v>8300</v>
      </c>
      <c r="R2551">
        <f t="shared" si="235"/>
        <v>15.669902912621358</v>
      </c>
      <c r="S2551" t="str">
        <f t="shared" si="238"/>
        <v>music</v>
      </c>
      <c r="T2551" t="str">
        <f t="shared" si="239"/>
        <v>classical music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>
        <f t="shared" si="234"/>
        <v>101</v>
      </c>
      <c r="O2552" s="10">
        <f t="shared" si="236"/>
        <v>42228.634328703702</v>
      </c>
      <c r="P2552" s="9">
        <f t="shared" si="237"/>
        <v>42285.165972222225</v>
      </c>
      <c r="Q2552" t="s">
        <v>8300</v>
      </c>
      <c r="R2552">
        <f t="shared" si="235"/>
        <v>64.900990099009903</v>
      </c>
      <c r="S2552" t="str">
        <f t="shared" si="238"/>
        <v>music</v>
      </c>
      <c r="T2552" t="str">
        <f t="shared" si="239"/>
        <v>classical music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>
        <f t="shared" si="234"/>
        <v>103</v>
      </c>
      <c r="O2553" s="10">
        <f t="shared" si="236"/>
        <v>40961.252141203702</v>
      </c>
      <c r="P2553" s="9">
        <f t="shared" si="237"/>
        <v>40989.866666666669</v>
      </c>
      <c r="Q2553" t="s">
        <v>8300</v>
      </c>
      <c r="R2553">
        <f t="shared" si="235"/>
        <v>36.655339805825243</v>
      </c>
      <c r="S2553" t="str">
        <f t="shared" si="238"/>
        <v>music</v>
      </c>
      <c r="T2553" t="str">
        <f t="shared" si="239"/>
        <v>classical music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>
        <f t="shared" si="234"/>
        <v>107</v>
      </c>
      <c r="O2554" s="10">
        <f t="shared" si="236"/>
        <v>42769.809965277775</v>
      </c>
      <c r="P2554" s="9">
        <f t="shared" si="237"/>
        <v>42799.809965277775</v>
      </c>
      <c r="Q2554" t="s">
        <v>8300</v>
      </c>
      <c r="R2554">
        <f t="shared" si="235"/>
        <v>29.859813084112151</v>
      </c>
      <c r="S2554" t="str">
        <f t="shared" si="238"/>
        <v>music</v>
      </c>
      <c r="T2554" t="str">
        <f t="shared" si="239"/>
        <v>classical music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>
        <f t="shared" si="234"/>
        <v>156</v>
      </c>
      <c r="O2555" s="10">
        <f t="shared" si="236"/>
        <v>41113.199155092589</v>
      </c>
      <c r="P2555" s="9">
        <f t="shared" si="237"/>
        <v>41173.199155092589</v>
      </c>
      <c r="Q2555" t="s">
        <v>8300</v>
      </c>
      <c r="R2555">
        <f t="shared" si="235"/>
        <v>14.955128205128204</v>
      </c>
      <c r="S2555" t="str">
        <f t="shared" si="238"/>
        <v>music</v>
      </c>
      <c r="T2555" t="str">
        <f t="shared" si="239"/>
        <v>classical music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>
        <f t="shared" si="234"/>
        <v>123</v>
      </c>
      <c r="O2556" s="10">
        <f t="shared" si="236"/>
        <v>42125.078275462962</v>
      </c>
      <c r="P2556" s="9">
        <f t="shared" si="237"/>
        <v>42156.165972222225</v>
      </c>
      <c r="Q2556" t="s">
        <v>8300</v>
      </c>
      <c r="R2556">
        <f t="shared" si="235"/>
        <v>29.951219512195124</v>
      </c>
      <c r="S2556" t="str">
        <f t="shared" si="238"/>
        <v>music</v>
      </c>
      <c r="T2556" t="str">
        <f t="shared" si="239"/>
        <v>classical music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>
        <f t="shared" si="234"/>
        <v>107</v>
      </c>
      <c r="O2557" s="10">
        <f t="shared" si="236"/>
        <v>41026.655011574076</v>
      </c>
      <c r="P2557" s="9">
        <f t="shared" si="237"/>
        <v>41057.655011574076</v>
      </c>
      <c r="Q2557" t="s">
        <v>8300</v>
      </c>
      <c r="R2557">
        <f t="shared" si="235"/>
        <v>20.065420560747665</v>
      </c>
      <c r="S2557" t="str">
        <f t="shared" si="238"/>
        <v>music</v>
      </c>
      <c r="T2557" t="str">
        <f t="shared" si="239"/>
        <v>classical music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>
        <f t="shared" si="234"/>
        <v>106</v>
      </c>
      <c r="O2558" s="10">
        <f t="shared" si="236"/>
        <v>41222.991400462961</v>
      </c>
      <c r="P2558" s="9">
        <f t="shared" si="237"/>
        <v>41267.991400462961</v>
      </c>
      <c r="Q2558" t="s">
        <v>8300</v>
      </c>
      <c r="R2558">
        <f t="shared" si="235"/>
        <v>7.4150943396226419</v>
      </c>
      <c r="S2558" t="str">
        <f t="shared" si="238"/>
        <v>music</v>
      </c>
      <c r="T2558" t="str">
        <f t="shared" si="239"/>
        <v>classical music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>
        <f t="shared" si="234"/>
        <v>118</v>
      </c>
      <c r="O2559" s="10">
        <f t="shared" si="236"/>
        <v>41744.745208333334</v>
      </c>
      <c r="P2559" s="9">
        <f t="shared" si="237"/>
        <v>41774.745208333334</v>
      </c>
      <c r="Q2559" t="s">
        <v>8300</v>
      </c>
      <c r="R2559">
        <f t="shared" si="235"/>
        <v>9.0338983050847457</v>
      </c>
      <c r="S2559" t="str">
        <f t="shared" si="238"/>
        <v>music</v>
      </c>
      <c r="T2559" t="str">
        <f t="shared" si="239"/>
        <v>classical music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>
        <f t="shared" si="234"/>
        <v>109</v>
      </c>
      <c r="O2560" s="10">
        <f t="shared" si="236"/>
        <v>42093.860023148147</v>
      </c>
      <c r="P2560" s="9">
        <f t="shared" si="237"/>
        <v>42125.582638888889</v>
      </c>
      <c r="Q2560" t="s">
        <v>8300</v>
      </c>
      <c r="R2560">
        <f t="shared" si="235"/>
        <v>12.486238532110091</v>
      </c>
      <c r="S2560" t="str">
        <f t="shared" si="238"/>
        <v>music</v>
      </c>
      <c r="T2560" t="str">
        <f t="shared" si="239"/>
        <v>classical music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>
        <f t="shared" si="234"/>
        <v>111</v>
      </c>
      <c r="O2561" s="10">
        <f t="shared" si="236"/>
        <v>40829.873657407406</v>
      </c>
      <c r="P2561" s="9">
        <f t="shared" si="237"/>
        <v>40862.817361111112</v>
      </c>
      <c r="Q2561" t="s">
        <v>8300</v>
      </c>
      <c r="R2561">
        <f t="shared" si="235"/>
        <v>8.0180180180180187</v>
      </c>
      <c r="S2561" t="str">
        <f t="shared" si="238"/>
        <v>music</v>
      </c>
      <c r="T2561" t="str">
        <f t="shared" si="239"/>
        <v>classical music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>
        <f t="shared" ref="N2562:N2625" si="240">ROUND((E2562*100)/D2562, 0)</f>
        <v>100</v>
      </c>
      <c r="O2562" s="10">
        <f t="shared" si="236"/>
        <v>42039.951087962967</v>
      </c>
      <c r="P2562" s="9">
        <f t="shared" si="237"/>
        <v>42069.951087962967</v>
      </c>
      <c r="Q2562" t="s">
        <v>8300</v>
      </c>
      <c r="R2562">
        <f t="shared" ref="R2562:R2625" si="241">IF(N2562, E2562/N2562, 0)</f>
        <v>30.03</v>
      </c>
      <c r="S2562" t="str">
        <f t="shared" si="238"/>
        <v>music</v>
      </c>
      <c r="T2562" t="str">
        <f t="shared" si="239"/>
        <v>classical music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>
        <f t="shared" si="240"/>
        <v>0</v>
      </c>
      <c r="O2563" s="10">
        <f t="shared" ref="O2563:O2626" si="242">(J2563/86400)+25569</f>
        <v>42260.528807870374</v>
      </c>
      <c r="P2563" s="9">
        <f t="shared" ref="P2563:P2626" si="243">(I2563/86400)+25569</f>
        <v>42290.528807870374</v>
      </c>
      <c r="Q2563" t="s">
        <v>8284</v>
      </c>
      <c r="R2563">
        <f t="shared" si="241"/>
        <v>0</v>
      </c>
      <c r="S2563" t="str">
        <f t="shared" ref="S2563:S2626" si="244">IF(Q2563&lt;&gt;"", LEFT(Q2563, FIND("/", Q2563)-1), "")</f>
        <v>food</v>
      </c>
      <c r="T2563" t="str">
        <f t="shared" ref="T2563:T2626" si="245">RIGHT(Q2563,LEN(Q2563)-FIND("/",Q2563))</f>
        <v>food trucks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>
        <f t="shared" si="240"/>
        <v>1</v>
      </c>
      <c r="O2564" s="10">
        <f t="shared" si="242"/>
        <v>42594.524756944447</v>
      </c>
      <c r="P2564" s="9">
        <f t="shared" si="243"/>
        <v>42654.524756944447</v>
      </c>
      <c r="Q2564" t="s">
        <v>8284</v>
      </c>
      <c r="R2564">
        <f t="shared" si="241"/>
        <v>75</v>
      </c>
      <c r="S2564" t="str">
        <f t="shared" si="244"/>
        <v>food</v>
      </c>
      <c r="T2564" t="str">
        <f t="shared" si="245"/>
        <v>food trucks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>
        <f t="shared" si="240"/>
        <v>0</v>
      </c>
      <c r="O2565" s="10">
        <f t="shared" si="242"/>
        <v>42155.139479166668</v>
      </c>
      <c r="P2565" s="9">
        <f t="shared" si="243"/>
        <v>42215.139479166668</v>
      </c>
      <c r="Q2565" t="s">
        <v>8284</v>
      </c>
      <c r="R2565">
        <f t="shared" si="241"/>
        <v>0</v>
      </c>
      <c r="S2565" t="str">
        <f t="shared" si="244"/>
        <v>food</v>
      </c>
      <c r="T2565" t="str">
        <f t="shared" si="245"/>
        <v>food trucks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>
        <f t="shared" si="240"/>
        <v>0</v>
      </c>
      <c r="O2566" s="10">
        <f t="shared" si="242"/>
        <v>41822.040497685186</v>
      </c>
      <c r="P2566" s="9">
        <f t="shared" si="243"/>
        <v>41852.040497685186</v>
      </c>
      <c r="Q2566" t="s">
        <v>8284</v>
      </c>
      <c r="R2566">
        <f t="shared" si="241"/>
        <v>0</v>
      </c>
      <c r="S2566" t="str">
        <f t="shared" si="244"/>
        <v>food</v>
      </c>
      <c r="T2566" t="str">
        <f t="shared" si="245"/>
        <v>food trucks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>
        <f t="shared" si="240"/>
        <v>1</v>
      </c>
      <c r="O2567" s="10">
        <f t="shared" si="242"/>
        <v>42440.650335648148</v>
      </c>
      <c r="P2567" s="9">
        <f t="shared" si="243"/>
        <v>42499.868055555555</v>
      </c>
      <c r="Q2567" t="s">
        <v>8284</v>
      </c>
      <c r="R2567">
        <f t="shared" si="241"/>
        <v>100</v>
      </c>
      <c r="S2567" t="str">
        <f t="shared" si="244"/>
        <v>food</v>
      </c>
      <c r="T2567" t="str">
        <f t="shared" si="245"/>
        <v>food trucks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>
        <f t="shared" si="240"/>
        <v>0</v>
      </c>
      <c r="O2568" s="10">
        <f t="shared" si="242"/>
        <v>41842.980879629627</v>
      </c>
      <c r="P2568" s="9">
        <f t="shared" si="243"/>
        <v>41872.980879629627</v>
      </c>
      <c r="Q2568" t="s">
        <v>8284</v>
      </c>
      <c r="R2568">
        <f t="shared" si="241"/>
        <v>0</v>
      </c>
      <c r="S2568" t="str">
        <f t="shared" si="244"/>
        <v>food</v>
      </c>
      <c r="T2568" t="str">
        <f t="shared" si="245"/>
        <v>food trucks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>
        <f t="shared" si="240"/>
        <v>0</v>
      </c>
      <c r="O2569" s="10">
        <f t="shared" si="242"/>
        <v>42087.878912037035</v>
      </c>
      <c r="P2569" s="9">
        <f t="shared" si="243"/>
        <v>42117.878912037035</v>
      </c>
      <c r="Q2569" t="s">
        <v>8284</v>
      </c>
      <c r="R2569">
        <f t="shared" si="241"/>
        <v>0</v>
      </c>
      <c r="S2569" t="str">
        <f t="shared" si="244"/>
        <v>food</v>
      </c>
      <c r="T2569" t="str">
        <f t="shared" si="245"/>
        <v>food trucks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>
        <f t="shared" si="240"/>
        <v>1</v>
      </c>
      <c r="O2570" s="10">
        <f t="shared" si="242"/>
        <v>42584.666597222225</v>
      </c>
      <c r="P2570" s="9">
        <f t="shared" si="243"/>
        <v>42614.666597222225</v>
      </c>
      <c r="Q2570" t="s">
        <v>8284</v>
      </c>
      <c r="R2570">
        <f t="shared" si="241"/>
        <v>50</v>
      </c>
      <c r="S2570" t="str">
        <f t="shared" si="244"/>
        <v>food</v>
      </c>
      <c r="T2570" t="str">
        <f t="shared" si="245"/>
        <v>food trucks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>
        <f t="shared" si="240"/>
        <v>2</v>
      </c>
      <c r="O2571" s="10">
        <f t="shared" si="242"/>
        <v>42234.105462962965</v>
      </c>
      <c r="P2571" s="9">
        <f t="shared" si="243"/>
        <v>42264.105462962965</v>
      </c>
      <c r="Q2571" t="s">
        <v>8284</v>
      </c>
      <c r="R2571">
        <f t="shared" si="241"/>
        <v>72.5</v>
      </c>
      <c r="S2571" t="str">
        <f t="shared" si="244"/>
        <v>food</v>
      </c>
      <c r="T2571" t="str">
        <f t="shared" si="245"/>
        <v>food trucks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>
        <f t="shared" si="240"/>
        <v>1</v>
      </c>
      <c r="O2572" s="10">
        <f t="shared" si="242"/>
        <v>42744.903182870374</v>
      </c>
      <c r="P2572" s="9">
        <f t="shared" si="243"/>
        <v>42774.903182870374</v>
      </c>
      <c r="Q2572" t="s">
        <v>8284</v>
      </c>
      <c r="R2572">
        <f t="shared" si="241"/>
        <v>59</v>
      </c>
      <c r="S2572" t="str">
        <f t="shared" si="244"/>
        <v>food</v>
      </c>
      <c r="T2572" t="str">
        <f t="shared" si="245"/>
        <v>food trucks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>
        <f t="shared" si="240"/>
        <v>0</v>
      </c>
      <c r="O2573" s="10">
        <f t="shared" si="242"/>
        <v>42449.341678240744</v>
      </c>
      <c r="P2573" s="9">
        <f t="shared" si="243"/>
        <v>42509.341678240744</v>
      </c>
      <c r="Q2573" t="s">
        <v>8284</v>
      </c>
      <c r="R2573">
        <f t="shared" si="241"/>
        <v>0</v>
      </c>
      <c r="S2573" t="str">
        <f t="shared" si="244"/>
        <v>food</v>
      </c>
      <c r="T2573" t="str">
        <f t="shared" si="245"/>
        <v>food trucks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>
        <f t="shared" si="240"/>
        <v>0</v>
      </c>
      <c r="O2574" s="10">
        <f t="shared" si="242"/>
        <v>42077.119409722218</v>
      </c>
      <c r="P2574" s="9">
        <f t="shared" si="243"/>
        <v>42107.119409722218</v>
      </c>
      <c r="Q2574" t="s">
        <v>8284</v>
      </c>
      <c r="R2574">
        <f t="shared" si="241"/>
        <v>0</v>
      </c>
      <c r="S2574" t="str">
        <f t="shared" si="244"/>
        <v>food</v>
      </c>
      <c r="T2574" t="str">
        <f t="shared" si="245"/>
        <v>food trucks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>
        <f t="shared" si="240"/>
        <v>0</v>
      </c>
      <c r="O2575" s="10">
        <f t="shared" si="242"/>
        <v>41829.592002314814</v>
      </c>
      <c r="P2575" s="9">
        <f t="shared" si="243"/>
        <v>41874.592002314814</v>
      </c>
      <c r="Q2575" t="s">
        <v>8284</v>
      </c>
      <c r="R2575">
        <f t="shared" si="241"/>
        <v>0</v>
      </c>
      <c r="S2575" t="str">
        <f t="shared" si="244"/>
        <v>food</v>
      </c>
      <c r="T2575" t="str">
        <f t="shared" si="245"/>
        <v>food trucks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>
        <f t="shared" si="240"/>
        <v>0</v>
      </c>
      <c r="O2576" s="10">
        <f t="shared" si="242"/>
        <v>42487.825752314813</v>
      </c>
      <c r="P2576" s="9">
        <f t="shared" si="243"/>
        <v>42508.825752314813</v>
      </c>
      <c r="Q2576" t="s">
        <v>8284</v>
      </c>
      <c r="R2576">
        <f t="shared" si="241"/>
        <v>0</v>
      </c>
      <c r="S2576" t="str">
        <f t="shared" si="244"/>
        <v>food</v>
      </c>
      <c r="T2576" t="str">
        <f t="shared" si="245"/>
        <v>food trucks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>
        <f t="shared" si="240"/>
        <v>0</v>
      </c>
      <c r="O2577" s="10">
        <f t="shared" si="242"/>
        <v>41986.108726851853</v>
      </c>
      <c r="P2577" s="9">
        <f t="shared" si="243"/>
        <v>42016.108726851853</v>
      </c>
      <c r="Q2577" t="s">
        <v>8284</v>
      </c>
      <c r="R2577">
        <f t="shared" si="241"/>
        <v>0</v>
      </c>
      <c r="S2577" t="str">
        <f t="shared" si="244"/>
        <v>food</v>
      </c>
      <c r="T2577" t="str">
        <f t="shared" si="245"/>
        <v>food trucks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>
        <f t="shared" si="240"/>
        <v>0</v>
      </c>
      <c r="O2578" s="10">
        <f t="shared" si="242"/>
        <v>42060.00980324074</v>
      </c>
      <c r="P2578" s="9">
        <f t="shared" si="243"/>
        <v>42104.968136574069</v>
      </c>
      <c r="Q2578" t="s">
        <v>8284</v>
      </c>
      <c r="R2578">
        <f t="shared" si="241"/>
        <v>0</v>
      </c>
      <c r="S2578" t="str">
        <f t="shared" si="244"/>
        <v>food</v>
      </c>
      <c r="T2578" t="str">
        <f t="shared" si="245"/>
        <v>food trucks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>
        <f t="shared" si="240"/>
        <v>0</v>
      </c>
      <c r="O2579" s="10">
        <f t="shared" si="242"/>
        <v>41830.820567129631</v>
      </c>
      <c r="P2579" s="9">
        <f t="shared" si="243"/>
        <v>41855.820567129631</v>
      </c>
      <c r="Q2579" t="s">
        <v>8284</v>
      </c>
      <c r="R2579">
        <f t="shared" si="241"/>
        <v>0</v>
      </c>
      <c r="S2579" t="str">
        <f t="shared" si="244"/>
        <v>food</v>
      </c>
      <c r="T2579" t="str">
        <f t="shared" si="245"/>
        <v>food trucks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>
        <f t="shared" si="240"/>
        <v>0</v>
      </c>
      <c r="O2580" s="10">
        <f t="shared" si="242"/>
        <v>42238.022905092592</v>
      </c>
      <c r="P2580" s="9">
        <f t="shared" si="243"/>
        <v>42286.708333333328</v>
      </c>
      <c r="Q2580" t="s">
        <v>8284</v>
      </c>
      <c r="R2580">
        <f t="shared" si="241"/>
        <v>0</v>
      </c>
      <c r="S2580" t="str">
        <f t="shared" si="244"/>
        <v>food</v>
      </c>
      <c r="T2580" t="str">
        <f t="shared" si="245"/>
        <v>food trucks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>
        <f t="shared" si="240"/>
        <v>0</v>
      </c>
      <c r="O2581" s="10">
        <f t="shared" si="242"/>
        <v>41837.829895833333</v>
      </c>
      <c r="P2581" s="9">
        <f t="shared" si="243"/>
        <v>41897.829895833333</v>
      </c>
      <c r="Q2581" t="s">
        <v>8284</v>
      </c>
      <c r="R2581">
        <f t="shared" si="241"/>
        <v>0</v>
      </c>
      <c r="S2581" t="str">
        <f t="shared" si="244"/>
        <v>food</v>
      </c>
      <c r="T2581" t="str">
        <f t="shared" si="245"/>
        <v>food trucks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>
        <f t="shared" si="240"/>
        <v>1</v>
      </c>
      <c r="O2582" s="10">
        <f t="shared" si="242"/>
        <v>42110.326423611114</v>
      </c>
      <c r="P2582" s="9">
        <f t="shared" si="243"/>
        <v>42140.125</v>
      </c>
      <c r="Q2582" t="s">
        <v>8284</v>
      </c>
      <c r="R2582">
        <f t="shared" si="241"/>
        <v>51</v>
      </c>
      <c r="S2582" t="str">
        <f t="shared" si="244"/>
        <v>food</v>
      </c>
      <c r="T2582" t="str">
        <f t="shared" si="245"/>
        <v>food trucks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>
        <f t="shared" si="240"/>
        <v>11</v>
      </c>
      <c r="O2583" s="10">
        <f t="shared" si="242"/>
        <v>42294.628449074073</v>
      </c>
      <c r="P2583" s="9">
        <f t="shared" si="243"/>
        <v>42324.670115740737</v>
      </c>
      <c r="Q2583" t="s">
        <v>8284</v>
      </c>
      <c r="R2583">
        <f t="shared" si="241"/>
        <v>48.18181818181818</v>
      </c>
      <c r="S2583" t="str">
        <f t="shared" si="244"/>
        <v>food</v>
      </c>
      <c r="T2583" t="str">
        <f t="shared" si="245"/>
        <v>food trucks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>
        <f t="shared" si="240"/>
        <v>0</v>
      </c>
      <c r="O2584" s="10">
        <f t="shared" si="242"/>
        <v>42642.988819444443</v>
      </c>
      <c r="P2584" s="9">
        <f t="shared" si="243"/>
        <v>42672.988819444443</v>
      </c>
      <c r="Q2584" t="s">
        <v>8284</v>
      </c>
      <c r="R2584">
        <f t="shared" si="241"/>
        <v>0</v>
      </c>
      <c r="S2584" t="str">
        <f t="shared" si="244"/>
        <v>food</v>
      </c>
      <c r="T2584" t="str">
        <f t="shared" si="245"/>
        <v>food trucks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>
        <f t="shared" si="240"/>
        <v>1</v>
      </c>
      <c r="O2585" s="10">
        <f t="shared" si="242"/>
        <v>42019.76944444445</v>
      </c>
      <c r="P2585" s="9">
        <f t="shared" si="243"/>
        <v>42079.727777777778</v>
      </c>
      <c r="Q2585" t="s">
        <v>8284</v>
      </c>
      <c r="R2585">
        <f t="shared" si="241"/>
        <v>5</v>
      </c>
      <c r="S2585" t="str">
        <f t="shared" si="244"/>
        <v>food</v>
      </c>
      <c r="T2585" t="str">
        <f t="shared" si="245"/>
        <v>food trucks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>
        <f t="shared" si="240"/>
        <v>0</v>
      </c>
      <c r="O2586" s="10">
        <f t="shared" si="242"/>
        <v>42140.173252314809</v>
      </c>
      <c r="P2586" s="9">
        <f t="shared" si="243"/>
        <v>42170.173252314809</v>
      </c>
      <c r="Q2586" t="s">
        <v>8284</v>
      </c>
      <c r="R2586">
        <f t="shared" si="241"/>
        <v>0</v>
      </c>
      <c r="S2586" t="str">
        <f t="shared" si="244"/>
        <v>food</v>
      </c>
      <c r="T2586" t="str">
        <f t="shared" si="245"/>
        <v>food trucks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>
        <f t="shared" si="240"/>
        <v>0</v>
      </c>
      <c r="O2587" s="10">
        <f t="shared" si="242"/>
        <v>41795.963333333333</v>
      </c>
      <c r="P2587" s="9">
        <f t="shared" si="243"/>
        <v>41825.963333333333</v>
      </c>
      <c r="Q2587" t="s">
        <v>8284</v>
      </c>
      <c r="R2587">
        <f t="shared" si="241"/>
        <v>0</v>
      </c>
      <c r="S2587" t="str">
        <f t="shared" si="244"/>
        <v>food</v>
      </c>
      <c r="T2587" t="str">
        <f t="shared" si="245"/>
        <v>food trucks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>
        <f t="shared" si="240"/>
        <v>0</v>
      </c>
      <c r="O2588" s="10">
        <f t="shared" si="242"/>
        <v>42333.330277777779</v>
      </c>
      <c r="P2588" s="9">
        <f t="shared" si="243"/>
        <v>42363.330277777779</v>
      </c>
      <c r="Q2588" t="s">
        <v>8284</v>
      </c>
      <c r="R2588">
        <f t="shared" si="241"/>
        <v>0</v>
      </c>
      <c r="S2588" t="str">
        <f t="shared" si="244"/>
        <v>food</v>
      </c>
      <c r="T2588" t="str">
        <f t="shared" si="245"/>
        <v>food trucks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>
        <f t="shared" si="240"/>
        <v>2</v>
      </c>
      <c r="O2589" s="10">
        <f t="shared" si="242"/>
        <v>42338.675381944442</v>
      </c>
      <c r="P2589" s="9">
        <f t="shared" si="243"/>
        <v>42368.675381944442</v>
      </c>
      <c r="Q2589" t="s">
        <v>8284</v>
      </c>
      <c r="R2589">
        <f t="shared" si="241"/>
        <v>608.5</v>
      </c>
      <c r="S2589" t="str">
        <f t="shared" si="244"/>
        <v>food</v>
      </c>
      <c r="T2589" t="str">
        <f t="shared" si="245"/>
        <v>food trucks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>
        <f t="shared" si="240"/>
        <v>4</v>
      </c>
      <c r="O2590" s="10">
        <f t="shared" si="242"/>
        <v>42042.676226851851</v>
      </c>
      <c r="P2590" s="9">
        <f t="shared" si="243"/>
        <v>42094.551388888889</v>
      </c>
      <c r="Q2590" t="s">
        <v>8284</v>
      </c>
      <c r="R2590">
        <f t="shared" si="241"/>
        <v>58.25</v>
      </c>
      <c r="S2590" t="str">
        <f t="shared" si="244"/>
        <v>food</v>
      </c>
      <c r="T2590" t="str">
        <f t="shared" si="245"/>
        <v>food trucks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>
        <f t="shared" si="240"/>
        <v>0</v>
      </c>
      <c r="O2591" s="10">
        <f t="shared" si="242"/>
        <v>42422.536192129628</v>
      </c>
      <c r="P2591" s="9">
        <f t="shared" si="243"/>
        <v>42452.494525462964</v>
      </c>
      <c r="Q2591" t="s">
        <v>8284</v>
      </c>
      <c r="R2591">
        <f t="shared" si="241"/>
        <v>0</v>
      </c>
      <c r="S2591" t="str">
        <f t="shared" si="244"/>
        <v>food</v>
      </c>
      <c r="T2591" t="str">
        <f t="shared" si="245"/>
        <v>food trucks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>
        <f t="shared" si="240"/>
        <v>0</v>
      </c>
      <c r="O2592" s="10">
        <f t="shared" si="242"/>
        <v>42388.589085648149</v>
      </c>
      <c r="P2592" s="9">
        <f t="shared" si="243"/>
        <v>42395.589085648149</v>
      </c>
      <c r="Q2592" t="s">
        <v>8284</v>
      </c>
      <c r="R2592">
        <f t="shared" si="241"/>
        <v>0</v>
      </c>
      <c r="S2592" t="str">
        <f t="shared" si="244"/>
        <v>food</v>
      </c>
      <c r="T2592" t="str">
        <f t="shared" si="245"/>
        <v>food trucks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>
        <f t="shared" si="240"/>
        <v>2</v>
      </c>
      <c r="O2593" s="10">
        <f t="shared" si="242"/>
        <v>42382.906527777777</v>
      </c>
      <c r="P2593" s="9">
        <f t="shared" si="243"/>
        <v>42442.864861111113</v>
      </c>
      <c r="Q2593" t="s">
        <v>8284</v>
      </c>
      <c r="R2593">
        <f t="shared" si="241"/>
        <v>13</v>
      </c>
      <c r="S2593" t="str">
        <f t="shared" si="244"/>
        <v>food</v>
      </c>
      <c r="T2593" t="str">
        <f t="shared" si="245"/>
        <v>food trucks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>
        <f t="shared" si="240"/>
        <v>0</v>
      </c>
      <c r="O2594" s="10">
        <f t="shared" si="242"/>
        <v>41887.801168981481</v>
      </c>
      <c r="P2594" s="9">
        <f t="shared" si="243"/>
        <v>41917.801168981481</v>
      </c>
      <c r="Q2594" t="s">
        <v>8284</v>
      </c>
      <c r="R2594">
        <f t="shared" si="241"/>
        <v>0</v>
      </c>
      <c r="S2594" t="str">
        <f t="shared" si="244"/>
        <v>food</v>
      </c>
      <c r="T2594" t="str">
        <f t="shared" si="245"/>
        <v>food trucks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>
        <f t="shared" si="240"/>
        <v>0</v>
      </c>
      <c r="O2595" s="10">
        <f t="shared" si="242"/>
        <v>42089.845208333332</v>
      </c>
      <c r="P2595" s="9">
        <f t="shared" si="243"/>
        <v>42119.845208333332</v>
      </c>
      <c r="Q2595" t="s">
        <v>8284</v>
      </c>
      <c r="R2595">
        <f t="shared" si="241"/>
        <v>0</v>
      </c>
      <c r="S2595" t="str">
        <f t="shared" si="244"/>
        <v>food</v>
      </c>
      <c r="T2595" t="str">
        <f t="shared" si="245"/>
        <v>food trucks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>
        <f t="shared" si="240"/>
        <v>0</v>
      </c>
      <c r="O2596" s="10">
        <f t="shared" si="242"/>
        <v>41828.967916666668</v>
      </c>
      <c r="P2596" s="9">
        <f t="shared" si="243"/>
        <v>41858.967916666668</v>
      </c>
      <c r="Q2596" t="s">
        <v>8284</v>
      </c>
      <c r="R2596">
        <f t="shared" si="241"/>
        <v>0</v>
      </c>
      <c r="S2596" t="str">
        <f t="shared" si="244"/>
        <v>food</v>
      </c>
      <c r="T2596" t="str">
        <f t="shared" si="245"/>
        <v>food trucks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>
        <f t="shared" si="240"/>
        <v>12</v>
      </c>
      <c r="O2597" s="10">
        <f t="shared" si="242"/>
        <v>42760.244212962964</v>
      </c>
      <c r="P2597" s="9">
        <f t="shared" si="243"/>
        <v>42790.244212962964</v>
      </c>
      <c r="Q2597" t="s">
        <v>8284</v>
      </c>
      <c r="R2597">
        <f t="shared" si="241"/>
        <v>152.08333333333334</v>
      </c>
      <c r="S2597" t="str">
        <f t="shared" si="244"/>
        <v>food</v>
      </c>
      <c r="T2597" t="str">
        <f t="shared" si="245"/>
        <v>food trucks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>
        <f t="shared" si="240"/>
        <v>24</v>
      </c>
      <c r="O2598" s="10">
        <f t="shared" si="242"/>
        <v>41828.664456018516</v>
      </c>
      <c r="P2598" s="9">
        <f t="shared" si="243"/>
        <v>41858.664456018516</v>
      </c>
      <c r="Q2598" t="s">
        <v>8284</v>
      </c>
      <c r="R2598">
        <f t="shared" si="241"/>
        <v>344</v>
      </c>
      <c r="S2598" t="str">
        <f t="shared" si="244"/>
        <v>food</v>
      </c>
      <c r="T2598" t="str">
        <f t="shared" si="245"/>
        <v>food trucks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>
        <f t="shared" si="240"/>
        <v>6</v>
      </c>
      <c r="O2599" s="10">
        <f t="shared" si="242"/>
        <v>42510.341631944444</v>
      </c>
      <c r="P2599" s="9">
        <f t="shared" si="243"/>
        <v>42540.341631944444</v>
      </c>
      <c r="Q2599" t="s">
        <v>8284</v>
      </c>
      <c r="R2599">
        <f t="shared" si="241"/>
        <v>14.166666666666666</v>
      </c>
      <c r="S2599" t="str">
        <f t="shared" si="244"/>
        <v>food</v>
      </c>
      <c r="T2599" t="str">
        <f t="shared" si="245"/>
        <v>food trucks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>
        <f t="shared" si="240"/>
        <v>39</v>
      </c>
      <c r="O2600" s="10">
        <f t="shared" si="242"/>
        <v>42240.840289351851</v>
      </c>
      <c r="P2600" s="9">
        <f t="shared" si="243"/>
        <v>42270.840289351851</v>
      </c>
      <c r="Q2600" t="s">
        <v>8284</v>
      </c>
      <c r="R2600">
        <f t="shared" si="241"/>
        <v>30</v>
      </c>
      <c r="S2600" t="str">
        <f t="shared" si="244"/>
        <v>food</v>
      </c>
      <c r="T2600" t="str">
        <f t="shared" si="245"/>
        <v>food trucks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>
        <f t="shared" si="240"/>
        <v>1</v>
      </c>
      <c r="O2601" s="10">
        <f t="shared" si="242"/>
        <v>41809.754016203704</v>
      </c>
      <c r="P2601" s="9">
        <f t="shared" si="243"/>
        <v>41854.754016203704</v>
      </c>
      <c r="Q2601" t="s">
        <v>8284</v>
      </c>
      <c r="R2601">
        <f t="shared" si="241"/>
        <v>90</v>
      </c>
      <c r="S2601" t="str">
        <f t="shared" si="244"/>
        <v>food</v>
      </c>
      <c r="T2601" t="str">
        <f t="shared" si="245"/>
        <v>food trucks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>
        <f t="shared" si="240"/>
        <v>7</v>
      </c>
      <c r="O2602" s="10">
        <f t="shared" si="242"/>
        <v>42394.900462962964</v>
      </c>
      <c r="P2602" s="9">
        <f t="shared" si="243"/>
        <v>42454.858796296292</v>
      </c>
      <c r="Q2602" t="s">
        <v>8284</v>
      </c>
      <c r="R2602">
        <f t="shared" si="241"/>
        <v>495.14285714285717</v>
      </c>
      <c r="S2602" t="str">
        <f t="shared" si="244"/>
        <v>food</v>
      </c>
      <c r="T2602" t="str">
        <f t="shared" si="245"/>
        <v>food trucks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>
        <f t="shared" si="240"/>
        <v>661</v>
      </c>
      <c r="O2603" s="10">
        <f t="shared" si="242"/>
        <v>41150.902187500003</v>
      </c>
      <c r="P2603" s="9">
        <f t="shared" si="243"/>
        <v>41165.165972222225</v>
      </c>
      <c r="Q2603" t="s">
        <v>8301</v>
      </c>
      <c r="R2603">
        <f t="shared" si="241"/>
        <v>5.0030257186081695</v>
      </c>
      <c r="S2603" t="str">
        <f t="shared" si="244"/>
        <v>technology</v>
      </c>
      <c r="T2603" t="str">
        <f t="shared" si="245"/>
        <v>space exploration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>
        <f t="shared" si="240"/>
        <v>326</v>
      </c>
      <c r="O2604" s="10">
        <f t="shared" si="242"/>
        <v>41915.747314814813</v>
      </c>
      <c r="P2604" s="9">
        <f t="shared" si="243"/>
        <v>41955.888888888891</v>
      </c>
      <c r="Q2604" t="s">
        <v>8301</v>
      </c>
      <c r="R2604">
        <f t="shared" si="241"/>
        <v>120.03374233128834</v>
      </c>
      <c r="S2604" t="str">
        <f t="shared" si="244"/>
        <v>technology</v>
      </c>
      <c r="T2604" t="str">
        <f t="shared" si="245"/>
        <v>space exploration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>
        <f t="shared" si="240"/>
        <v>101</v>
      </c>
      <c r="O2605" s="10">
        <f t="shared" si="242"/>
        <v>41617.912662037037</v>
      </c>
      <c r="P2605" s="9">
        <f t="shared" si="243"/>
        <v>41631.912662037037</v>
      </c>
      <c r="Q2605" t="s">
        <v>8301</v>
      </c>
      <c r="R2605">
        <f t="shared" si="241"/>
        <v>17.584158415841586</v>
      </c>
      <c r="S2605" t="str">
        <f t="shared" si="244"/>
        <v>technology</v>
      </c>
      <c r="T2605" t="str">
        <f t="shared" si="245"/>
        <v>space exploration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>
        <f t="shared" si="240"/>
        <v>104</v>
      </c>
      <c r="O2606" s="10">
        <f t="shared" si="242"/>
        <v>40998.051192129627</v>
      </c>
      <c r="P2606" s="9">
        <f t="shared" si="243"/>
        <v>41028.051192129627</v>
      </c>
      <c r="Q2606" t="s">
        <v>8301</v>
      </c>
      <c r="R2606">
        <f t="shared" si="241"/>
        <v>200.41923076923075</v>
      </c>
      <c r="S2606" t="str">
        <f t="shared" si="244"/>
        <v>technology</v>
      </c>
      <c r="T2606" t="str">
        <f t="shared" si="245"/>
        <v>space exploration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>
        <f t="shared" si="240"/>
        <v>107</v>
      </c>
      <c r="O2607" s="10">
        <f t="shared" si="242"/>
        <v>42508.541550925926</v>
      </c>
      <c r="P2607" s="9">
        <f t="shared" si="243"/>
        <v>42538.541550925926</v>
      </c>
      <c r="Q2607" t="s">
        <v>8301</v>
      </c>
      <c r="R2607">
        <f t="shared" si="241"/>
        <v>1003.9399065420562</v>
      </c>
      <c r="S2607" t="str">
        <f t="shared" si="244"/>
        <v>technology</v>
      </c>
      <c r="T2607" t="str">
        <f t="shared" si="245"/>
        <v>space exploration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>
        <f t="shared" si="240"/>
        <v>110</v>
      </c>
      <c r="O2608" s="10">
        <f t="shared" si="242"/>
        <v>41726.712754629625</v>
      </c>
      <c r="P2608" s="9">
        <f t="shared" si="243"/>
        <v>41758.712754629625</v>
      </c>
      <c r="Q2608" t="s">
        <v>8301</v>
      </c>
      <c r="R2608">
        <f t="shared" si="241"/>
        <v>110.05454545454545</v>
      </c>
      <c r="S2608" t="str">
        <f t="shared" si="244"/>
        <v>technology</v>
      </c>
      <c r="T2608" t="str">
        <f t="shared" si="245"/>
        <v>space exploration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>
        <f t="shared" si="240"/>
        <v>408</v>
      </c>
      <c r="O2609" s="10">
        <f t="shared" si="242"/>
        <v>42184.874675925923</v>
      </c>
      <c r="P2609" s="9">
        <f t="shared" si="243"/>
        <v>42228.083333333328</v>
      </c>
      <c r="Q2609" t="s">
        <v>8301</v>
      </c>
      <c r="R2609">
        <f t="shared" si="241"/>
        <v>79.941176470588232</v>
      </c>
      <c r="S2609" t="str">
        <f t="shared" si="244"/>
        <v>technology</v>
      </c>
      <c r="T2609" t="str">
        <f t="shared" si="245"/>
        <v>space exploration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>
        <f t="shared" si="240"/>
        <v>224</v>
      </c>
      <c r="O2610" s="10">
        <f t="shared" si="242"/>
        <v>42767.801712962959</v>
      </c>
      <c r="P2610" s="9">
        <f t="shared" si="243"/>
        <v>42809</v>
      </c>
      <c r="Q2610" t="s">
        <v>8301</v>
      </c>
      <c r="R2610">
        <f t="shared" si="241"/>
        <v>79.973214285714292</v>
      </c>
      <c r="S2610" t="str">
        <f t="shared" si="244"/>
        <v>technology</v>
      </c>
      <c r="T2610" t="str">
        <f t="shared" si="245"/>
        <v>space exploration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>
        <f t="shared" si="240"/>
        <v>304</v>
      </c>
      <c r="O2611" s="10">
        <f t="shared" si="242"/>
        <v>41075.237858796296</v>
      </c>
      <c r="P2611" s="9">
        <f t="shared" si="243"/>
        <v>41105.237858796296</v>
      </c>
      <c r="Q2611" t="s">
        <v>8301</v>
      </c>
      <c r="R2611">
        <f t="shared" si="241"/>
        <v>349.77101973684211</v>
      </c>
      <c r="S2611" t="str">
        <f t="shared" si="244"/>
        <v>technology</v>
      </c>
      <c r="T2611" t="str">
        <f t="shared" si="245"/>
        <v>space exploration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>
        <f t="shared" si="240"/>
        <v>141</v>
      </c>
      <c r="O2612" s="10">
        <f t="shared" si="242"/>
        <v>42564.881076388891</v>
      </c>
      <c r="P2612" s="9">
        <f t="shared" si="243"/>
        <v>42604.290972222225</v>
      </c>
      <c r="Q2612" t="s">
        <v>8301</v>
      </c>
      <c r="R2612">
        <f t="shared" si="241"/>
        <v>228.17489361702127</v>
      </c>
      <c r="S2612" t="str">
        <f t="shared" si="244"/>
        <v>technology</v>
      </c>
      <c r="T2612" t="str">
        <f t="shared" si="245"/>
        <v>space exploration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>
        <f t="shared" si="240"/>
        <v>2791</v>
      </c>
      <c r="O2613" s="10">
        <f t="shared" si="242"/>
        <v>42704.335810185185</v>
      </c>
      <c r="P2613" s="9">
        <f t="shared" si="243"/>
        <v>42737.957638888889</v>
      </c>
      <c r="Q2613" t="s">
        <v>8301</v>
      </c>
      <c r="R2613">
        <f t="shared" si="241"/>
        <v>109.98566821927625</v>
      </c>
      <c r="S2613" t="str">
        <f t="shared" si="244"/>
        <v>technology</v>
      </c>
      <c r="T2613" t="str">
        <f t="shared" si="245"/>
        <v>space exploration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>
        <f t="shared" si="240"/>
        <v>172</v>
      </c>
      <c r="O2614" s="10">
        <f t="shared" si="242"/>
        <v>41982.143171296295</v>
      </c>
      <c r="P2614" s="9">
        <f t="shared" si="243"/>
        <v>42013.143171296295</v>
      </c>
      <c r="Q2614" t="s">
        <v>8301</v>
      </c>
      <c r="R2614">
        <f t="shared" si="241"/>
        <v>99.861220930232562</v>
      </c>
      <c r="S2614" t="str">
        <f t="shared" si="244"/>
        <v>technology</v>
      </c>
      <c r="T2614" t="str">
        <f t="shared" si="245"/>
        <v>space exploration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>
        <f t="shared" si="240"/>
        <v>101</v>
      </c>
      <c r="O2615" s="10">
        <f t="shared" si="242"/>
        <v>41143.81821759259</v>
      </c>
      <c r="P2615" s="9">
        <f t="shared" si="243"/>
        <v>41173.81821759259</v>
      </c>
      <c r="Q2615" t="s">
        <v>8301</v>
      </c>
      <c r="R2615">
        <f t="shared" si="241"/>
        <v>75.009900990099013</v>
      </c>
      <c r="S2615" t="str">
        <f t="shared" si="244"/>
        <v>technology</v>
      </c>
      <c r="T2615" t="str">
        <f t="shared" si="245"/>
        <v>space exploration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>
        <f t="shared" si="240"/>
        <v>102</v>
      </c>
      <c r="O2616" s="10">
        <f t="shared" si="242"/>
        <v>41730.708472222221</v>
      </c>
      <c r="P2616" s="9">
        <f t="shared" si="243"/>
        <v>41759.208333333336</v>
      </c>
      <c r="Q2616" t="s">
        <v>8301</v>
      </c>
      <c r="R2616">
        <f t="shared" si="241"/>
        <v>105</v>
      </c>
      <c r="S2616" t="str">
        <f t="shared" si="244"/>
        <v>technology</v>
      </c>
      <c r="T2616" t="str">
        <f t="shared" si="245"/>
        <v>space exploration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>
        <f t="shared" si="240"/>
        <v>170</v>
      </c>
      <c r="O2617" s="10">
        <f t="shared" si="242"/>
        <v>42453.49726851852</v>
      </c>
      <c r="P2617" s="9">
        <f t="shared" si="243"/>
        <v>42490.5</v>
      </c>
      <c r="Q2617" t="s">
        <v>8301</v>
      </c>
      <c r="R2617">
        <f t="shared" si="241"/>
        <v>19.982352941176469</v>
      </c>
      <c r="S2617" t="str">
        <f t="shared" si="244"/>
        <v>technology</v>
      </c>
      <c r="T2617" t="str">
        <f t="shared" si="245"/>
        <v>space exploration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>
        <f t="shared" si="240"/>
        <v>115</v>
      </c>
      <c r="O2618" s="10">
        <f t="shared" si="242"/>
        <v>42211.99454861111</v>
      </c>
      <c r="P2618" s="9">
        <f t="shared" si="243"/>
        <v>42241.99454861111</v>
      </c>
      <c r="Q2618" t="s">
        <v>8301</v>
      </c>
      <c r="R2618">
        <f t="shared" si="241"/>
        <v>248.98695652173913</v>
      </c>
      <c r="S2618" t="str">
        <f t="shared" si="244"/>
        <v>technology</v>
      </c>
      <c r="T2618" t="str">
        <f t="shared" si="245"/>
        <v>space exploration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>
        <f t="shared" si="240"/>
        <v>878</v>
      </c>
      <c r="O2619" s="10">
        <f t="shared" si="242"/>
        <v>41902.874432870369</v>
      </c>
      <c r="P2619" s="9">
        <f t="shared" si="243"/>
        <v>41932.874432870369</v>
      </c>
      <c r="Q2619" t="s">
        <v>8301</v>
      </c>
      <c r="R2619">
        <f t="shared" si="241"/>
        <v>4.9977220956719819</v>
      </c>
      <c r="S2619" t="str">
        <f t="shared" si="244"/>
        <v>technology</v>
      </c>
      <c r="T2619" t="str">
        <f t="shared" si="245"/>
        <v>space exploration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>
        <f t="shared" si="240"/>
        <v>105</v>
      </c>
      <c r="O2620" s="10">
        <f t="shared" si="242"/>
        <v>42279.792372685188</v>
      </c>
      <c r="P2620" s="9">
        <f t="shared" si="243"/>
        <v>42339.834039351852</v>
      </c>
      <c r="Q2620" t="s">
        <v>8301</v>
      </c>
      <c r="R2620">
        <f t="shared" si="241"/>
        <v>150.55238095238096</v>
      </c>
      <c r="S2620" t="str">
        <f t="shared" si="244"/>
        <v>technology</v>
      </c>
      <c r="T2620" t="str">
        <f t="shared" si="245"/>
        <v>space exploration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>
        <f t="shared" si="240"/>
        <v>188</v>
      </c>
      <c r="O2621" s="10">
        <f t="shared" si="242"/>
        <v>42273.884305555555</v>
      </c>
      <c r="P2621" s="9">
        <f t="shared" si="243"/>
        <v>42300.458333333328</v>
      </c>
      <c r="Q2621" t="s">
        <v>8301</v>
      </c>
      <c r="R2621">
        <f t="shared" si="241"/>
        <v>10.021276595744681</v>
      </c>
      <c r="S2621" t="str">
        <f t="shared" si="244"/>
        <v>technology</v>
      </c>
      <c r="T2621" t="str">
        <f t="shared" si="245"/>
        <v>space exploration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>
        <f t="shared" si="240"/>
        <v>144</v>
      </c>
      <c r="O2622" s="10">
        <f t="shared" si="242"/>
        <v>42251.16715277778</v>
      </c>
      <c r="P2622" s="9">
        <f t="shared" si="243"/>
        <v>42288.041666666672</v>
      </c>
      <c r="Q2622" t="s">
        <v>8301</v>
      </c>
      <c r="R2622">
        <f t="shared" si="241"/>
        <v>648.43055555555554</v>
      </c>
      <c r="S2622" t="str">
        <f t="shared" si="244"/>
        <v>technology</v>
      </c>
      <c r="T2622" t="str">
        <f t="shared" si="245"/>
        <v>space exploration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>
        <f t="shared" si="240"/>
        <v>146</v>
      </c>
      <c r="O2623" s="10">
        <f t="shared" si="242"/>
        <v>42115.747546296298</v>
      </c>
      <c r="P2623" s="9">
        <f t="shared" si="243"/>
        <v>42145.747546296298</v>
      </c>
      <c r="Q2623" t="s">
        <v>8301</v>
      </c>
      <c r="R2623">
        <f t="shared" si="241"/>
        <v>149.87671232876713</v>
      </c>
      <c r="S2623" t="str">
        <f t="shared" si="244"/>
        <v>technology</v>
      </c>
      <c r="T2623" t="str">
        <f t="shared" si="245"/>
        <v>space exploration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>
        <f t="shared" si="240"/>
        <v>131</v>
      </c>
      <c r="O2624" s="10">
        <f t="shared" si="242"/>
        <v>42689.74324074074</v>
      </c>
      <c r="P2624" s="9">
        <f t="shared" si="243"/>
        <v>42734.74324074074</v>
      </c>
      <c r="Q2624" t="s">
        <v>8301</v>
      </c>
      <c r="R2624">
        <f t="shared" si="241"/>
        <v>15.021068702290076</v>
      </c>
      <c r="S2624" t="str">
        <f t="shared" si="244"/>
        <v>technology</v>
      </c>
      <c r="T2624" t="str">
        <f t="shared" si="245"/>
        <v>space exploration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>
        <f t="shared" si="240"/>
        <v>114</v>
      </c>
      <c r="O2625" s="10">
        <f t="shared" si="242"/>
        <v>42692.256550925929</v>
      </c>
      <c r="P2625" s="9">
        <f t="shared" si="243"/>
        <v>42706.256550925929</v>
      </c>
      <c r="Q2625" t="s">
        <v>8301</v>
      </c>
      <c r="R2625">
        <f t="shared" si="241"/>
        <v>20</v>
      </c>
      <c r="S2625" t="str">
        <f t="shared" si="244"/>
        <v>technology</v>
      </c>
      <c r="T2625" t="str">
        <f t="shared" si="245"/>
        <v>space exploration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>
        <f t="shared" ref="N2626:N2689" si="246">ROUND((E2626*100)/D2626, 0)</f>
        <v>1379</v>
      </c>
      <c r="O2626" s="10">
        <f t="shared" si="242"/>
        <v>41144.421550925923</v>
      </c>
      <c r="P2626" s="9">
        <f t="shared" si="243"/>
        <v>41165.421550925923</v>
      </c>
      <c r="Q2626" t="s">
        <v>8301</v>
      </c>
      <c r="R2626">
        <f t="shared" ref="R2626:R2689" si="247">IF(N2626, E2626/N2626, 0)</f>
        <v>80.024401740391582</v>
      </c>
      <c r="S2626" t="str">
        <f t="shared" si="244"/>
        <v>technology</v>
      </c>
      <c r="T2626" t="str">
        <f t="shared" si="245"/>
        <v>space exploration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>
        <f t="shared" si="246"/>
        <v>956</v>
      </c>
      <c r="O2627" s="10">
        <f t="shared" ref="O2627:O2690" si="248">(J2627/86400)+25569</f>
        <v>42658.810277777782</v>
      </c>
      <c r="P2627" s="9">
        <f t="shared" ref="P2627:P2690" si="249">(I2627/86400)+25569</f>
        <v>42683.851944444439</v>
      </c>
      <c r="Q2627" t="s">
        <v>8301</v>
      </c>
      <c r="R2627">
        <f t="shared" si="247"/>
        <v>1.5</v>
      </c>
      <c r="S2627" t="str">
        <f t="shared" ref="S2627:S2690" si="250">IF(Q2627&lt;&gt;"", LEFT(Q2627, FIND("/", Q2627)-1), "")</f>
        <v>technology</v>
      </c>
      <c r="T2627" t="str">
        <f t="shared" ref="T2627:T2690" si="251">RIGHT(Q2627,LEN(Q2627)-FIND("/",Q2627))</f>
        <v>space exploration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>
        <f t="shared" si="246"/>
        <v>112</v>
      </c>
      <c r="O2628" s="10">
        <f t="shared" si="248"/>
        <v>42128.628113425926</v>
      </c>
      <c r="P2628" s="9">
        <f t="shared" si="249"/>
        <v>42158.628113425926</v>
      </c>
      <c r="Q2628" t="s">
        <v>8301</v>
      </c>
      <c r="R2628">
        <f t="shared" si="247"/>
        <v>25</v>
      </c>
      <c r="S2628" t="str">
        <f t="shared" si="250"/>
        <v>technology</v>
      </c>
      <c r="T2628" t="str">
        <f t="shared" si="251"/>
        <v>space exploration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>
        <f t="shared" si="246"/>
        <v>647</v>
      </c>
      <c r="O2629" s="10">
        <f t="shared" si="248"/>
        <v>42304.829409722224</v>
      </c>
      <c r="P2629" s="9">
        <f t="shared" si="249"/>
        <v>42334.871076388888</v>
      </c>
      <c r="Q2629" t="s">
        <v>8301</v>
      </c>
      <c r="R2629">
        <f t="shared" si="247"/>
        <v>1.499227202472952</v>
      </c>
      <c r="S2629" t="str">
        <f t="shared" si="250"/>
        <v>technology</v>
      </c>
      <c r="T2629" t="str">
        <f t="shared" si="251"/>
        <v>space exploration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>
        <f t="shared" si="246"/>
        <v>110</v>
      </c>
      <c r="O2630" s="10">
        <f t="shared" si="248"/>
        <v>41953.966053240743</v>
      </c>
      <c r="P2630" s="9">
        <f t="shared" si="249"/>
        <v>41973.966053240743</v>
      </c>
      <c r="Q2630" t="s">
        <v>8301</v>
      </c>
      <c r="R2630">
        <f t="shared" si="247"/>
        <v>8.418181818181818</v>
      </c>
      <c r="S2630" t="str">
        <f t="shared" si="250"/>
        <v>technology</v>
      </c>
      <c r="T2630" t="str">
        <f t="shared" si="251"/>
        <v>space exploration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>
        <f t="shared" si="246"/>
        <v>128</v>
      </c>
      <c r="O2631" s="10">
        <f t="shared" si="248"/>
        <v>42108.538449074069</v>
      </c>
      <c r="P2631" s="9">
        <f t="shared" si="249"/>
        <v>42138.538449074069</v>
      </c>
      <c r="Q2631" t="s">
        <v>8301</v>
      </c>
      <c r="R2631">
        <f t="shared" si="247"/>
        <v>49.8984375</v>
      </c>
      <c r="S2631" t="str">
        <f t="shared" si="250"/>
        <v>technology</v>
      </c>
      <c r="T2631" t="str">
        <f t="shared" si="251"/>
        <v>space exploration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>
        <f t="shared" si="246"/>
        <v>158</v>
      </c>
      <c r="O2632" s="10">
        <f t="shared" si="248"/>
        <v>42524.105462962965</v>
      </c>
      <c r="P2632" s="9">
        <f t="shared" si="249"/>
        <v>42551.416666666672</v>
      </c>
      <c r="Q2632" t="s">
        <v>8301</v>
      </c>
      <c r="R2632">
        <f t="shared" si="247"/>
        <v>19.9873417721519</v>
      </c>
      <c r="S2632" t="str">
        <f t="shared" si="250"/>
        <v>technology</v>
      </c>
      <c r="T2632" t="str">
        <f t="shared" si="251"/>
        <v>space exploration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>
        <f t="shared" si="246"/>
        <v>115</v>
      </c>
      <c r="O2633" s="10">
        <f t="shared" si="248"/>
        <v>42218.169293981482</v>
      </c>
      <c r="P2633" s="9">
        <f t="shared" si="249"/>
        <v>42246.169293981482</v>
      </c>
      <c r="Q2633" t="s">
        <v>8301</v>
      </c>
      <c r="R2633">
        <f t="shared" si="247"/>
        <v>199.41782608695652</v>
      </c>
      <c r="S2633" t="str">
        <f t="shared" si="250"/>
        <v>technology</v>
      </c>
      <c r="T2633" t="str">
        <f t="shared" si="251"/>
        <v>space exploration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>
        <f t="shared" si="246"/>
        <v>137</v>
      </c>
      <c r="O2634" s="10">
        <f t="shared" si="248"/>
        <v>42494.061793981484</v>
      </c>
      <c r="P2634" s="9">
        <f t="shared" si="249"/>
        <v>42519.061793981484</v>
      </c>
      <c r="Q2634" t="s">
        <v>8301</v>
      </c>
      <c r="R2634">
        <f t="shared" si="247"/>
        <v>10.700729927007298</v>
      </c>
      <c r="S2634" t="str">
        <f t="shared" si="250"/>
        <v>technology</v>
      </c>
      <c r="T2634" t="str">
        <f t="shared" si="251"/>
        <v>space exploration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>
        <f t="shared" si="246"/>
        <v>355</v>
      </c>
      <c r="O2635" s="10">
        <f t="shared" si="248"/>
        <v>41667.823287037041</v>
      </c>
      <c r="P2635" s="9">
        <f t="shared" si="249"/>
        <v>41697.958333333336</v>
      </c>
      <c r="Q2635" t="s">
        <v>8301</v>
      </c>
      <c r="R2635">
        <f t="shared" si="247"/>
        <v>49.946478873239435</v>
      </c>
      <c r="S2635" t="str">
        <f t="shared" si="250"/>
        <v>technology</v>
      </c>
      <c r="T2635" t="str">
        <f t="shared" si="251"/>
        <v>space exploration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>
        <f t="shared" si="246"/>
        <v>106</v>
      </c>
      <c r="O2636" s="10">
        <f t="shared" si="248"/>
        <v>42612.656493055554</v>
      </c>
      <c r="P2636" s="9">
        <f t="shared" si="249"/>
        <v>42642.656493055554</v>
      </c>
      <c r="Q2636" t="s">
        <v>8301</v>
      </c>
      <c r="R2636">
        <f t="shared" si="247"/>
        <v>9.3018867924528301</v>
      </c>
      <c r="S2636" t="str">
        <f t="shared" si="250"/>
        <v>technology</v>
      </c>
      <c r="T2636" t="str">
        <f t="shared" si="251"/>
        <v>space exploration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>
        <f t="shared" si="246"/>
        <v>100</v>
      </c>
      <c r="O2637" s="10">
        <f t="shared" si="248"/>
        <v>42037.950937500005</v>
      </c>
      <c r="P2637" s="9">
        <f t="shared" si="249"/>
        <v>42072.909270833334</v>
      </c>
      <c r="Q2637" t="s">
        <v>8301</v>
      </c>
      <c r="R2637">
        <f t="shared" si="247"/>
        <v>115</v>
      </c>
      <c r="S2637" t="str">
        <f t="shared" si="250"/>
        <v>technology</v>
      </c>
      <c r="T2637" t="str">
        <f t="shared" si="251"/>
        <v>space exploration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>
        <f t="shared" si="246"/>
        <v>187</v>
      </c>
      <c r="O2638" s="10">
        <f t="shared" si="248"/>
        <v>42636.614745370374</v>
      </c>
      <c r="P2638" s="9">
        <f t="shared" si="249"/>
        <v>42659.041666666672</v>
      </c>
      <c r="Q2638" t="s">
        <v>8301</v>
      </c>
      <c r="R2638">
        <f t="shared" si="247"/>
        <v>10.016042780748663</v>
      </c>
      <c r="S2638" t="str">
        <f t="shared" si="250"/>
        <v>technology</v>
      </c>
      <c r="T2638" t="str">
        <f t="shared" si="251"/>
        <v>space exploration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>
        <f t="shared" si="246"/>
        <v>166</v>
      </c>
      <c r="O2639" s="10">
        <f t="shared" si="248"/>
        <v>42639.549479166672</v>
      </c>
      <c r="P2639" s="9">
        <f t="shared" si="249"/>
        <v>42655.549479166672</v>
      </c>
      <c r="Q2639" t="s">
        <v>8301</v>
      </c>
      <c r="R2639">
        <f t="shared" si="247"/>
        <v>5.0060240963855422</v>
      </c>
      <c r="S2639" t="str">
        <f t="shared" si="250"/>
        <v>technology</v>
      </c>
      <c r="T2639" t="str">
        <f t="shared" si="251"/>
        <v>space exploration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>
        <f t="shared" si="246"/>
        <v>102</v>
      </c>
      <c r="O2640" s="10">
        <f t="shared" si="248"/>
        <v>41989.913136574076</v>
      </c>
      <c r="P2640" s="9">
        <f t="shared" si="249"/>
        <v>42019.913136574076</v>
      </c>
      <c r="Q2640" t="s">
        <v>8301</v>
      </c>
      <c r="R2640">
        <f t="shared" si="247"/>
        <v>3.4607843137254903</v>
      </c>
      <c r="S2640" t="str">
        <f t="shared" si="250"/>
        <v>technology</v>
      </c>
      <c r="T2640" t="str">
        <f t="shared" si="251"/>
        <v>space exploration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>
        <f t="shared" si="246"/>
        <v>164</v>
      </c>
      <c r="O2641" s="10">
        <f t="shared" si="248"/>
        <v>42024.86513888889</v>
      </c>
      <c r="P2641" s="9">
        <f t="shared" si="249"/>
        <v>42054.86513888889</v>
      </c>
      <c r="Q2641" t="s">
        <v>8301</v>
      </c>
      <c r="R2641">
        <f t="shared" si="247"/>
        <v>3</v>
      </c>
      <c r="S2641" t="str">
        <f t="shared" si="250"/>
        <v>technology</v>
      </c>
      <c r="T2641" t="str">
        <f t="shared" si="251"/>
        <v>space exploration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>
        <f t="shared" si="246"/>
        <v>106</v>
      </c>
      <c r="O2642" s="10">
        <f t="shared" si="248"/>
        <v>42103.160578703704</v>
      </c>
      <c r="P2642" s="9">
        <f t="shared" si="249"/>
        <v>42163.160578703704</v>
      </c>
      <c r="Q2642" t="s">
        <v>8301</v>
      </c>
      <c r="R2642">
        <f t="shared" si="247"/>
        <v>29.90566037735849</v>
      </c>
      <c r="S2642" t="str">
        <f t="shared" si="250"/>
        <v>technology</v>
      </c>
      <c r="T2642" t="str">
        <f t="shared" si="251"/>
        <v>space exploration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>
        <f t="shared" si="246"/>
        <v>1</v>
      </c>
      <c r="O2643" s="10">
        <f t="shared" si="248"/>
        <v>41880.827118055553</v>
      </c>
      <c r="P2643" s="9">
        <f t="shared" si="249"/>
        <v>41897.839583333334</v>
      </c>
      <c r="Q2643" t="s">
        <v>8301</v>
      </c>
      <c r="R2643">
        <f t="shared" si="247"/>
        <v>15</v>
      </c>
      <c r="S2643" t="str">
        <f t="shared" si="250"/>
        <v>technology</v>
      </c>
      <c r="T2643" t="str">
        <f t="shared" si="251"/>
        <v>space exploration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>
        <f t="shared" si="246"/>
        <v>0</v>
      </c>
      <c r="O2644" s="10">
        <f t="shared" si="248"/>
        <v>42536.246620370366</v>
      </c>
      <c r="P2644" s="9">
        <f t="shared" si="249"/>
        <v>42566.289583333331</v>
      </c>
      <c r="Q2644" t="s">
        <v>8301</v>
      </c>
      <c r="R2644">
        <f t="shared" si="247"/>
        <v>0</v>
      </c>
      <c r="S2644" t="str">
        <f t="shared" si="250"/>
        <v>technology</v>
      </c>
      <c r="T2644" t="str">
        <f t="shared" si="251"/>
        <v>space exploration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>
        <f t="shared" si="246"/>
        <v>34</v>
      </c>
      <c r="O2645" s="10">
        <f t="shared" si="248"/>
        <v>42689.582349537042</v>
      </c>
      <c r="P2645" s="9">
        <f t="shared" si="249"/>
        <v>42725.332638888889</v>
      </c>
      <c r="Q2645" t="s">
        <v>8301</v>
      </c>
      <c r="R2645">
        <f t="shared" si="247"/>
        <v>9870.5091176470596</v>
      </c>
      <c r="S2645" t="str">
        <f t="shared" si="250"/>
        <v>technology</v>
      </c>
      <c r="T2645" t="str">
        <f t="shared" si="251"/>
        <v>space exploration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>
        <f t="shared" si="246"/>
        <v>2</v>
      </c>
      <c r="O2646" s="10">
        <f t="shared" si="248"/>
        <v>42774.792071759264</v>
      </c>
      <c r="P2646" s="9">
        <f t="shared" si="249"/>
        <v>42804.792071759264</v>
      </c>
      <c r="Q2646" t="s">
        <v>8301</v>
      </c>
      <c r="R2646">
        <f t="shared" si="247"/>
        <v>1026.5</v>
      </c>
      <c r="S2646" t="str">
        <f t="shared" si="250"/>
        <v>technology</v>
      </c>
      <c r="T2646" t="str">
        <f t="shared" si="251"/>
        <v>space exploration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>
        <f t="shared" si="246"/>
        <v>11</v>
      </c>
      <c r="O2647" s="10">
        <f t="shared" si="248"/>
        <v>41921.842627314814</v>
      </c>
      <c r="P2647" s="9">
        <f t="shared" si="249"/>
        <v>41951.884293981479</v>
      </c>
      <c r="Q2647" t="s">
        <v>8301</v>
      </c>
      <c r="R2647">
        <f t="shared" si="247"/>
        <v>190.90909090909091</v>
      </c>
      <c r="S2647" t="str">
        <f t="shared" si="250"/>
        <v>technology</v>
      </c>
      <c r="T2647" t="str">
        <f t="shared" si="251"/>
        <v>space exploration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>
        <f t="shared" si="246"/>
        <v>8</v>
      </c>
      <c r="O2648" s="10">
        <f t="shared" si="248"/>
        <v>42226.313298611116</v>
      </c>
      <c r="P2648" s="9">
        <f t="shared" si="249"/>
        <v>42256.313298611116</v>
      </c>
      <c r="Q2648" t="s">
        <v>8301</v>
      </c>
      <c r="R2648">
        <f t="shared" si="247"/>
        <v>5260.8024999999998</v>
      </c>
      <c r="S2648" t="str">
        <f t="shared" si="250"/>
        <v>technology</v>
      </c>
      <c r="T2648" t="str">
        <f t="shared" si="251"/>
        <v>space exploration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>
        <f t="shared" si="246"/>
        <v>1</v>
      </c>
      <c r="O2649" s="10">
        <f t="shared" si="248"/>
        <v>42200.261793981481</v>
      </c>
      <c r="P2649" s="9">
        <f t="shared" si="249"/>
        <v>42230.261793981481</v>
      </c>
      <c r="Q2649" t="s">
        <v>8301</v>
      </c>
      <c r="R2649">
        <f t="shared" si="247"/>
        <v>36</v>
      </c>
      <c r="S2649" t="str">
        <f t="shared" si="250"/>
        <v>technology</v>
      </c>
      <c r="T2649" t="str">
        <f t="shared" si="251"/>
        <v>space exploration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>
        <f t="shared" si="246"/>
        <v>1</v>
      </c>
      <c r="O2650" s="10">
        <f t="shared" si="248"/>
        <v>42408.714814814812</v>
      </c>
      <c r="P2650" s="9">
        <f t="shared" si="249"/>
        <v>42438.714814814812</v>
      </c>
      <c r="Q2650" t="s">
        <v>8301</v>
      </c>
      <c r="R2650">
        <f t="shared" si="247"/>
        <v>106</v>
      </c>
      <c r="S2650" t="str">
        <f t="shared" si="250"/>
        <v>technology</v>
      </c>
      <c r="T2650" t="str">
        <f t="shared" si="251"/>
        <v>space exploration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>
        <f t="shared" si="246"/>
        <v>0</v>
      </c>
      <c r="O2651" s="10">
        <f t="shared" si="248"/>
        <v>42341.99700231482</v>
      </c>
      <c r="P2651" s="9">
        <f t="shared" si="249"/>
        <v>42401.99700231482</v>
      </c>
      <c r="Q2651" t="s">
        <v>8301</v>
      </c>
      <c r="R2651">
        <f t="shared" si="247"/>
        <v>0</v>
      </c>
      <c r="S2651" t="str">
        <f t="shared" si="250"/>
        <v>technology</v>
      </c>
      <c r="T2651" t="str">
        <f t="shared" si="251"/>
        <v>space exploration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>
        <f t="shared" si="246"/>
        <v>1</v>
      </c>
      <c r="O2652" s="10">
        <f t="shared" si="248"/>
        <v>42695.624340277776</v>
      </c>
      <c r="P2652" s="9">
        <f t="shared" si="249"/>
        <v>42725.624340277776</v>
      </c>
      <c r="Q2652" t="s">
        <v>8301</v>
      </c>
      <c r="R2652">
        <f t="shared" si="247"/>
        <v>358</v>
      </c>
      <c r="S2652" t="str">
        <f t="shared" si="250"/>
        <v>technology</v>
      </c>
      <c r="T2652" t="str">
        <f t="shared" si="251"/>
        <v>space exploration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>
        <f t="shared" si="246"/>
        <v>2</v>
      </c>
      <c r="O2653" s="10">
        <f t="shared" si="248"/>
        <v>42327.805659722224</v>
      </c>
      <c r="P2653" s="9">
        <f t="shared" si="249"/>
        <v>42355.805659722224</v>
      </c>
      <c r="Q2653" t="s">
        <v>8301</v>
      </c>
      <c r="R2653">
        <f t="shared" si="247"/>
        <v>2616.5</v>
      </c>
      <c r="S2653" t="str">
        <f t="shared" si="250"/>
        <v>technology</v>
      </c>
      <c r="T2653" t="str">
        <f t="shared" si="251"/>
        <v>space exploration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>
        <f t="shared" si="246"/>
        <v>1</v>
      </c>
      <c r="O2654" s="10">
        <f t="shared" si="248"/>
        <v>41953.158854166672</v>
      </c>
      <c r="P2654" s="9">
        <f t="shared" si="249"/>
        <v>41983.158854166672</v>
      </c>
      <c r="Q2654" t="s">
        <v>8301</v>
      </c>
      <c r="R2654">
        <f t="shared" si="247"/>
        <v>885</v>
      </c>
      <c r="S2654" t="str">
        <f t="shared" si="250"/>
        <v>technology</v>
      </c>
      <c r="T2654" t="str">
        <f t="shared" si="251"/>
        <v>space exploration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>
        <f t="shared" si="246"/>
        <v>12</v>
      </c>
      <c r="O2655" s="10">
        <f t="shared" si="248"/>
        <v>41771.651932870373</v>
      </c>
      <c r="P2655" s="9">
        <f t="shared" si="249"/>
        <v>41803.166666666664</v>
      </c>
      <c r="Q2655" t="s">
        <v>8301</v>
      </c>
      <c r="R2655">
        <f t="shared" si="247"/>
        <v>489.66666666666669</v>
      </c>
      <c r="S2655" t="str">
        <f t="shared" si="250"/>
        <v>technology</v>
      </c>
      <c r="T2655" t="str">
        <f t="shared" si="251"/>
        <v>space exploration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>
        <f t="shared" si="246"/>
        <v>0</v>
      </c>
      <c r="O2656" s="10">
        <f t="shared" si="248"/>
        <v>42055.600995370369</v>
      </c>
      <c r="P2656" s="9">
        <f t="shared" si="249"/>
        <v>42115.559328703705</v>
      </c>
      <c r="Q2656" t="s">
        <v>8301</v>
      </c>
      <c r="R2656">
        <f t="shared" si="247"/>
        <v>0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>
        <f t="shared" si="246"/>
        <v>21</v>
      </c>
      <c r="O2657" s="10">
        <f t="shared" si="248"/>
        <v>42381.866284722222</v>
      </c>
      <c r="P2657" s="9">
        <f t="shared" si="249"/>
        <v>42409.833333333328</v>
      </c>
      <c r="Q2657" t="s">
        <v>8301</v>
      </c>
      <c r="R2657">
        <f t="shared" si="247"/>
        <v>150.23809523809524</v>
      </c>
      <c r="S2657" t="str">
        <f t="shared" si="250"/>
        <v>technology</v>
      </c>
      <c r="T2657" t="str">
        <f t="shared" si="251"/>
        <v>space exploration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>
        <f t="shared" si="246"/>
        <v>11</v>
      </c>
      <c r="O2658" s="10">
        <f t="shared" si="248"/>
        <v>42767.688518518524</v>
      </c>
      <c r="P2658" s="9">
        <f t="shared" si="249"/>
        <v>42806.791666666672</v>
      </c>
      <c r="Q2658" t="s">
        <v>8301</v>
      </c>
      <c r="R2658">
        <f t="shared" si="247"/>
        <v>1559.5454545454545</v>
      </c>
      <c r="S2658" t="str">
        <f t="shared" si="250"/>
        <v>technology</v>
      </c>
      <c r="T2658" t="str">
        <f t="shared" si="251"/>
        <v>space exploration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>
        <f t="shared" si="246"/>
        <v>19</v>
      </c>
      <c r="O2659" s="10">
        <f t="shared" si="248"/>
        <v>42551.928854166668</v>
      </c>
      <c r="P2659" s="9">
        <f t="shared" si="249"/>
        <v>42585.0625</v>
      </c>
      <c r="Q2659" t="s">
        <v>8301</v>
      </c>
      <c r="R2659">
        <f t="shared" si="247"/>
        <v>295.8621052631579</v>
      </c>
      <c r="S2659" t="str">
        <f t="shared" si="250"/>
        <v>technology</v>
      </c>
      <c r="T2659" t="str">
        <f t="shared" si="251"/>
        <v>space exploration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>
        <f t="shared" si="246"/>
        <v>0</v>
      </c>
      <c r="O2660" s="10">
        <f t="shared" si="248"/>
        <v>42551.884189814809</v>
      </c>
      <c r="P2660" s="9">
        <f t="shared" si="249"/>
        <v>42581.884189814809</v>
      </c>
      <c r="Q2660" t="s">
        <v>8301</v>
      </c>
      <c r="R2660">
        <f t="shared" si="247"/>
        <v>0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>
        <f t="shared" si="246"/>
        <v>3</v>
      </c>
      <c r="O2661" s="10">
        <f t="shared" si="248"/>
        <v>42082.069560185184</v>
      </c>
      <c r="P2661" s="9">
        <f t="shared" si="249"/>
        <v>42112.069560185184</v>
      </c>
      <c r="Q2661" t="s">
        <v>8301</v>
      </c>
      <c r="R2661">
        <f t="shared" si="247"/>
        <v>444.33333333333331</v>
      </c>
      <c r="S2661" t="str">
        <f t="shared" si="250"/>
        <v>technology</v>
      </c>
      <c r="T2661" t="str">
        <f t="shared" si="251"/>
        <v>space exploration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>
        <f t="shared" si="246"/>
        <v>0</v>
      </c>
      <c r="O2662" s="10">
        <f t="shared" si="248"/>
        <v>42272.713171296295</v>
      </c>
      <c r="P2662" s="9">
        <f t="shared" si="249"/>
        <v>42332.754837962959</v>
      </c>
      <c r="Q2662" t="s">
        <v>8301</v>
      </c>
      <c r="R2662">
        <f t="shared" si="247"/>
        <v>0</v>
      </c>
      <c r="S2662" t="str">
        <f t="shared" si="250"/>
        <v>technology</v>
      </c>
      <c r="T2662" t="str">
        <f t="shared" si="251"/>
        <v>space exploration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>
        <f t="shared" si="246"/>
        <v>103</v>
      </c>
      <c r="O2663" s="10">
        <f t="shared" si="248"/>
        <v>41542.958449074074</v>
      </c>
      <c r="P2663" s="9">
        <f t="shared" si="249"/>
        <v>41572.958449074074</v>
      </c>
      <c r="Q2663" t="s">
        <v>8302</v>
      </c>
      <c r="R2663">
        <f t="shared" si="247"/>
        <v>49.95145631067961</v>
      </c>
      <c r="S2663" t="str">
        <f t="shared" si="250"/>
        <v>technology</v>
      </c>
      <c r="T2663" t="str">
        <f t="shared" si="251"/>
        <v>makerspaces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>
        <f t="shared" si="246"/>
        <v>107</v>
      </c>
      <c r="O2664" s="10">
        <f t="shared" si="248"/>
        <v>42207.746678240743</v>
      </c>
      <c r="P2664" s="9">
        <f t="shared" si="249"/>
        <v>42237.746678240743</v>
      </c>
      <c r="Q2664" t="s">
        <v>8302</v>
      </c>
      <c r="R2664">
        <f t="shared" si="247"/>
        <v>199.62616822429908</v>
      </c>
      <c r="S2664" t="str">
        <f t="shared" si="250"/>
        <v>technology</v>
      </c>
      <c r="T2664" t="str">
        <f t="shared" si="251"/>
        <v>makerspaces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>
        <f t="shared" si="246"/>
        <v>105</v>
      </c>
      <c r="O2665" s="10">
        <f t="shared" si="248"/>
        <v>42222.622766203705</v>
      </c>
      <c r="P2665" s="9">
        <f t="shared" si="249"/>
        <v>42251.625</v>
      </c>
      <c r="Q2665" t="s">
        <v>8302</v>
      </c>
      <c r="R2665">
        <f t="shared" si="247"/>
        <v>199.23095238095237</v>
      </c>
      <c r="S2665" t="str">
        <f t="shared" si="250"/>
        <v>technology</v>
      </c>
      <c r="T2665" t="str">
        <f t="shared" si="251"/>
        <v>makerspaces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>
        <f t="shared" si="246"/>
        <v>103</v>
      </c>
      <c r="O2666" s="10">
        <f t="shared" si="248"/>
        <v>42313.02542824074</v>
      </c>
      <c r="P2666" s="9">
        <f t="shared" si="249"/>
        <v>42347.290972222225</v>
      </c>
      <c r="Q2666" t="s">
        <v>8302</v>
      </c>
      <c r="R2666">
        <f t="shared" si="247"/>
        <v>175.72815533980582</v>
      </c>
      <c r="S2666" t="str">
        <f t="shared" si="250"/>
        <v>technology</v>
      </c>
      <c r="T2666" t="str">
        <f t="shared" si="251"/>
        <v>makerspaces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>
        <f t="shared" si="246"/>
        <v>123</v>
      </c>
      <c r="O2667" s="10">
        <f t="shared" si="248"/>
        <v>42083.895532407405</v>
      </c>
      <c r="P2667" s="9">
        <f t="shared" si="249"/>
        <v>42128.895532407405</v>
      </c>
      <c r="Q2667" t="s">
        <v>8302</v>
      </c>
      <c r="R2667">
        <f t="shared" si="247"/>
        <v>35.040650406504064</v>
      </c>
      <c r="S2667" t="str">
        <f t="shared" si="250"/>
        <v>technology</v>
      </c>
      <c r="T2667" t="str">
        <f t="shared" si="251"/>
        <v>makerspaces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>
        <f t="shared" si="246"/>
        <v>159</v>
      </c>
      <c r="O2668" s="10">
        <f t="shared" si="248"/>
        <v>42235.764340277776</v>
      </c>
      <c r="P2668" s="9">
        <f t="shared" si="249"/>
        <v>42272.875</v>
      </c>
      <c r="Q2668" t="s">
        <v>8302</v>
      </c>
      <c r="R2668">
        <f t="shared" si="247"/>
        <v>100.18559748427673</v>
      </c>
      <c r="S2668" t="str">
        <f t="shared" si="250"/>
        <v>technology</v>
      </c>
      <c r="T2668" t="str">
        <f t="shared" si="251"/>
        <v>makerspaces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>
        <f t="shared" si="246"/>
        <v>111</v>
      </c>
      <c r="O2669" s="10">
        <f t="shared" si="248"/>
        <v>42380.926111111112</v>
      </c>
      <c r="P2669" s="9">
        <f t="shared" si="249"/>
        <v>42410.926111111112</v>
      </c>
      <c r="Q2669" t="s">
        <v>8302</v>
      </c>
      <c r="R2669">
        <f t="shared" si="247"/>
        <v>14.954954954954955</v>
      </c>
      <c r="S2669" t="str">
        <f t="shared" si="250"/>
        <v>technology</v>
      </c>
      <c r="T2669" t="str">
        <f t="shared" si="251"/>
        <v>makerspaces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>
        <f t="shared" si="246"/>
        <v>171</v>
      </c>
      <c r="O2670" s="10">
        <f t="shared" si="248"/>
        <v>42275.58871527778</v>
      </c>
      <c r="P2670" s="9">
        <f t="shared" si="249"/>
        <v>42317.60555555555</v>
      </c>
      <c r="Q2670" t="s">
        <v>8302</v>
      </c>
      <c r="R2670">
        <f t="shared" si="247"/>
        <v>9.9824561403508767</v>
      </c>
      <c r="S2670" t="str">
        <f t="shared" si="250"/>
        <v>technology</v>
      </c>
      <c r="T2670" t="str">
        <f t="shared" si="251"/>
        <v>makerspaces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>
        <f t="shared" si="246"/>
        <v>125</v>
      </c>
      <c r="O2671" s="10">
        <f t="shared" si="248"/>
        <v>42319.035833333328</v>
      </c>
      <c r="P2671" s="9">
        <f t="shared" si="249"/>
        <v>42379.035833333328</v>
      </c>
      <c r="Q2671" t="s">
        <v>8302</v>
      </c>
      <c r="R2671">
        <f t="shared" si="247"/>
        <v>8.0079999999999991</v>
      </c>
      <c r="S2671" t="str">
        <f t="shared" si="250"/>
        <v>technology</v>
      </c>
      <c r="T2671" t="str">
        <f t="shared" si="251"/>
        <v>makerspaces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>
        <f t="shared" si="246"/>
        <v>6</v>
      </c>
      <c r="O2672" s="10">
        <f t="shared" si="248"/>
        <v>41821.020601851851</v>
      </c>
      <c r="P2672" s="9">
        <f t="shared" si="249"/>
        <v>41849.020601851851</v>
      </c>
      <c r="Q2672" t="s">
        <v>8302</v>
      </c>
      <c r="R2672">
        <f t="shared" si="247"/>
        <v>415.83333333333331</v>
      </c>
      <c r="S2672" t="str">
        <f t="shared" si="250"/>
        <v>technology</v>
      </c>
      <c r="T2672" t="str">
        <f t="shared" si="251"/>
        <v>makerspaces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>
        <f t="shared" si="246"/>
        <v>11</v>
      </c>
      <c r="O2673" s="10">
        <f t="shared" si="248"/>
        <v>41962.749027777776</v>
      </c>
      <c r="P2673" s="9">
        <f t="shared" si="249"/>
        <v>41992.818055555559</v>
      </c>
      <c r="Q2673" t="s">
        <v>8302</v>
      </c>
      <c r="R2673">
        <f t="shared" si="247"/>
        <v>257.81818181818181</v>
      </c>
      <c r="S2673" t="str">
        <f t="shared" si="250"/>
        <v>technology</v>
      </c>
      <c r="T2673" t="str">
        <f t="shared" si="251"/>
        <v>makerspaces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>
        <f t="shared" si="246"/>
        <v>33</v>
      </c>
      <c r="O2674" s="10">
        <f t="shared" si="248"/>
        <v>42344.884143518517</v>
      </c>
      <c r="P2674" s="9">
        <f t="shared" si="249"/>
        <v>42366.25</v>
      </c>
      <c r="Q2674" t="s">
        <v>8302</v>
      </c>
      <c r="R2674">
        <f t="shared" si="247"/>
        <v>100.57575757575758</v>
      </c>
      <c r="S2674" t="str">
        <f t="shared" si="250"/>
        <v>technology</v>
      </c>
      <c r="T2674" t="str">
        <f t="shared" si="251"/>
        <v>makerspaces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>
        <f t="shared" si="246"/>
        <v>28</v>
      </c>
      <c r="O2675" s="10">
        <f t="shared" si="248"/>
        <v>41912.541655092595</v>
      </c>
      <c r="P2675" s="9">
        <f t="shared" si="249"/>
        <v>41941.947916666664</v>
      </c>
      <c r="Q2675" t="s">
        <v>8302</v>
      </c>
      <c r="R2675">
        <f t="shared" si="247"/>
        <v>394</v>
      </c>
      <c r="S2675" t="str">
        <f t="shared" si="250"/>
        <v>technology</v>
      </c>
      <c r="T2675" t="str">
        <f t="shared" si="251"/>
        <v>makerspaces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>
        <f t="shared" si="246"/>
        <v>63</v>
      </c>
      <c r="O2676" s="10">
        <f t="shared" si="248"/>
        <v>42529.632754629631</v>
      </c>
      <c r="P2676" s="9">
        <f t="shared" si="249"/>
        <v>42556.207638888889</v>
      </c>
      <c r="Q2676" t="s">
        <v>8302</v>
      </c>
      <c r="R2676">
        <f t="shared" si="247"/>
        <v>349.11111111111109</v>
      </c>
      <c r="S2676" t="str">
        <f t="shared" si="250"/>
        <v>technology</v>
      </c>
      <c r="T2676" t="str">
        <f t="shared" si="251"/>
        <v>makerspaces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>
        <f t="shared" si="246"/>
        <v>8</v>
      </c>
      <c r="O2677" s="10">
        <f t="shared" si="248"/>
        <v>41923.857511574075</v>
      </c>
      <c r="P2677" s="9">
        <f t="shared" si="249"/>
        <v>41953.899178240739</v>
      </c>
      <c r="Q2677" t="s">
        <v>8302</v>
      </c>
      <c r="R2677">
        <f t="shared" si="247"/>
        <v>237.125</v>
      </c>
      <c r="S2677" t="str">
        <f t="shared" si="250"/>
        <v>technology</v>
      </c>
      <c r="T2677" t="str">
        <f t="shared" si="251"/>
        <v>makerspaces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>
        <f t="shared" si="246"/>
        <v>50</v>
      </c>
      <c r="O2678" s="10">
        <f t="shared" si="248"/>
        <v>42482.624699074076</v>
      </c>
      <c r="P2678" s="9">
        <f t="shared" si="249"/>
        <v>42512.624699074076</v>
      </c>
      <c r="Q2678" t="s">
        <v>8302</v>
      </c>
      <c r="R2678">
        <f t="shared" si="247"/>
        <v>21.16</v>
      </c>
      <c r="S2678" t="str">
        <f t="shared" si="250"/>
        <v>technology</v>
      </c>
      <c r="T2678" t="str">
        <f t="shared" si="251"/>
        <v>makerspaces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>
        <f t="shared" si="246"/>
        <v>18</v>
      </c>
      <c r="O2679" s="10">
        <f t="shared" si="248"/>
        <v>41793.029432870375</v>
      </c>
      <c r="P2679" s="9">
        <f t="shared" si="249"/>
        <v>41823.029432870375</v>
      </c>
      <c r="Q2679" t="s">
        <v>8302</v>
      </c>
      <c r="R2679">
        <f t="shared" si="247"/>
        <v>189.72222222222223</v>
      </c>
      <c r="S2679" t="str">
        <f t="shared" si="250"/>
        <v>technology</v>
      </c>
      <c r="T2679" t="str">
        <f t="shared" si="251"/>
        <v>makerspaces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>
        <f t="shared" si="246"/>
        <v>0</v>
      </c>
      <c r="O2680" s="10">
        <f t="shared" si="248"/>
        <v>42241.798206018517</v>
      </c>
      <c r="P2680" s="9">
        <f t="shared" si="249"/>
        <v>42271.798206018517</v>
      </c>
      <c r="Q2680" t="s">
        <v>8302</v>
      </c>
      <c r="R2680">
        <f t="shared" si="247"/>
        <v>0</v>
      </c>
      <c r="S2680" t="str">
        <f t="shared" si="250"/>
        <v>technology</v>
      </c>
      <c r="T2680" t="str">
        <f t="shared" si="251"/>
        <v>makerspaces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>
        <f t="shared" si="246"/>
        <v>0</v>
      </c>
      <c r="O2681" s="10">
        <f t="shared" si="248"/>
        <v>42033.001087962963</v>
      </c>
      <c r="P2681" s="9">
        <f t="shared" si="249"/>
        <v>42063.001087962963</v>
      </c>
      <c r="Q2681" t="s">
        <v>8302</v>
      </c>
      <c r="R2681">
        <f t="shared" si="247"/>
        <v>0</v>
      </c>
      <c r="S2681" t="str">
        <f t="shared" si="250"/>
        <v>technology</v>
      </c>
      <c r="T2681" t="str">
        <f t="shared" si="251"/>
        <v>makerspaces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>
        <f t="shared" si="246"/>
        <v>1</v>
      </c>
      <c r="O2682" s="10">
        <f t="shared" si="248"/>
        <v>42436.211701388893</v>
      </c>
      <c r="P2682" s="9">
        <f t="shared" si="249"/>
        <v>42466.170034722221</v>
      </c>
      <c r="Q2682" t="s">
        <v>8302</v>
      </c>
      <c r="R2682">
        <f t="shared" si="247"/>
        <v>276</v>
      </c>
      <c r="S2682" t="str">
        <f t="shared" si="250"/>
        <v>technology</v>
      </c>
      <c r="T2682" t="str">
        <f t="shared" si="251"/>
        <v>makerspaces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>
        <f t="shared" si="246"/>
        <v>1</v>
      </c>
      <c r="O2683" s="10">
        <f t="shared" si="248"/>
        <v>41805.895254629628</v>
      </c>
      <c r="P2683" s="9">
        <f t="shared" si="249"/>
        <v>41830.895254629628</v>
      </c>
      <c r="Q2683" t="s">
        <v>8284</v>
      </c>
      <c r="R2683">
        <f t="shared" si="247"/>
        <v>55</v>
      </c>
      <c r="S2683" t="str">
        <f t="shared" si="250"/>
        <v>food</v>
      </c>
      <c r="T2683" t="str">
        <f t="shared" si="251"/>
        <v>food trucks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>
        <f t="shared" si="246"/>
        <v>28</v>
      </c>
      <c r="O2684" s="10">
        <f t="shared" si="248"/>
        <v>41932.871990740743</v>
      </c>
      <c r="P2684" s="9">
        <f t="shared" si="249"/>
        <v>41965.249305555553</v>
      </c>
      <c r="Q2684" t="s">
        <v>8284</v>
      </c>
      <c r="R2684">
        <f t="shared" si="247"/>
        <v>60.642857142857146</v>
      </c>
      <c r="S2684" t="str">
        <f t="shared" si="250"/>
        <v>food</v>
      </c>
      <c r="T2684" t="str">
        <f t="shared" si="251"/>
        <v>food trucks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>
        <f t="shared" si="246"/>
        <v>0</v>
      </c>
      <c r="O2685" s="10">
        <f t="shared" si="248"/>
        <v>42034.75509259259</v>
      </c>
      <c r="P2685" s="9">
        <f t="shared" si="249"/>
        <v>42064.75509259259</v>
      </c>
      <c r="Q2685" t="s">
        <v>8284</v>
      </c>
      <c r="R2685">
        <f t="shared" si="247"/>
        <v>0</v>
      </c>
      <c r="S2685" t="str">
        <f t="shared" si="250"/>
        <v>food</v>
      </c>
      <c r="T2685" t="str">
        <f t="shared" si="251"/>
        <v>food trucks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>
        <f t="shared" si="246"/>
        <v>1</v>
      </c>
      <c r="O2686" s="10">
        <f t="shared" si="248"/>
        <v>41820.914641203708</v>
      </c>
      <c r="P2686" s="9">
        <f t="shared" si="249"/>
        <v>41860.914641203708</v>
      </c>
      <c r="Q2686" t="s">
        <v>8284</v>
      </c>
      <c r="R2686">
        <f t="shared" si="247"/>
        <v>800</v>
      </c>
      <c r="S2686" t="str">
        <f t="shared" si="250"/>
        <v>food</v>
      </c>
      <c r="T2686" t="str">
        <f t="shared" si="251"/>
        <v>food trucks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>
        <f t="shared" si="246"/>
        <v>0</v>
      </c>
      <c r="O2687" s="10">
        <f t="shared" si="248"/>
        <v>42061.69594907407</v>
      </c>
      <c r="P2687" s="9">
        <f t="shared" si="249"/>
        <v>42121.654282407406</v>
      </c>
      <c r="Q2687" t="s">
        <v>8284</v>
      </c>
      <c r="R2687">
        <f t="shared" si="247"/>
        <v>0</v>
      </c>
      <c r="S2687" t="str">
        <f t="shared" si="250"/>
        <v>food</v>
      </c>
      <c r="T2687" t="str">
        <f t="shared" si="251"/>
        <v>food trucks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>
        <f t="shared" si="246"/>
        <v>0</v>
      </c>
      <c r="O2688" s="10">
        <f t="shared" si="248"/>
        <v>41892.974803240737</v>
      </c>
      <c r="P2688" s="9">
        <f t="shared" si="249"/>
        <v>41912.974803240737</v>
      </c>
      <c r="Q2688" t="s">
        <v>8284</v>
      </c>
      <c r="R2688">
        <f t="shared" si="247"/>
        <v>0</v>
      </c>
      <c r="S2688" t="str">
        <f t="shared" si="250"/>
        <v>food</v>
      </c>
      <c r="T2688" t="str">
        <f t="shared" si="251"/>
        <v>food trucks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>
        <f t="shared" si="246"/>
        <v>0</v>
      </c>
      <c r="O2689" s="10">
        <f t="shared" si="248"/>
        <v>42154.64025462963</v>
      </c>
      <c r="P2689" s="9">
        <f t="shared" si="249"/>
        <v>42184.64025462963</v>
      </c>
      <c r="Q2689" t="s">
        <v>8284</v>
      </c>
      <c r="R2689">
        <f t="shared" si="247"/>
        <v>0</v>
      </c>
      <c r="S2689" t="str">
        <f t="shared" si="250"/>
        <v>food</v>
      </c>
      <c r="T2689" t="str">
        <f t="shared" si="251"/>
        <v>food trucks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>
        <f t="shared" ref="N2690:N2753" si="252">ROUND((E2690*100)/D2690, 0)</f>
        <v>0</v>
      </c>
      <c r="O2690" s="10">
        <f t="shared" si="248"/>
        <v>42028.11886574074</v>
      </c>
      <c r="P2690" s="9">
        <f t="shared" si="249"/>
        <v>42059.125</v>
      </c>
      <c r="Q2690" t="s">
        <v>8284</v>
      </c>
      <c r="R2690">
        <f t="shared" ref="R2690:R2753" si="253">IF(N2690, E2690/N2690, 0)</f>
        <v>0</v>
      </c>
      <c r="S2690" t="str">
        <f t="shared" si="250"/>
        <v>food</v>
      </c>
      <c r="T2690" t="str">
        <f t="shared" si="251"/>
        <v>food trucks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>
        <f t="shared" si="252"/>
        <v>0</v>
      </c>
      <c r="O2691" s="10">
        <f t="shared" ref="O2691:O2754" si="254">(J2691/86400)+25569</f>
        <v>42551.961689814816</v>
      </c>
      <c r="P2691" s="9">
        <f t="shared" ref="P2691:P2754" si="255">(I2691/86400)+25569</f>
        <v>42581.961689814816</v>
      </c>
      <c r="Q2691" t="s">
        <v>8284</v>
      </c>
      <c r="R2691">
        <f t="shared" si="253"/>
        <v>0</v>
      </c>
      <c r="S2691" t="str">
        <f t="shared" ref="S2691:S2754" si="256">IF(Q2691&lt;&gt;"", LEFT(Q2691, FIND("/", Q2691)-1), "")</f>
        <v>food</v>
      </c>
      <c r="T2691" t="str">
        <f t="shared" ref="T2691:T2754" si="257">RIGHT(Q2691,LEN(Q2691)-FIND("/",Q2691))</f>
        <v>food trucks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>
        <f t="shared" si="252"/>
        <v>11</v>
      </c>
      <c r="O2692" s="10">
        <f t="shared" si="254"/>
        <v>42113.105046296296</v>
      </c>
      <c r="P2692" s="9">
        <f t="shared" si="255"/>
        <v>42158.105046296296</v>
      </c>
      <c r="Q2692" t="s">
        <v>8284</v>
      </c>
      <c r="R2692">
        <f t="shared" si="253"/>
        <v>780.5454545454545</v>
      </c>
      <c r="S2692" t="str">
        <f t="shared" si="256"/>
        <v>food</v>
      </c>
      <c r="T2692" t="str">
        <f t="shared" si="257"/>
        <v>food trucks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>
        <f t="shared" si="252"/>
        <v>0</v>
      </c>
      <c r="O2693" s="10">
        <f t="shared" si="254"/>
        <v>42089.724039351851</v>
      </c>
      <c r="P2693" s="9">
        <f t="shared" si="255"/>
        <v>42134.724039351851</v>
      </c>
      <c r="Q2693" t="s">
        <v>8284</v>
      </c>
      <c r="R2693">
        <f t="shared" si="253"/>
        <v>0</v>
      </c>
      <c r="S2693" t="str">
        <f t="shared" si="256"/>
        <v>food</v>
      </c>
      <c r="T2693" t="str">
        <f t="shared" si="257"/>
        <v>food trucks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>
        <f t="shared" si="252"/>
        <v>1</v>
      </c>
      <c r="O2694" s="10">
        <f t="shared" si="254"/>
        <v>42058.334027777775</v>
      </c>
      <c r="P2694" s="9">
        <f t="shared" si="255"/>
        <v>42088.292361111111</v>
      </c>
      <c r="Q2694" t="s">
        <v>8284</v>
      </c>
      <c r="R2694">
        <f t="shared" si="253"/>
        <v>25</v>
      </c>
      <c r="S2694" t="str">
        <f t="shared" si="256"/>
        <v>food</v>
      </c>
      <c r="T2694" t="str">
        <f t="shared" si="257"/>
        <v>food trucks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>
        <f t="shared" si="252"/>
        <v>1</v>
      </c>
      <c r="O2695" s="10">
        <f t="shared" si="254"/>
        <v>41834.138495370367</v>
      </c>
      <c r="P2695" s="9">
        <f t="shared" si="255"/>
        <v>41864.138495370367</v>
      </c>
      <c r="Q2695" t="s">
        <v>8284</v>
      </c>
      <c r="R2695">
        <f t="shared" si="253"/>
        <v>40</v>
      </c>
      <c r="S2695" t="str">
        <f t="shared" si="256"/>
        <v>food</v>
      </c>
      <c r="T2695" t="str">
        <f t="shared" si="257"/>
        <v>food trucks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>
        <f t="shared" si="252"/>
        <v>0</v>
      </c>
      <c r="O2696" s="10">
        <f t="shared" si="254"/>
        <v>41878.140497685185</v>
      </c>
      <c r="P2696" s="9">
        <f t="shared" si="255"/>
        <v>41908.140497685185</v>
      </c>
      <c r="Q2696" t="s">
        <v>8284</v>
      </c>
      <c r="R2696">
        <f t="shared" si="253"/>
        <v>0</v>
      </c>
      <c r="S2696" t="str">
        <f t="shared" si="256"/>
        <v>food</v>
      </c>
      <c r="T2696" t="str">
        <f t="shared" si="257"/>
        <v>food trucks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>
        <f t="shared" si="252"/>
        <v>0</v>
      </c>
      <c r="O2697" s="10">
        <f t="shared" si="254"/>
        <v>42048.181921296295</v>
      </c>
      <c r="P2697" s="9">
        <f t="shared" si="255"/>
        <v>42108.14025462963</v>
      </c>
      <c r="Q2697" t="s">
        <v>8284</v>
      </c>
      <c r="R2697">
        <f t="shared" si="253"/>
        <v>0</v>
      </c>
      <c r="S2697" t="str">
        <f t="shared" si="256"/>
        <v>food</v>
      </c>
      <c r="T2697" t="str">
        <f t="shared" si="257"/>
        <v>food trucks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>
        <f t="shared" si="252"/>
        <v>6</v>
      </c>
      <c r="O2698" s="10">
        <f t="shared" si="254"/>
        <v>41964.844444444447</v>
      </c>
      <c r="P2698" s="9">
        <f t="shared" si="255"/>
        <v>41998.844444444447</v>
      </c>
      <c r="Q2698" t="s">
        <v>8284</v>
      </c>
      <c r="R2698">
        <f t="shared" si="253"/>
        <v>565</v>
      </c>
      <c r="S2698" t="str">
        <f t="shared" si="256"/>
        <v>food</v>
      </c>
      <c r="T2698" t="str">
        <f t="shared" si="257"/>
        <v>food trucks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>
        <f t="shared" si="252"/>
        <v>26</v>
      </c>
      <c r="O2699" s="10">
        <f t="shared" si="254"/>
        <v>42187.940081018518</v>
      </c>
      <c r="P2699" s="9">
        <f t="shared" si="255"/>
        <v>42218.916666666672</v>
      </c>
      <c r="Q2699" t="s">
        <v>8284</v>
      </c>
      <c r="R2699">
        <f t="shared" si="253"/>
        <v>233.11538461538461</v>
      </c>
      <c r="S2699" t="str">
        <f t="shared" si="256"/>
        <v>food</v>
      </c>
      <c r="T2699" t="str">
        <f t="shared" si="257"/>
        <v>food trucks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>
        <f t="shared" si="252"/>
        <v>0</v>
      </c>
      <c r="O2700" s="10">
        <f t="shared" si="254"/>
        <v>41787.898240740738</v>
      </c>
      <c r="P2700" s="9">
        <f t="shared" si="255"/>
        <v>41817.898240740738</v>
      </c>
      <c r="Q2700" t="s">
        <v>8284</v>
      </c>
      <c r="R2700">
        <f t="shared" si="253"/>
        <v>0</v>
      </c>
      <c r="S2700" t="str">
        <f t="shared" si="256"/>
        <v>food</v>
      </c>
      <c r="T2700" t="str">
        <f t="shared" si="257"/>
        <v>food trucks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>
        <f t="shared" si="252"/>
        <v>0</v>
      </c>
      <c r="O2701" s="10">
        <f t="shared" si="254"/>
        <v>41829.896562499998</v>
      </c>
      <c r="P2701" s="9">
        <f t="shared" si="255"/>
        <v>41859.896562499998</v>
      </c>
      <c r="Q2701" t="s">
        <v>8284</v>
      </c>
      <c r="R2701">
        <f t="shared" si="253"/>
        <v>0</v>
      </c>
      <c r="S2701" t="str">
        <f t="shared" si="256"/>
        <v>food</v>
      </c>
      <c r="T2701" t="str">
        <f t="shared" si="257"/>
        <v>food trucks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>
        <f t="shared" si="252"/>
        <v>1</v>
      </c>
      <c r="O2702" s="10">
        <f t="shared" si="254"/>
        <v>41870.874675925923</v>
      </c>
      <c r="P2702" s="9">
        <f t="shared" si="255"/>
        <v>41900.874675925923</v>
      </c>
      <c r="Q2702" t="s">
        <v>8284</v>
      </c>
      <c r="R2702">
        <f t="shared" si="253"/>
        <v>70</v>
      </c>
      <c r="S2702" t="str">
        <f t="shared" si="256"/>
        <v>food</v>
      </c>
      <c r="T2702" t="str">
        <f t="shared" si="257"/>
        <v>food trucks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>
        <f t="shared" si="252"/>
        <v>46</v>
      </c>
      <c r="O2703" s="10">
        <f t="shared" si="254"/>
        <v>42801.774699074071</v>
      </c>
      <c r="P2703" s="9">
        <f t="shared" si="255"/>
        <v>42832.733032407406</v>
      </c>
      <c r="Q2703" t="s">
        <v>8303</v>
      </c>
      <c r="R2703">
        <f t="shared" si="253"/>
        <v>34.130434782608695</v>
      </c>
      <c r="S2703" t="str">
        <f t="shared" si="256"/>
        <v>theater</v>
      </c>
      <c r="T2703" t="str">
        <f t="shared" si="257"/>
        <v>spaces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>
        <f t="shared" si="252"/>
        <v>34</v>
      </c>
      <c r="O2704" s="10">
        <f t="shared" si="254"/>
        <v>42800.801817129628</v>
      </c>
      <c r="P2704" s="9">
        <f t="shared" si="255"/>
        <v>42830.760150462964</v>
      </c>
      <c r="Q2704" t="s">
        <v>8303</v>
      </c>
      <c r="R2704">
        <f t="shared" si="253"/>
        <v>101.20588235294117</v>
      </c>
      <c r="S2704" t="str">
        <f t="shared" si="256"/>
        <v>theater</v>
      </c>
      <c r="T2704" t="str">
        <f t="shared" si="257"/>
        <v>spaces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>
        <f t="shared" si="252"/>
        <v>104</v>
      </c>
      <c r="O2705" s="10">
        <f t="shared" si="254"/>
        <v>42756.690162037034</v>
      </c>
      <c r="P2705" s="9">
        <f t="shared" si="255"/>
        <v>42816.648495370369</v>
      </c>
      <c r="Q2705" t="s">
        <v>8303</v>
      </c>
      <c r="R2705">
        <f t="shared" si="253"/>
        <v>399.03846153846155</v>
      </c>
      <c r="S2705" t="str">
        <f t="shared" si="256"/>
        <v>theater</v>
      </c>
      <c r="T2705" t="str">
        <f t="shared" si="257"/>
        <v>spaces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>
        <f t="shared" si="252"/>
        <v>6</v>
      </c>
      <c r="O2706" s="10">
        <f t="shared" si="254"/>
        <v>42787.862430555557</v>
      </c>
      <c r="P2706" s="9">
        <f t="shared" si="255"/>
        <v>42830.820763888885</v>
      </c>
      <c r="Q2706" t="s">
        <v>8303</v>
      </c>
      <c r="R2706">
        <f t="shared" si="253"/>
        <v>190.83333333333334</v>
      </c>
      <c r="S2706" t="str">
        <f t="shared" si="256"/>
        <v>theater</v>
      </c>
      <c r="T2706" t="str">
        <f t="shared" si="257"/>
        <v>spaces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>
        <f t="shared" si="252"/>
        <v>11</v>
      </c>
      <c r="O2707" s="10">
        <f t="shared" si="254"/>
        <v>42773.916180555556</v>
      </c>
      <c r="P2707" s="9">
        <f t="shared" si="255"/>
        <v>42818.874513888892</v>
      </c>
      <c r="Q2707" t="s">
        <v>8303</v>
      </c>
      <c r="R2707">
        <f t="shared" si="253"/>
        <v>158.09090909090909</v>
      </c>
      <c r="S2707" t="str">
        <f t="shared" si="256"/>
        <v>theater</v>
      </c>
      <c r="T2707" t="str">
        <f t="shared" si="257"/>
        <v>spaces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>
        <f t="shared" si="252"/>
        <v>112</v>
      </c>
      <c r="O2708" s="10">
        <f t="shared" si="254"/>
        <v>41899.294942129629</v>
      </c>
      <c r="P2708" s="9">
        <f t="shared" si="255"/>
        <v>41928.290972222225</v>
      </c>
      <c r="Q2708" t="s">
        <v>8303</v>
      </c>
      <c r="R2708">
        <f t="shared" si="253"/>
        <v>350.92857142857144</v>
      </c>
      <c r="S2708" t="str">
        <f t="shared" si="256"/>
        <v>theater</v>
      </c>
      <c r="T2708" t="str">
        <f t="shared" si="257"/>
        <v>spaces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>
        <f t="shared" si="252"/>
        <v>351</v>
      </c>
      <c r="O2709" s="10">
        <f t="shared" si="254"/>
        <v>41391.782905092594</v>
      </c>
      <c r="P2709" s="9">
        <f t="shared" si="255"/>
        <v>41421.290972222225</v>
      </c>
      <c r="Q2709" t="s">
        <v>8303</v>
      </c>
      <c r="R2709">
        <f t="shared" si="253"/>
        <v>79.964586894586887</v>
      </c>
      <c r="S2709" t="str">
        <f t="shared" si="256"/>
        <v>theater</v>
      </c>
      <c r="T2709" t="str">
        <f t="shared" si="257"/>
        <v>spaces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>
        <f t="shared" si="252"/>
        <v>233</v>
      </c>
      <c r="O2710" s="10">
        <f t="shared" si="254"/>
        <v>42512.698217592595</v>
      </c>
      <c r="P2710" s="9">
        <f t="shared" si="255"/>
        <v>42572.698217592595</v>
      </c>
      <c r="Q2710" t="s">
        <v>8303</v>
      </c>
      <c r="R2710">
        <f t="shared" si="253"/>
        <v>200.18484978540772</v>
      </c>
      <c r="S2710" t="str">
        <f t="shared" si="256"/>
        <v>theater</v>
      </c>
      <c r="T2710" t="str">
        <f t="shared" si="257"/>
        <v>spaces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>
        <f t="shared" si="252"/>
        <v>102</v>
      </c>
      <c r="O2711" s="10">
        <f t="shared" si="254"/>
        <v>42612.149780092594</v>
      </c>
      <c r="P2711" s="9">
        <f t="shared" si="255"/>
        <v>42647.165972222225</v>
      </c>
      <c r="Q2711" t="s">
        <v>8303</v>
      </c>
      <c r="R2711">
        <f t="shared" si="253"/>
        <v>498.06862745098039</v>
      </c>
      <c r="S2711" t="str">
        <f t="shared" si="256"/>
        <v>theater</v>
      </c>
      <c r="T2711" t="str">
        <f t="shared" si="257"/>
        <v>spaces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>
        <f t="shared" si="252"/>
        <v>154</v>
      </c>
      <c r="O2712" s="10">
        <f t="shared" si="254"/>
        <v>41828.229490740741</v>
      </c>
      <c r="P2712" s="9">
        <f t="shared" si="255"/>
        <v>41860.083333333336</v>
      </c>
      <c r="Q2712" t="s">
        <v>8303</v>
      </c>
      <c r="R2712">
        <f t="shared" si="253"/>
        <v>599.61175324675332</v>
      </c>
      <c r="S2712" t="str">
        <f t="shared" si="256"/>
        <v>theater</v>
      </c>
      <c r="T2712" t="str">
        <f t="shared" si="257"/>
        <v>spaces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>
        <f t="shared" si="252"/>
        <v>101</v>
      </c>
      <c r="O2713" s="10">
        <f t="shared" si="254"/>
        <v>41780.745254629626</v>
      </c>
      <c r="P2713" s="9">
        <f t="shared" si="255"/>
        <v>41810.917361111111</v>
      </c>
      <c r="Q2713" t="s">
        <v>8303</v>
      </c>
      <c r="R2713">
        <f t="shared" si="253"/>
        <v>38.990099009900987</v>
      </c>
      <c r="S2713" t="str">
        <f t="shared" si="256"/>
        <v>theater</v>
      </c>
      <c r="T2713" t="str">
        <f t="shared" si="257"/>
        <v>spaces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>
        <f t="shared" si="252"/>
        <v>131</v>
      </c>
      <c r="O2714" s="10">
        <f t="shared" si="254"/>
        <v>41432.062037037038</v>
      </c>
      <c r="P2714" s="9">
        <f t="shared" si="255"/>
        <v>41468.75</v>
      </c>
      <c r="Q2714" t="s">
        <v>8303</v>
      </c>
      <c r="R2714">
        <f t="shared" si="253"/>
        <v>55.160305343511453</v>
      </c>
      <c r="S2714" t="str">
        <f t="shared" si="256"/>
        <v>theater</v>
      </c>
      <c r="T2714" t="str">
        <f t="shared" si="257"/>
        <v>spaces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>
        <f t="shared" si="252"/>
        <v>102</v>
      </c>
      <c r="O2715" s="10">
        <f t="shared" si="254"/>
        <v>42322.653749999998</v>
      </c>
      <c r="P2715" s="9">
        <f t="shared" si="255"/>
        <v>42362.653749999998</v>
      </c>
      <c r="Q2715" t="s">
        <v>8303</v>
      </c>
      <c r="R2715">
        <f t="shared" si="253"/>
        <v>1503.5490196078431</v>
      </c>
      <c r="S2715" t="str">
        <f t="shared" si="256"/>
        <v>theater</v>
      </c>
      <c r="T2715" t="str">
        <f t="shared" si="257"/>
        <v>spaces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>
        <f t="shared" si="252"/>
        <v>116</v>
      </c>
      <c r="O2716" s="10">
        <f t="shared" si="254"/>
        <v>42629.655046296291</v>
      </c>
      <c r="P2716" s="9">
        <f t="shared" si="255"/>
        <v>42657.958333333328</v>
      </c>
      <c r="Q2716" t="s">
        <v>8303</v>
      </c>
      <c r="R2716">
        <f t="shared" si="253"/>
        <v>250.76724137931035</v>
      </c>
      <c r="S2716" t="str">
        <f t="shared" si="256"/>
        <v>theater</v>
      </c>
      <c r="T2716" t="str">
        <f t="shared" si="257"/>
        <v>spaces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>
        <f t="shared" si="252"/>
        <v>265</v>
      </c>
      <c r="O2717" s="10">
        <f t="shared" si="254"/>
        <v>42387.398472222223</v>
      </c>
      <c r="P2717" s="9">
        <f t="shared" si="255"/>
        <v>42421.398472222223</v>
      </c>
      <c r="Q2717" t="s">
        <v>8303</v>
      </c>
      <c r="R2717">
        <f t="shared" si="253"/>
        <v>119.82901886792452</v>
      </c>
      <c r="S2717" t="str">
        <f t="shared" si="256"/>
        <v>theater</v>
      </c>
      <c r="T2717" t="str">
        <f t="shared" si="257"/>
        <v>spaces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>
        <f t="shared" si="252"/>
        <v>120</v>
      </c>
      <c r="O2718" s="10">
        <f t="shared" si="254"/>
        <v>42255.333252314813</v>
      </c>
      <c r="P2718" s="9">
        <f t="shared" si="255"/>
        <v>42285.333252314813</v>
      </c>
      <c r="Q2718" t="s">
        <v>8303</v>
      </c>
      <c r="R2718">
        <f t="shared" si="253"/>
        <v>99.98341666666667</v>
      </c>
      <c r="S2718" t="str">
        <f t="shared" si="256"/>
        <v>theater</v>
      </c>
      <c r="T2718" t="str">
        <f t="shared" si="257"/>
        <v>spaces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>
        <f t="shared" si="252"/>
        <v>120</v>
      </c>
      <c r="O2719" s="10">
        <f t="shared" si="254"/>
        <v>41934.914918981478</v>
      </c>
      <c r="P2719" s="9">
        <f t="shared" si="255"/>
        <v>41979.956585648149</v>
      </c>
      <c r="Q2719" t="s">
        <v>8303</v>
      </c>
      <c r="R2719">
        <f t="shared" si="253"/>
        <v>250.21666666666667</v>
      </c>
      <c r="S2719" t="str">
        <f t="shared" si="256"/>
        <v>theater</v>
      </c>
      <c r="T2719" t="str">
        <f t="shared" si="257"/>
        <v>spaces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>
        <f t="shared" si="252"/>
        <v>104</v>
      </c>
      <c r="O2720" s="10">
        <f t="shared" si="254"/>
        <v>42465.596585648149</v>
      </c>
      <c r="P2720" s="9">
        <f t="shared" si="255"/>
        <v>42493.958333333328</v>
      </c>
      <c r="Q2720" t="s">
        <v>8303</v>
      </c>
      <c r="R2720">
        <f t="shared" si="253"/>
        <v>179.27884615384616</v>
      </c>
      <c r="S2720" t="str">
        <f t="shared" si="256"/>
        <v>theater</v>
      </c>
      <c r="T2720" t="str">
        <f t="shared" si="257"/>
        <v>spaces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>
        <f t="shared" si="252"/>
        <v>109</v>
      </c>
      <c r="O2721" s="10">
        <f t="shared" si="254"/>
        <v>42418.031180555554</v>
      </c>
      <c r="P2721" s="9">
        <f t="shared" si="255"/>
        <v>42477.98951388889</v>
      </c>
      <c r="Q2721" t="s">
        <v>8303</v>
      </c>
      <c r="R2721">
        <f t="shared" si="253"/>
        <v>59.908256880733944</v>
      </c>
      <c r="S2721" t="str">
        <f t="shared" si="256"/>
        <v>theater</v>
      </c>
      <c r="T2721" t="str">
        <f t="shared" si="257"/>
        <v>spaces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>
        <f t="shared" si="252"/>
        <v>118</v>
      </c>
      <c r="O2722" s="10">
        <f t="shared" si="254"/>
        <v>42655.465891203705</v>
      </c>
      <c r="P2722" s="9">
        <f t="shared" si="255"/>
        <v>42685.507557870369</v>
      </c>
      <c r="Q2722" t="s">
        <v>8303</v>
      </c>
      <c r="R2722">
        <f t="shared" si="253"/>
        <v>250.26271186440678</v>
      </c>
      <c r="S2722" t="str">
        <f t="shared" si="256"/>
        <v>theater</v>
      </c>
      <c r="T2722" t="str">
        <f t="shared" si="257"/>
        <v>spaces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>
        <f t="shared" si="252"/>
        <v>1462</v>
      </c>
      <c r="O2723" s="10">
        <f t="shared" si="254"/>
        <v>41493.543958333335</v>
      </c>
      <c r="P2723" s="9">
        <f t="shared" si="255"/>
        <v>41523.791666666664</v>
      </c>
      <c r="Q2723" t="s">
        <v>8295</v>
      </c>
      <c r="R2723">
        <f t="shared" si="253"/>
        <v>7.5</v>
      </c>
      <c r="S2723" t="str">
        <f t="shared" si="256"/>
        <v>technology</v>
      </c>
      <c r="T2723" t="str">
        <f t="shared" si="257"/>
        <v>hardware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>
        <f t="shared" si="252"/>
        <v>253</v>
      </c>
      <c r="O2724" s="10">
        <f t="shared" si="254"/>
        <v>42704.857094907406</v>
      </c>
      <c r="P2724" s="9">
        <f t="shared" si="255"/>
        <v>42764.857094907406</v>
      </c>
      <c r="Q2724" t="s">
        <v>8295</v>
      </c>
      <c r="R2724">
        <f t="shared" si="253"/>
        <v>49.909090909090907</v>
      </c>
      <c r="S2724" t="str">
        <f t="shared" si="256"/>
        <v>technology</v>
      </c>
      <c r="T2724" t="str">
        <f t="shared" si="257"/>
        <v>hardware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>
        <f t="shared" si="252"/>
        <v>140</v>
      </c>
      <c r="O2725" s="10">
        <f t="shared" si="254"/>
        <v>41944.83898148148</v>
      </c>
      <c r="P2725" s="9">
        <f t="shared" si="255"/>
        <v>42004.880648148144</v>
      </c>
      <c r="Q2725" t="s">
        <v>8295</v>
      </c>
      <c r="R2725">
        <f t="shared" si="253"/>
        <v>120.04285714285714</v>
      </c>
      <c r="S2725" t="str">
        <f t="shared" si="256"/>
        <v>technology</v>
      </c>
      <c r="T2725" t="str">
        <f t="shared" si="257"/>
        <v>hardware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>
        <f t="shared" si="252"/>
        <v>297</v>
      </c>
      <c r="O2726" s="10">
        <f t="shared" si="254"/>
        <v>42199.32707175926</v>
      </c>
      <c r="P2726" s="9">
        <f t="shared" si="255"/>
        <v>42231.32707175926</v>
      </c>
      <c r="Q2726" t="s">
        <v>8295</v>
      </c>
      <c r="R2726">
        <f t="shared" si="253"/>
        <v>24.669629629629629</v>
      </c>
      <c r="S2726" t="str">
        <f t="shared" si="256"/>
        <v>technology</v>
      </c>
      <c r="T2726" t="str">
        <f t="shared" si="257"/>
        <v>hardware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>
        <f t="shared" si="252"/>
        <v>145</v>
      </c>
      <c r="O2727" s="10">
        <f t="shared" si="254"/>
        <v>42745.744618055556</v>
      </c>
      <c r="P2727" s="9">
        <f t="shared" si="255"/>
        <v>42795.744618055556</v>
      </c>
      <c r="Q2727" t="s">
        <v>8295</v>
      </c>
      <c r="R2727">
        <f t="shared" si="253"/>
        <v>398.73793103448276</v>
      </c>
      <c r="S2727" t="str">
        <f t="shared" si="256"/>
        <v>technology</v>
      </c>
      <c r="T2727" t="str">
        <f t="shared" si="257"/>
        <v>hardware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>
        <f t="shared" si="252"/>
        <v>106</v>
      </c>
      <c r="O2728" s="10">
        <f t="shared" si="254"/>
        <v>42452.579988425925</v>
      </c>
      <c r="P2728" s="9">
        <f t="shared" si="255"/>
        <v>42482.579988425925</v>
      </c>
      <c r="Q2728" t="s">
        <v>8295</v>
      </c>
      <c r="R2728">
        <f t="shared" si="253"/>
        <v>997.59433962264154</v>
      </c>
      <c r="S2728" t="str">
        <f t="shared" si="256"/>
        <v>technology</v>
      </c>
      <c r="T2728" t="str">
        <f t="shared" si="257"/>
        <v>hardware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>
        <f t="shared" si="252"/>
        <v>493</v>
      </c>
      <c r="O2729" s="10">
        <f t="shared" si="254"/>
        <v>42198.676655092597</v>
      </c>
      <c r="P2729" s="9">
        <f t="shared" si="255"/>
        <v>42223.676655092597</v>
      </c>
      <c r="Q2729" t="s">
        <v>8295</v>
      </c>
      <c r="R2729">
        <f t="shared" si="253"/>
        <v>100.04259634888439</v>
      </c>
      <c r="S2729" t="str">
        <f t="shared" si="256"/>
        <v>technology</v>
      </c>
      <c r="T2729" t="str">
        <f t="shared" si="257"/>
        <v>hardware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>
        <f t="shared" si="252"/>
        <v>202</v>
      </c>
      <c r="O2730" s="10">
        <f t="shared" si="254"/>
        <v>42333.59993055556</v>
      </c>
      <c r="P2730" s="9">
        <f t="shared" si="255"/>
        <v>42368.59993055556</v>
      </c>
      <c r="Q2730" t="s">
        <v>8295</v>
      </c>
      <c r="R2730">
        <f t="shared" si="253"/>
        <v>149.87128712871288</v>
      </c>
      <c r="S2730" t="str">
        <f t="shared" si="256"/>
        <v>technology</v>
      </c>
      <c r="T2730" t="str">
        <f t="shared" si="257"/>
        <v>hardware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>
        <f t="shared" si="252"/>
        <v>104</v>
      </c>
      <c r="O2731" s="10">
        <f t="shared" si="254"/>
        <v>42095.240706018521</v>
      </c>
      <c r="P2731" s="9">
        <f t="shared" si="255"/>
        <v>42125.240706018521</v>
      </c>
      <c r="Q2731" t="s">
        <v>8295</v>
      </c>
      <c r="R2731">
        <f t="shared" si="253"/>
        <v>75.317307692307693</v>
      </c>
      <c r="S2731" t="str">
        <f t="shared" si="256"/>
        <v>technology</v>
      </c>
      <c r="T2731" t="str">
        <f t="shared" si="257"/>
        <v>hardware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>
        <f t="shared" si="252"/>
        <v>170</v>
      </c>
      <c r="O2732" s="10">
        <f t="shared" si="254"/>
        <v>41351.541377314818</v>
      </c>
      <c r="P2732" s="9">
        <f t="shared" si="255"/>
        <v>41386.541377314818</v>
      </c>
      <c r="Q2732" t="s">
        <v>8295</v>
      </c>
      <c r="R2732">
        <f t="shared" si="253"/>
        <v>270.46476470588237</v>
      </c>
      <c r="S2732" t="str">
        <f t="shared" si="256"/>
        <v>technology</v>
      </c>
      <c r="T2732" t="str">
        <f t="shared" si="257"/>
        <v>hardware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>
        <f t="shared" si="252"/>
        <v>104</v>
      </c>
      <c r="O2733" s="10">
        <f t="shared" si="254"/>
        <v>41872.525717592594</v>
      </c>
      <c r="P2733" s="9">
        <f t="shared" si="255"/>
        <v>41930.166666666664</v>
      </c>
      <c r="Q2733" t="s">
        <v>8295</v>
      </c>
      <c r="R2733">
        <f t="shared" si="253"/>
        <v>300.875</v>
      </c>
      <c r="S2733" t="str">
        <f t="shared" si="256"/>
        <v>technology</v>
      </c>
      <c r="T2733" t="str">
        <f t="shared" si="257"/>
        <v>hardware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>
        <f t="shared" si="252"/>
        <v>118</v>
      </c>
      <c r="O2734" s="10">
        <f t="shared" si="254"/>
        <v>41389.808194444442</v>
      </c>
      <c r="P2734" s="9">
        <f t="shared" si="255"/>
        <v>41422</v>
      </c>
      <c r="Q2734" t="s">
        <v>8295</v>
      </c>
      <c r="R2734">
        <f t="shared" si="253"/>
        <v>120.2542372881356</v>
      </c>
      <c r="S2734" t="str">
        <f t="shared" si="256"/>
        <v>technology</v>
      </c>
      <c r="T2734" t="str">
        <f t="shared" si="257"/>
        <v>hardware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>
        <f t="shared" si="252"/>
        <v>108</v>
      </c>
      <c r="O2735" s="10">
        <f t="shared" si="254"/>
        <v>42044.272847222222</v>
      </c>
      <c r="P2735" s="9">
        <f t="shared" si="255"/>
        <v>42104.231180555551</v>
      </c>
      <c r="Q2735" t="s">
        <v>8295</v>
      </c>
      <c r="R2735">
        <f t="shared" si="253"/>
        <v>497.86111111111109</v>
      </c>
      <c r="S2735" t="str">
        <f t="shared" si="256"/>
        <v>technology</v>
      </c>
      <c r="T2735" t="str">
        <f t="shared" si="257"/>
        <v>hardware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>
        <f t="shared" si="252"/>
        <v>2260300</v>
      </c>
      <c r="O2736" s="10">
        <f t="shared" si="254"/>
        <v>42626.668888888889</v>
      </c>
      <c r="P2736" s="9">
        <f t="shared" si="255"/>
        <v>42656.915972222225</v>
      </c>
      <c r="Q2736" t="s">
        <v>8295</v>
      </c>
      <c r="R2736">
        <f t="shared" si="253"/>
        <v>0.01</v>
      </c>
      <c r="S2736" t="str">
        <f t="shared" si="256"/>
        <v>technology</v>
      </c>
      <c r="T2736" t="str">
        <f t="shared" si="257"/>
        <v>hardware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>
        <f t="shared" si="252"/>
        <v>978</v>
      </c>
      <c r="O2737" s="10">
        <f t="shared" si="254"/>
        <v>41316.120949074073</v>
      </c>
      <c r="P2737" s="9">
        <f t="shared" si="255"/>
        <v>41346.833333333336</v>
      </c>
      <c r="Q2737" t="s">
        <v>8295</v>
      </c>
      <c r="R2737">
        <f t="shared" si="253"/>
        <v>7.5010327198364006</v>
      </c>
      <c r="S2737" t="str">
        <f t="shared" si="256"/>
        <v>technology</v>
      </c>
      <c r="T2737" t="str">
        <f t="shared" si="257"/>
        <v>hardware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>
        <f t="shared" si="252"/>
        <v>123</v>
      </c>
      <c r="O2738" s="10">
        <f t="shared" si="254"/>
        <v>41722.666354166664</v>
      </c>
      <c r="P2738" s="9">
        <f t="shared" si="255"/>
        <v>41752.666354166664</v>
      </c>
      <c r="Q2738" t="s">
        <v>8295</v>
      </c>
      <c r="R2738">
        <f t="shared" si="253"/>
        <v>79.934959349593498</v>
      </c>
      <c r="S2738" t="str">
        <f t="shared" si="256"/>
        <v>technology</v>
      </c>
      <c r="T2738" t="str">
        <f t="shared" si="257"/>
        <v>hardware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>
        <f t="shared" si="252"/>
        <v>246</v>
      </c>
      <c r="O2739" s="10">
        <f t="shared" si="254"/>
        <v>41611.917673611111</v>
      </c>
      <c r="P2739" s="9">
        <f t="shared" si="255"/>
        <v>41654.791666666664</v>
      </c>
      <c r="Q2739" t="s">
        <v>8295</v>
      </c>
      <c r="R2739">
        <f t="shared" si="253"/>
        <v>300.07414634146346</v>
      </c>
      <c r="S2739" t="str">
        <f t="shared" si="256"/>
        <v>technology</v>
      </c>
      <c r="T2739" t="str">
        <f t="shared" si="257"/>
        <v>hardware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>
        <f t="shared" si="252"/>
        <v>148</v>
      </c>
      <c r="O2740" s="10">
        <f t="shared" si="254"/>
        <v>42620.143564814818</v>
      </c>
      <c r="P2740" s="9">
        <f t="shared" si="255"/>
        <v>42680.143564814818</v>
      </c>
      <c r="Q2740" t="s">
        <v>8295</v>
      </c>
      <c r="R2740">
        <f t="shared" si="253"/>
        <v>49.979729729729726</v>
      </c>
      <c r="S2740" t="str">
        <f t="shared" si="256"/>
        <v>technology</v>
      </c>
      <c r="T2740" t="str">
        <f t="shared" si="257"/>
        <v>hardware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>
        <f t="shared" si="252"/>
        <v>384</v>
      </c>
      <c r="O2741" s="10">
        <f t="shared" si="254"/>
        <v>41719.887928240743</v>
      </c>
      <c r="P2741" s="9">
        <f t="shared" si="255"/>
        <v>41764.887928240743</v>
      </c>
      <c r="Q2741" t="s">
        <v>8295</v>
      </c>
      <c r="R2741">
        <f t="shared" si="253"/>
        <v>11.002604166666666</v>
      </c>
      <c r="S2741" t="str">
        <f t="shared" si="256"/>
        <v>technology</v>
      </c>
      <c r="T2741" t="str">
        <f t="shared" si="257"/>
        <v>hardware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>
        <f t="shared" si="252"/>
        <v>103</v>
      </c>
      <c r="O2742" s="10">
        <f t="shared" si="254"/>
        <v>42045.031851851847</v>
      </c>
      <c r="P2742" s="9">
        <f t="shared" si="255"/>
        <v>42074.99018518519</v>
      </c>
      <c r="Q2742" t="s">
        <v>8295</v>
      </c>
      <c r="R2742">
        <f t="shared" si="253"/>
        <v>3.0097087378640777</v>
      </c>
      <c r="S2742" t="str">
        <f t="shared" si="256"/>
        <v>technology</v>
      </c>
      <c r="T2742" t="str">
        <f t="shared" si="257"/>
        <v>hardware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>
        <f t="shared" si="252"/>
        <v>0</v>
      </c>
      <c r="O2743" s="10">
        <f t="shared" si="254"/>
        <v>41911.657430555555</v>
      </c>
      <c r="P2743" s="9">
        <f t="shared" si="255"/>
        <v>41932.088194444441</v>
      </c>
      <c r="Q2743" t="s">
        <v>8304</v>
      </c>
      <c r="R2743">
        <f t="shared" si="253"/>
        <v>0</v>
      </c>
      <c r="S2743" t="str">
        <f t="shared" si="256"/>
        <v>publishing</v>
      </c>
      <c r="T2743" t="str">
        <f t="shared" si="257"/>
        <v>children's books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>
        <f t="shared" si="252"/>
        <v>29</v>
      </c>
      <c r="O2744" s="10">
        <f t="shared" si="254"/>
        <v>41030.719756944447</v>
      </c>
      <c r="P2744" s="9">
        <f t="shared" si="255"/>
        <v>41044.719756944447</v>
      </c>
      <c r="Q2744" t="s">
        <v>8304</v>
      </c>
      <c r="R2744">
        <f t="shared" si="253"/>
        <v>25.206896551724139</v>
      </c>
      <c r="S2744" t="str">
        <f t="shared" si="256"/>
        <v>publishing</v>
      </c>
      <c r="T2744" t="str">
        <f t="shared" si="257"/>
        <v>children's books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>
        <f t="shared" si="252"/>
        <v>0</v>
      </c>
      <c r="O2745" s="10">
        <f t="shared" si="254"/>
        <v>42632.328784722224</v>
      </c>
      <c r="P2745" s="9">
        <f t="shared" si="255"/>
        <v>42662.328784722224</v>
      </c>
      <c r="Q2745" t="s">
        <v>8304</v>
      </c>
      <c r="R2745">
        <f t="shared" si="253"/>
        <v>0</v>
      </c>
      <c r="S2745" t="str">
        <f t="shared" si="256"/>
        <v>publishing</v>
      </c>
      <c r="T2745" t="str">
        <f t="shared" si="257"/>
        <v>children's books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>
        <f t="shared" si="252"/>
        <v>5</v>
      </c>
      <c r="O2746" s="10">
        <f t="shared" si="254"/>
        <v>40938.062476851854</v>
      </c>
      <c r="P2746" s="9">
        <f t="shared" si="255"/>
        <v>40968.062476851854</v>
      </c>
      <c r="Q2746" t="s">
        <v>8304</v>
      </c>
      <c r="R2746">
        <f t="shared" si="253"/>
        <v>167</v>
      </c>
      <c r="S2746" t="str">
        <f t="shared" si="256"/>
        <v>publishing</v>
      </c>
      <c r="T2746" t="str">
        <f t="shared" si="257"/>
        <v>children's books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>
        <f t="shared" si="252"/>
        <v>22</v>
      </c>
      <c r="O2747" s="10">
        <f t="shared" si="254"/>
        <v>41044.988055555557</v>
      </c>
      <c r="P2747" s="9">
        <f t="shared" si="255"/>
        <v>41104.988055555557</v>
      </c>
      <c r="Q2747" t="s">
        <v>8304</v>
      </c>
      <c r="R2747">
        <f t="shared" si="253"/>
        <v>79.590909090909093</v>
      </c>
      <c r="S2747" t="str">
        <f t="shared" si="256"/>
        <v>publishing</v>
      </c>
      <c r="T2747" t="str">
        <f t="shared" si="257"/>
        <v>children's books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>
        <f t="shared" si="252"/>
        <v>27</v>
      </c>
      <c r="O2748" s="10">
        <f t="shared" si="254"/>
        <v>41850.781377314815</v>
      </c>
      <c r="P2748" s="9">
        <f t="shared" si="255"/>
        <v>41880.781377314815</v>
      </c>
      <c r="Q2748" t="s">
        <v>8304</v>
      </c>
      <c r="R2748">
        <f t="shared" si="253"/>
        <v>29.666666666666668</v>
      </c>
      <c r="S2748" t="str">
        <f t="shared" si="256"/>
        <v>publishing</v>
      </c>
      <c r="T2748" t="str">
        <f t="shared" si="257"/>
        <v>children's books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>
        <f t="shared" si="252"/>
        <v>28</v>
      </c>
      <c r="O2749" s="10">
        <f t="shared" si="254"/>
        <v>41044.648113425923</v>
      </c>
      <c r="P2749" s="9">
        <f t="shared" si="255"/>
        <v>41076.131944444445</v>
      </c>
      <c r="Q2749" t="s">
        <v>8304</v>
      </c>
      <c r="R2749">
        <f t="shared" si="253"/>
        <v>5</v>
      </c>
      <c r="S2749" t="str">
        <f t="shared" si="256"/>
        <v>publishing</v>
      </c>
      <c r="T2749" t="str">
        <f t="shared" si="257"/>
        <v>children's books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>
        <f t="shared" si="252"/>
        <v>1</v>
      </c>
      <c r="O2750" s="10">
        <f t="shared" si="254"/>
        <v>42585.7106712963</v>
      </c>
      <c r="P2750" s="9">
        <f t="shared" si="255"/>
        <v>42615.7106712963</v>
      </c>
      <c r="Q2750" t="s">
        <v>8304</v>
      </c>
      <c r="R2750">
        <f t="shared" si="253"/>
        <v>53</v>
      </c>
      <c r="S2750" t="str">
        <f t="shared" si="256"/>
        <v>publishing</v>
      </c>
      <c r="T2750" t="str">
        <f t="shared" si="257"/>
        <v>children's books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>
        <f t="shared" si="252"/>
        <v>1</v>
      </c>
      <c r="O2751" s="10">
        <f t="shared" si="254"/>
        <v>42068.799039351856</v>
      </c>
      <c r="P2751" s="9">
        <f t="shared" si="255"/>
        <v>42098.757372685184</v>
      </c>
      <c r="Q2751" t="s">
        <v>8304</v>
      </c>
      <c r="R2751">
        <f t="shared" si="253"/>
        <v>110</v>
      </c>
      <c r="S2751" t="str">
        <f t="shared" si="256"/>
        <v>publishing</v>
      </c>
      <c r="T2751" t="str">
        <f t="shared" si="257"/>
        <v>children's books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>
        <f t="shared" si="252"/>
        <v>0</v>
      </c>
      <c r="O2752" s="10">
        <f t="shared" si="254"/>
        <v>41078.899826388893</v>
      </c>
      <c r="P2752" s="9">
        <f t="shared" si="255"/>
        <v>41090.833333333336</v>
      </c>
      <c r="Q2752" t="s">
        <v>8304</v>
      </c>
      <c r="R2752">
        <f t="shared" si="253"/>
        <v>0</v>
      </c>
      <c r="S2752" t="str">
        <f t="shared" si="256"/>
        <v>publishing</v>
      </c>
      <c r="T2752" t="str">
        <f t="shared" si="257"/>
        <v>children's books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>
        <f t="shared" si="252"/>
        <v>0</v>
      </c>
      <c r="O2753" s="10">
        <f t="shared" si="254"/>
        <v>41747.887060185181</v>
      </c>
      <c r="P2753" s="9">
        <f t="shared" si="255"/>
        <v>41807.887060185181</v>
      </c>
      <c r="Q2753" t="s">
        <v>8304</v>
      </c>
      <c r="R2753">
        <f t="shared" si="253"/>
        <v>0</v>
      </c>
      <c r="S2753" t="str">
        <f t="shared" si="256"/>
        <v>publishing</v>
      </c>
      <c r="T2753" t="str">
        <f t="shared" si="257"/>
        <v>children's books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>
        <f t="shared" ref="N2754:N2817" si="258">ROUND((E2754*100)/D2754, 0)</f>
        <v>11</v>
      </c>
      <c r="O2754" s="10">
        <f t="shared" si="254"/>
        <v>40855.765092592592</v>
      </c>
      <c r="P2754" s="9">
        <f t="shared" si="255"/>
        <v>40895.765092592592</v>
      </c>
      <c r="Q2754" t="s">
        <v>8304</v>
      </c>
      <c r="R2754">
        <f t="shared" ref="R2754:R2817" si="259">IF(N2754, E2754/N2754, 0)</f>
        <v>50</v>
      </c>
      <c r="S2754" t="str">
        <f t="shared" si="256"/>
        <v>publishing</v>
      </c>
      <c r="T2754" t="str">
        <f t="shared" si="257"/>
        <v>children's books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>
        <f t="shared" si="258"/>
        <v>19</v>
      </c>
      <c r="O2755" s="10">
        <f t="shared" ref="O2755:O2818" si="260">(J2755/86400)+25569</f>
        <v>41117.900729166664</v>
      </c>
      <c r="P2755" s="9">
        <f t="shared" ref="P2755:P2818" si="261">(I2755/86400)+25569</f>
        <v>41147.900729166664</v>
      </c>
      <c r="Q2755" t="s">
        <v>8304</v>
      </c>
      <c r="R2755">
        <f t="shared" si="259"/>
        <v>20</v>
      </c>
      <c r="S2755" t="str">
        <f t="shared" ref="S2755:S2818" si="262">IF(Q2755&lt;&gt;"", LEFT(Q2755, FIND("/", Q2755)-1), "")</f>
        <v>publishing</v>
      </c>
      <c r="T2755" t="str">
        <f t="shared" ref="T2755:T2818" si="263">RIGHT(Q2755,LEN(Q2755)-FIND("/",Q2755))</f>
        <v>children's books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>
        <f t="shared" si="258"/>
        <v>0</v>
      </c>
      <c r="O2756" s="10">
        <f t="shared" si="260"/>
        <v>41863.636006944442</v>
      </c>
      <c r="P2756" s="9">
        <f t="shared" si="261"/>
        <v>41893.636006944442</v>
      </c>
      <c r="Q2756" t="s">
        <v>8304</v>
      </c>
      <c r="R2756">
        <f t="shared" si="259"/>
        <v>0</v>
      </c>
      <c r="S2756" t="str">
        <f t="shared" si="262"/>
        <v>publishing</v>
      </c>
      <c r="T2756" t="str">
        <f t="shared" si="263"/>
        <v>children's books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>
        <f t="shared" si="258"/>
        <v>52</v>
      </c>
      <c r="O2757" s="10">
        <f t="shared" si="260"/>
        <v>42072.790821759263</v>
      </c>
      <c r="P2757" s="9">
        <f t="shared" si="261"/>
        <v>42102.790821759263</v>
      </c>
      <c r="Q2757" t="s">
        <v>8304</v>
      </c>
      <c r="R2757">
        <f t="shared" si="259"/>
        <v>5</v>
      </c>
      <c r="S2757" t="str">
        <f t="shared" si="262"/>
        <v>publishing</v>
      </c>
      <c r="T2757" t="str">
        <f t="shared" si="263"/>
        <v>children's books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>
        <f t="shared" si="258"/>
        <v>10</v>
      </c>
      <c r="O2758" s="10">
        <f t="shared" si="260"/>
        <v>41620.900474537033</v>
      </c>
      <c r="P2758" s="9">
        <f t="shared" si="261"/>
        <v>41650.900474537033</v>
      </c>
      <c r="Q2758" t="s">
        <v>8304</v>
      </c>
      <c r="R2758">
        <f t="shared" si="259"/>
        <v>104.8</v>
      </c>
      <c r="S2758" t="str">
        <f t="shared" si="262"/>
        <v>publishing</v>
      </c>
      <c r="T2758" t="str">
        <f t="shared" si="263"/>
        <v>children's books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>
        <f t="shared" si="258"/>
        <v>1</v>
      </c>
      <c r="O2759" s="10">
        <f t="shared" si="260"/>
        <v>42573.65662037037</v>
      </c>
      <c r="P2759" s="9">
        <f t="shared" si="261"/>
        <v>42588.65662037037</v>
      </c>
      <c r="Q2759" t="s">
        <v>8304</v>
      </c>
      <c r="R2759">
        <f t="shared" si="259"/>
        <v>10</v>
      </c>
      <c r="S2759" t="str">
        <f t="shared" si="262"/>
        <v>publishing</v>
      </c>
      <c r="T2759" t="str">
        <f t="shared" si="263"/>
        <v>children's books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>
        <f t="shared" si="258"/>
        <v>12</v>
      </c>
      <c r="O2760" s="10">
        <f t="shared" si="260"/>
        <v>42639.441932870366</v>
      </c>
      <c r="P2760" s="9">
        <f t="shared" si="261"/>
        <v>42653.441932870366</v>
      </c>
      <c r="Q2760" t="s">
        <v>8304</v>
      </c>
      <c r="R2760">
        <f t="shared" si="259"/>
        <v>19.5</v>
      </c>
      <c r="S2760" t="str">
        <f t="shared" si="262"/>
        <v>publishing</v>
      </c>
      <c r="T2760" t="str">
        <f t="shared" si="263"/>
        <v>children's books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>
        <f t="shared" si="258"/>
        <v>11</v>
      </c>
      <c r="O2761" s="10">
        <f t="shared" si="260"/>
        <v>42524.36650462963</v>
      </c>
      <c r="P2761" s="9">
        <f t="shared" si="261"/>
        <v>42567.36650462963</v>
      </c>
      <c r="Q2761" t="s">
        <v>8304</v>
      </c>
      <c r="R2761">
        <f t="shared" si="259"/>
        <v>9.545454545454545</v>
      </c>
      <c r="S2761" t="str">
        <f t="shared" si="262"/>
        <v>publishing</v>
      </c>
      <c r="T2761" t="str">
        <f t="shared" si="263"/>
        <v>children's books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>
        <f t="shared" si="258"/>
        <v>0</v>
      </c>
      <c r="O2762" s="10">
        <f t="shared" si="260"/>
        <v>41415.461319444446</v>
      </c>
      <c r="P2762" s="9">
        <f t="shared" si="261"/>
        <v>41445.461319444446</v>
      </c>
      <c r="Q2762" t="s">
        <v>8304</v>
      </c>
      <c r="R2762">
        <f t="shared" si="259"/>
        <v>0</v>
      </c>
      <c r="S2762" t="str">
        <f t="shared" si="262"/>
        <v>publishing</v>
      </c>
      <c r="T2762" t="str">
        <f t="shared" si="263"/>
        <v>children's books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>
        <f t="shared" si="258"/>
        <v>1</v>
      </c>
      <c r="O2763" s="10">
        <f t="shared" si="260"/>
        <v>41247.063576388886</v>
      </c>
      <c r="P2763" s="9">
        <f t="shared" si="261"/>
        <v>41277.063576388886</v>
      </c>
      <c r="Q2763" t="s">
        <v>8304</v>
      </c>
      <c r="R2763">
        <f t="shared" si="259"/>
        <v>36</v>
      </c>
      <c r="S2763" t="str">
        <f t="shared" si="262"/>
        <v>publishing</v>
      </c>
      <c r="T2763" t="str">
        <f t="shared" si="263"/>
        <v>children's books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>
        <f t="shared" si="258"/>
        <v>1</v>
      </c>
      <c r="O2764" s="10">
        <f t="shared" si="260"/>
        <v>40927.036979166667</v>
      </c>
      <c r="P2764" s="9">
        <f t="shared" si="261"/>
        <v>40986.995312500003</v>
      </c>
      <c r="Q2764" t="s">
        <v>8304</v>
      </c>
      <c r="R2764">
        <f t="shared" si="259"/>
        <v>25</v>
      </c>
      <c r="S2764" t="str">
        <f t="shared" si="262"/>
        <v>publishing</v>
      </c>
      <c r="T2764" t="str">
        <f t="shared" si="263"/>
        <v>children's books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>
        <f t="shared" si="258"/>
        <v>0</v>
      </c>
      <c r="O2765" s="10">
        <f t="shared" si="260"/>
        <v>41373.579675925925</v>
      </c>
      <c r="P2765" s="9">
        <f t="shared" si="261"/>
        <v>41418.579675925925</v>
      </c>
      <c r="Q2765" t="s">
        <v>8304</v>
      </c>
      <c r="R2765">
        <f t="shared" si="259"/>
        <v>0</v>
      </c>
      <c r="S2765" t="str">
        <f t="shared" si="262"/>
        <v>publishing</v>
      </c>
      <c r="T2765" t="str">
        <f t="shared" si="263"/>
        <v>children's books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>
        <f t="shared" si="258"/>
        <v>1</v>
      </c>
      <c r="O2766" s="10">
        <f t="shared" si="260"/>
        <v>41030.292025462964</v>
      </c>
      <c r="P2766" s="9">
        <f t="shared" si="261"/>
        <v>41059.791666666664</v>
      </c>
      <c r="Q2766" t="s">
        <v>8304</v>
      </c>
      <c r="R2766">
        <f t="shared" si="259"/>
        <v>45</v>
      </c>
      <c r="S2766" t="str">
        <f t="shared" si="262"/>
        <v>publishing</v>
      </c>
      <c r="T2766" t="str">
        <f t="shared" si="263"/>
        <v>children's books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>
        <f t="shared" si="258"/>
        <v>0</v>
      </c>
      <c r="O2767" s="10">
        <f t="shared" si="260"/>
        <v>41194.579027777778</v>
      </c>
      <c r="P2767" s="9">
        <f t="shared" si="261"/>
        <v>41210.579027777778</v>
      </c>
      <c r="Q2767" t="s">
        <v>8304</v>
      </c>
      <c r="R2767">
        <f t="shared" si="259"/>
        <v>0</v>
      </c>
      <c r="S2767" t="str">
        <f t="shared" si="262"/>
        <v>publishing</v>
      </c>
      <c r="T2767" t="str">
        <f t="shared" si="263"/>
        <v>children's books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>
        <f t="shared" si="258"/>
        <v>2</v>
      </c>
      <c r="O2768" s="10">
        <f t="shared" si="260"/>
        <v>40736.668032407411</v>
      </c>
      <c r="P2768" s="9">
        <f t="shared" si="261"/>
        <v>40766.668032407411</v>
      </c>
      <c r="Q2768" t="s">
        <v>8304</v>
      </c>
      <c r="R2768">
        <f t="shared" si="259"/>
        <v>50</v>
      </c>
      <c r="S2768" t="str">
        <f t="shared" si="262"/>
        <v>publishing</v>
      </c>
      <c r="T2768" t="str">
        <f t="shared" si="263"/>
        <v>children's books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>
        <f t="shared" si="258"/>
        <v>1</v>
      </c>
      <c r="O2769" s="10">
        <f t="shared" si="260"/>
        <v>42172.958912037036</v>
      </c>
      <c r="P2769" s="9">
        <f t="shared" si="261"/>
        <v>42232.958912037036</v>
      </c>
      <c r="Q2769" t="s">
        <v>8304</v>
      </c>
      <c r="R2769">
        <f t="shared" si="259"/>
        <v>34</v>
      </c>
      <c r="S2769" t="str">
        <f t="shared" si="262"/>
        <v>publishing</v>
      </c>
      <c r="T2769" t="str">
        <f t="shared" si="263"/>
        <v>children's books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>
        <f t="shared" si="258"/>
        <v>14</v>
      </c>
      <c r="O2770" s="10">
        <f t="shared" si="260"/>
        <v>40967.614849537036</v>
      </c>
      <c r="P2770" s="9">
        <f t="shared" si="261"/>
        <v>40997.573182870372</v>
      </c>
      <c r="Q2770" t="s">
        <v>8304</v>
      </c>
      <c r="R2770">
        <f t="shared" si="259"/>
        <v>71.571428571428569</v>
      </c>
      <c r="S2770" t="str">
        <f t="shared" si="262"/>
        <v>publishing</v>
      </c>
      <c r="T2770" t="str">
        <f t="shared" si="263"/>
        <v>children's books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>
        <f t="shared" si="258"/>
        <v>0</v>
      </c>
      <c r="O2771" s="10">
        <f t="shared" si="260"/>
        <v>41745.826273148152</v>
      </c>
      <c r="P2771" s="9">
        <f t="shared" si="261"/>
        <v>41795.826273148152</v>
      </c>
      <c r="Q2771" t="s">
        <v>8304</v>
      </c>
      <c r="R2771">
        <f t="shared" si="259"/>
        <v>0</v>
      </c>
      <c r="S2771" t="str">
        <f t="shared" si="262"/>
        <v>publishing</v>
      </c>
      <c r="T2771" t="str">
        <f t="shared" si="263"/>
        <v>children's books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>
        <f t="shared" si="258"/>
        <v>10</v>
      </c>
      <c r="O2772" s="10">
        <f t="shared" si="260"/>
        <v>41686.705208333333</v>
      </c>
      <c r="P2772" s="9">
        <f t="shared" si="261"/>
        <v>41716.663541666669</v>
      </c>
      <c r="Q2772" t="s">
        <v>8304</v>
      </c>
      <c r="R2772">
        <f t="shared" si="259"/>
        <v>208.22499999999999</v>
      </c>
      <c r="S2772" t="str">
        <f t="shared" si="262"/>
        <v>publishing</v>
      </c>
      <c r="T2772" t="str">
        <f t="shared" si="263"/>
        <v>children's books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>
        <f t="shared" si="258"/>
        <v>0</v>
      </c>
      <c r="O2773" s="10">
        <f t="shared" si="260"/>
        <v>41257.531712962962</v>
      </c>
      <c r="P2773" s="9">
        <f t="shared" si="261"/>
        <v>41306.708333333336</v>
      </c>
      <c r="Q2773" t="s">
        <v>8304</v>
      </c>
      <c r="R2773">
        <f t="shared" si="259"/>
        <v>0</v>
      </c>
      <c r="S2773" t="str">
        <f t="shared" si="262"/>
        <v>publishing</v>
      </c>
      <c r="T2773" t="str">
        <f t="shared" si="263"/>
        <v>children's books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>
        <f t="shared" si="258"/>
        <v>0</v>
      </c>
      <c r="O2774" s="10">
        <f t="shared" si="260"/>
        <v>41537.869143518517</v>
      </c>
      <c r="P2774" s="9">
        <f t="shared" si="261"/>
        <v>41552.869143518517</v>
      </c>
      <c r="Q2774" t="s">
        <v>8304</v>
      </c>
      <c r="R2774">
        <f t="shared" si="259"/>
        <v>0</v>
      </c>
      <c r="S2774" t="str">
        <f t="shared" si="262"/>
        <v>publishing</v>
      </c>
      <c r="T2774" t="str">
        <f t="shared" si="263"/>
        <v>children's books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>
        <f t="shared" si="258"/>
        <v>0</v>
      </c>
      <c r="O2775" s="10">
        <f t="shared" si="260"/>
        <v>42474.86482638889</v>
      </c>
      <c r="P2775" s="9">
        <f t="shared" si="261"/>
        <v>42484.86482638889</v>
      </c>
      <c r="Q2775" t="s">
        <v>8304</v>
      </c>
      <c r="R2775">
        <f t="shared" si="259"/>
        <v>0</v>
      </c>
      <c r="S2775" t="str">
        <f t="shared" si="262"/>
        <v>publishing</v>
      </c>
      <c r="T2775" t="str">
        <f t="shared" si="263"/>
        <v>children's books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>
        <f t="shared" si="258"/>
        <v>14</v>
      </c>
      <c r="O2776" s="10">
        <f t="shared" si="260"/>
        <v>41311.126481481479</v>
      </c>
      <c r="P2776" s="9">
        <f t="shared" si="261"/>
        <v>41341.126481481479</v>
      </c>
      <c r="Q2776" t="s">
        <v>8304</v>
      </c>
      <c r="R2776">
        <f t="shared" si="259"/>
        <v>40.714285714285715</v>
      </c>
      <c r="S2776" t="str">
        <f t="shared" si="262"/>
        <v>publishing</v>
      </c>
      <c r="T2776" t="str">
        <f t="shared" si="263"/>
        <v>children's books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>
        <f t="shared" si="258"/>
        <v>3</v>
      </c>
      <c r="O2777" s="10">
        <f t="shared" si="260"/>
        <v>40863.013356481482</v>
      </c>
      <c r="P2777" s="9">
        <f t="shared" si="261"/>
        <v>40893.013356481482</v>
      </c>
      <c r="Q2777" t="s">
        <v>8304</v>
      </c>
      <c r="R2777">
        <f t="shared" si="259"/>
        <v>50</v>
      </c>
      <c r="S2777" t="str">
        <f t="shared" si="262"/>
        <v>publishing</v>
      </c>
      <c r="T2777" t="str">
        <f t="shared" si="263"/>
        <v>children's books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>
        <f t="shared" si="258"/>
        <v>8</v>
      </c>
      <c r="O2778" s="10">
        <f t="shared" si="260"/>
        <v>42136.297175925924</v>
      </c>
      <c r="P2778" s="9">
        <f t="shared" si="261"/>
        <v>42167.297175925924</v>
      </c>
      <c r="Q2778" t="s">
        <v>8304</v>
      </c>
      <c r="R2778">
        <f t="shared" si="259"/>
        <v>206.875</v>
      </c>
      <c r="S2778" t="str">
        <f t="shared" si="262"/>
        <v>publishing</v>
      </c>
      <c r="T2778" t="str">
        <f t="shared" si="263"/>
        <v>children's books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>
        <f t="shared" si="258"/>
        <v>0</v>
      </c>
      <c r="O2779" s="10">
        <f t="shared" si="260"/>
        <v>42172.669027777782</v>
      </c>
      <c r="P2779" s="9">
        <f t="shared" si="261"/>
        <v>42202.669027777782</v>
      </c>
      <c r="Q2779" t="s">
        <v>8304</v>
      </c>
      <c r="R2779">
        <f t="shared" si="259"/>
        <v>0</v>
      </c>
      <c r="S2779" t="str">
        <f t="shared" si="262"/>
        <v>publishing</v>
      </c>
      <c r="T2779" t="str">
        <f t="shared" si="263"/>
        <v>children's books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>
        <f t="shared" si="258"/>
        <v>26</v>
      </c>
      <c r="O2780" s="10">
        <f t="shared" si="260"/>
        <v>41846.978078703702</v>
      </c>
      <c r="P2780" s="9">
        <f t="shared" si="261"/>
        <v>41876.978078703702</v>
      </c>
      <c r="Q2780" t="s">
        <v>8304</v>
      </c>
      <c r="R2780">
        <f t="shared" si="259"/>
        <v>54.03846153846154</v>
      </c>
      <c r="S2780" t="str">
        <f t="shared" si="262"/>
        <v>publishing</v>
      </c>
      <c r="T2780" t="str">
        <f t="shared" si="263"/>
        <v>children's books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>
        <f t="shared" si="258"/>
        <v>2</v>
      </c>
      <c r="O2781" s="10">
        <f t="shared" si="260"/>
        <v>42300.585891203707</v>
      </c>
      <c r="P2781" s="9">
        <f t="shared" si="261"/>
        <v>42330.627557870372</v>
      </c>
      <c r="Q2781" t="s">
        <v>8304</v>
      </c>
      <c r="R2781">
        <f t="shared" si="259"/>
        <v>26.5</v>
      </c>
      <c r="S2781" t="str">
        <f t="shared" si="262"/>
        <v>publishing</v>
      </c>
      <c r="T2781" t="str">
        <f t="shared" si="263"/>
        <v>children's books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>
        <f t="shared" si="258"/>
        <v>0</v>
      </c>
      <c r="O2782" s="10">
        <f t="shared" si="260"/>
        <v>42774.447777777779</v>
      </c>
      <c r="P2782" s="9">
        <f t="shared" si="261"/>
        <v>42804.447777777779</v>
      </c>
      <c r="Q2782" t="s">
        <v>8304</v>
      </c>
      <c r="R2782">
        <f t="shared" si="259"/>
        <v>0</v>
      </c>
      <c r="S2782" t="str">
        <f t="shared" si="262"/>
        <v>publishing</v>
      </c>
      <c r="T2782" t="str">
        <f t="shared" si="263"/>
        <v>children's books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>
        <f t="shared" si="258"/>
        <v>105</v>
      </c>
      <c r="O2783" s="10">
        <f t="shared" si="260"/>
        <v>42018.94159722222</v>
      </c>
      <c r="P2783" s="9">
        <f t="shared" si="261"/>
        <v>42047.291666666672</v>
      </c>
      <c r="Q2783" t="s">
        <v>8271</v>
      </c>
      <c r="R2783">
        <f t="shared" si="259"/>
        <v>12.533333333333333</v>
      </c>
      <c r="S2783" t="str">
        <f t="shared" si="262"/>
        <v>theater</v>
      </c>
      <c r="T2783" t="str">
        <f t="shared" si="263"/>
        <v>plays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>
        <f t="shared" si="258"/>
        <v>120</v>
      </c>
      <c r="O2784" s="10">
        <f t="shared" si="260"/>
        <v>42026.924976851849</v>
      </c>
      <c r="P2784" s="9">
        <f t="shared" si="261"/>
        <v>42052.207638888889</v>
      </c>
      <c r="Q2784" t="s">
        <v>8271</v>
      </c>
      <c r="R2784">
        <f t="shared" si="259"/>
        <v>10</v>
      </c>
      <c r="S2784" t="str">
        <f t="shared" si="262"/>
        <v>theater</v>
      </c>
      <c r="T2784" t="str">
        <f t="shared" si="263"/>
        <v>plays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>
        <f t="shared" si="258"/>
        <v>115</v>
      </c>
      <c r="O2785" s="10">
        <f t="shared" si="260"/>
        <v>42103.535254629634</v>
      </c>
      <c r="P2785" s="9">
        <f t="shared" si="261"/>
        <v>42117.535254629634</v>
      </c>
      <c r="Q2785" t="s">
        <v>8271</v>
      </c>
      <c r="R2785">
        <f t="shared" si="259"/>
        <v>9.9565217391304355</v>
      </c>
      <c r="S2785" t="str">
        <f t="shared" si="262"/>
        <v>theater</v>
      </c>
      <c r="T2785" t="str">
        <f t="shared" si="263"/>
        <v>plays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>
        <f t="shared" si="258"/>
        <v>119</v>
      </c>
      <c r="O2786" s="10">
        <f t="shared" si="260"/>
        <v>41920.787534722222</v>
      </c>
      <c r="P2786" s="9">
        <f t="shared" si="261"/>
        <v>41941.787534722222</v>
      </c>
      <c r="Q2786" t="s">
        <v>8271</v>
      </c>
      <c r="R2786">
        <f t="shared" si="259"/>
        <v>60</v>
      </c>
      <c r="S2786" t="str">
        <f t="shared" si="262"/>
        <v>theater</v>
      </c>
      <c r="T2786" t="str">
        <f t="shared" si="263"/>
        <v>plays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>
        <f t="shared" si="258"/>
        <v>105</v>
      </c>
      <c r="O2787" s="10">
        <f t="shared" si="260"/>
        <v>42558.189432870371</v>
      </c>
      <c r="P2787" s="9">
        <f t="shared" si="261"/>
        <v>42587.875</v>
      </c>
      <c r="Q2787" t="s">
        <v>8271</v>
      </c>
      <c r="R2787">
        <f t="shared" si="259"/>
        <v>49.847619047619048</v>
      </c>
      <c r="S2787" t="str">
        <f t="shared" si="262"/>
        <v>theater</v>
      </c>
      <c r="T2787" t="str">
        <f t="shared" si="263"/>
        <v>plays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>
        <f t="shared" si="258"/>
        <v>118</v>
      </c>
      <c r="O2788" s="10">
        <f t="shared" si="260"/>
        <v>41815.569212962961</v>
      </c>
      <c r="P2788" s="9">
        <f t="shared" si="261"/>
        <v>41829.569212962961</v>
      </c>
      <c r="Q2788" t="s">
        <v>8271</v>
      </c>
      <c r="R2788">
        <f t="shared" si="259"/>
        <v>24.966101694915253</v>
      </c>
      <c r="S2788" t="str">
        <f t="shared" si="262"/>
        <v>theater</v>
      </c>
      <c r="T2788" t="str">
        <f t="shared" si="263"/>
        <v>plays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>
        <f t="shared" si="258"/>
        <v>120</v>
      </c>
      <c r="O2789" s="10">
        <f t="shared" si="260"/>
        <v>41808.198518518519</v>
      </c>
      <c r="P2789" s="9">
        <f t="shared" si="261"/>
        <v>41838.198518518519</v>
      </c>
      <c r="Q2789" t="s">
        <v>8271</v>
      </c>
      <c r="R2789">
        <f t="shared" si="259"/>
        <v>9.9749999999999996</v>
      </c>
      <c r="S2789" t="str">
        <f t="shared" si="262"/>
        <v>theater</v>
      </c>
      <c r="T2789" t="str">
        <f t="shared" si="263"/>
        <v>plays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>
        <f t="shared" si="258"/>
        <v>103</v>
      </c>
      <c r="O2790" s="10">
        <f t="shared" si="260"/>
        <v>42550.701886574076</v>
      </c>
      <c r="P2790" s="9">
        <f t="shared" si="261"/>
        <v>42580.701886574076</v>
      </c>
      <c r="Q2790" t="s">
        <v>8271</v>
      </c>
      <c r="R2790">
        <f t="shared" si="259"/>
        <v>19.902912621359224</v>
      </c>
      <c r="S2790" t="str">
        <f t="shared" si="262"/>
        <v>theater</v>
      </c>
      <c r="T2790" t="str">
        <f t="shared" si="263"/>
        <v>plays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>
        <f t="shared" si="258"/>
        <v>101</v>
      </c>
      <c r="O2791" s="10">
        <f t="shared" si="260"/>
        <v>42056.013124999998</v>
      </c>
      <c r="P2791" s="9">
        <f t="shared" si="261"/>
        <v>42075.166666666672</v>
      </c>
      <c r="Q2791" t="s">
        <v>8271</v>
      </c>
      <c r="R2791">
        <f t="shared" si="259"/>
        <v>30.049504950495049</v>
      </c>
      <c r="S2791" t="str">
        <f t="shared" si="262"/>
        <v>theater</v>
      </c>
      <c r="T2791" t="str">
        <f t="shared" si="263"/>
        <v>plays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>
        <f t="shared" si="258"/>
        <v>105</v>
      </c>
      <c r="O2792" s="10">
        <f t="shared" si="260"/>
        <v>42016.938692129625</v>
      </c>
      <c r="P2792" s="9">
        <f t="shared" si="261"/>
        <v>42046.938692129625</v>
      </c>
      <c r="Q2792" t="s">
        <v>8271</v>
      </c>
      <c r="R2792">
        <f t="shared" si="259"/>
        <v>30.095238095238095</v>
      </c>
      <c r="S2792" t="str">
        <f t="shared" si="262"/>
        <v>theater</v>
      </c>
      <c r="T2792" t="str">
        <f t="shared" si="263"/>
        <v>plays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>
        <f t="shared" si="258"/>
        <v>103</v>
      </c>
      <c r="O2793" s="10">
        <f t="shared" si="260"/>
        <v>42591.899988425925</v>
      </c>
      <c r="P2793" s="9">
        <f t="shared" si="261"/>
        <v>42622.166666666672</v>
      </c>
      <c r="Q2793" t="s">
        <v>8271</v>
      </c>
      <c r="R2793">
        <f t="shared" si="259"/>
        <v>19.902912621359224</v>
      </c>
      <c r="S2793" t="str">
        <f t="shared" si="262"/>
        <v>theater</v>
      </c>
      <c r="T2793" t="str">
        <f t="shared" si="263"/>
        <v>plays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>
        <f t="shared" si="258"/>
        <v>108</v>
      </c>
      <c r="O2794" s="10">
        <f t="shared" si="260"/>
        <v>42183.231006944443</v>
      </c>
      <c r="P2794" s="9">
        <f t="shared" si="261"/>
        <v>42228.231006944443</v>
      </c>
      <c r="Q2794" t="s">
        <v>8271</v>
      </c>
      <c r="R2794">
        <f t="shared" si="259"/>
        <v>19.925925925925927</v>
      </c>
      <c r="S2794" t="str">
        <f t="shared" si="262"/>
        <v>theater</v>
      </c>
      <c r="T2794" t="str">
        <f t="shared" si="263"/>
        <v>plays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>
        <f t="shared" si="258"/>
        <v>111</v>
      </c>
      <c r="O2795" s="10">
        <f t="shared" si="260"/>
        <v>42176.419039351851</v>
      </c>
      <c r="P2795" s="9">
        <f t="shared" si="261"/>
        <v>42206.419039351851</v>
      </c>
      <c r="Q2795" t="s">
        <v>8271</v>
      </c>
      <c r="R2795">
        <f t="shared" si="259"/>
        <v>99.61036036036036</v>
      </c>
      <c r="S2795" t="str">
        <f t="shared" si="262"/>
        <v>theater</v>
      </c>
      <c r="T2795" t="str">
        <f t="shared" si="263"/>
        <v>plays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>
        <f t="shared" si="258"/>
        <v>150</v>
      </c>
      <c r="O2796" s="10">
        <f t="shared" si="260"/>
        <v>42416.691655092596</v>
      </c>
      <c r="P2796" s="9">
        <f t="shared" si="261"/>
        <v>42432.791666666672</v>
      </c>
      <c r="Q2796" t="s">
        <v>8271</v>
      </c>
      <c r="R2796">
        <f t="shared" si="259"/>
        <v>0.5</v>
      </c>
      <c r="S2796" t="str">
        <f t="shared" si="262"/>
        <v>theater</v>
      </c>
      <c r="T2796" t="str">
        <f t="shared" si="263"/>
        <v>plays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>
        <f t="shared" si="258"/>
        <v>104</v>
      </c>
      <c r="O2797" s="10">
        <f t="shared" si="260"/>
        <v>41780.525937500002</v>
      </c>
      <c r="P2797" s="9">
        <f t="shared" si="261"/>
        <v>41796.958333333336</v>
      </c>
      <c r="Q2797" t="s">
        <v>8271</v>
      </c>
      <c r="R2797">
        <f t="shared" si="259"/>
        <v>7.0192307692307692</v>
      </c>
      <c r="S2797" t="str">
        <f t="shared" si="262"/>
        <v>theater</v>
      </c>
      <c r="T2797" t="str">
        <f t="shared" si="263"/>
        <v>plays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>
        <f t="shared" si="258"/>
        <v>116</v>
      </c>
      <c r="O2798" s="10">
        <f t="shared" si="260"/>
        <v>41795.528101851851</v>
      </c>
      <c r="P2798" s="9">
        <f t="shared" si="261"/>
        <v>41825.528101851851</v>
      </c>
      <c r="Q2798" t="s">
        <v>8271</v>
      </c>
      <c r="R2798">
        <f t="shared" si="259"/>
        <v>7.9655172413793105</v>
      </c>
      <c r="S2798" t="str">
        <f t="shared" si="262"/>
        <v>theater</v>
      </c>
      <c r="T2798" t="str">
        <f t="shared" si="263"/>
        <v>plays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>
        <f t="shared" si="258"/>
        <v>103</v>
      </c>
      <c r="O2799" s="10">
        <f t="shared" si="260"/>
        <v>41798.94027777778</v>
      </c>
      <c r="P2799" s="9">
        <f t="shared" si="261"/>
        <v>41828.94027777778</v>
      </c>
      <c r="Q2799" t="s">
        <v>8271</v>
      </c>
      <c r="R2799">
        <f t="shared" si="259"/>
        <v>79.724368932038843</v>
      </c>
      <c r="S2799" t="str">
        <f t="shared" si="262"/>
        <v>theater</v>
      </c>
      <c r="T2799" t="str">
        <f t="shared" si="263"/>
        <v>plays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>
        <f t="shared" si="258"/>
        <v>101</v>
      </c>
      <c r="O2800" s="10">
        <f t="shared" si="260"/>
        <v>42201.675011574072</v>
      </c>
      <c r="P2800" s="9">
        <f t="shared" si="261"/>
        <v>42216.666666666672</v>
      </c>
      <c r="Q2800" t="s">
        <v>8271</v>
      </c>
      <c r="R2800">
        <f t="shared" si="259"/>
        <v>50.198019801980195</v>
      </c>
      <c r="S2800" t="str">
        <f t="shared" si="262"/>
        <v>theater</v>
      </c>
      <c r="T2800" t="str">
        <f t="shared" si="263"/>
        <v>plays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>
        <f t="shared" si="258"/>
        <v>117</v>
      </c>
      <c r="O2801" s="10">
        <f t="shared" si="260"/>
        <v>42507.264699074076</v>
      </c>
      <c r="P2801" s="9">
        <f t="shared" si="261"/>
        <v>42538.666666666672</v>
      </c>
      <c r="Q2801" t="s">
        <v>8271</v>
      </c>
      <c r="R2801">
        <f t="shared" si="259"/>
        <v>49.843931623931624</v>
      </c>
      <c r="S2801" t="str">
        <f t="shared" si="262"/>
        <v>theater</v>
      </c>
      <c r="T2801" t="str">
        <f t="shared" si="263"/>
        <v>plays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>
        <f t="shared" si="258"/>
        <v>133</v>
      </c>
      <c r="O2802" s="10">
        <f t="shared" si="260"/>
        <v>41948.552847222221</v>
      </c>
      <c r="P2802" s="9">
        <f t="shared" si="261"/>
        <v>42008.552847222221</v>
      </c>
      <c r="Q2802" t="s">
        <v>8271</v>
      </c>
      <c r="R2802">
        <f t="shared" si="259"/>
        <v>10</v>
      </c>
      <c r="S2802" t="str">
        <f t="shared" si="262"/>
        <v>theater</v>
      </c>
      <c r="T2802" t="str">
        <f t="shared" si="263"/>
        <v>plays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>
        <f t="shared" si="258"/>
        <v>133</v>
      </c>
      <c r="O2803" s="10">
        <f t="shared" si="260"/>
        <v>41900.243159722224</v>
      </c>
      <c r="P2803" s="9">
        <f t="shared" si="261"/>
        <v>41922.458333333336</v>
      </c>
      <c r="Q2803" t="s">
        <v>8271</v>
      </c>
      <c r="R2803">
        <f t="shared" si="259"/>
        <v>5.007518796992481</v>
      </c>
      <c r="S2803" t="str">
        <f t="shared" si="262"/>
        <v>theater</v>
      </c>
      <c r="T2803" t="str">
        <f t="shared" si="263"/>
        <v>plays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>
        <f t="shared" si="258"/>
        <v>102</v>
      </c>
      <c r="O2804" s="10">
        <f t="shared" si="260"/>
        <v>42192.64707175926</v>
      </c>
      <c r="P2804" s="9">
        <f t="shared" si="261"/>
        <v>42222.64707175926</v>
      </c>
      <c r="Q2804" t="s">
        <v>8271</v>
      </c>
      <c r="R2804">
        <f t="shared" si="259"/>
        <v>29.950980392156861</v>
      </c>
      <c r="S2804" t="str">
        <f t="shared" si="262"/>
        <v>theater</v>
      </c>
      <c r="T2804" t="str">
        <f t="shared" si="263"/>
        <v>plays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>
        <f t="shared" si="258"/>
        <v>128</v>
      </c>
      <c r="O2805" s="10">
        <f t="shared" si="260"/>
        <v>42158.065694444449</v>
      </c>
      <c r="P2805" s="9">
        <f t="shared" si="261"/>
        <v>42201</v>
      </c>
      <c r="Q2805" t="s">
        <v>8271</v>
      </c>
      <c r="R2805">
        <f t="shared" si="259"/>
        <v>99.9609375</v>
      </c>
      <c r="S2805" t="str">
        <f t="shared" si="262"/>
        <v>theater</v>
      </c>
      <c r="T2805" t="str">
        <f t="shared" si="263"/>
        <v>plays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>
        <f t="shared" si="258"/>
        <v>115</v>
      </c>
      <c r="O2806" s="10">
        <f t="shared" si="260"/>
        <v>41881.453587962962</v>
      </c>
      <c r="P2806" s="9">
        <f t="shared" si="261"/>
        <v>41911.453587962962</v>
      </c>
      <c r="Q2806" t="s">
        <v>8271</v>
      </c>
      <c r="R2806">
        <f t="shared" si="259"/>
        <v>10</v>
      </c>
      <c r="S2806" t="str">
        <f t="shared" si="262"/>
        <v>theater</v>
      </c>
      <c r="T2806" t="str">
        <f t="shared" si="263"/>
        <v>plays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>
        <f t="shared" si="258"/>
        <v>110</v>
      </c>
      <c r="O2807" s="10">
        <f t="shared" si="260"/>
        <v>42213.505474537036</v>
      </c>
      <c r="P2807" s="9">
        <f t="shared" si="261"/>
        <v>42238.505474537036</v>
      </c>
      <c r="Q2807" t="s">
        <v>8271</v>
      </c>
      <c r="R2807">
        <f t="shared" si="259"/>
        <v>4</v>
      </c>
      <c r="S2807" t="str">
        <f t="shared" si="262"/>
        <v>theater</v>
      </c>
      <c r="T2807" t="str">
        <f t="shared" si="263"/>
        <v>plays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>
        <f t="shared" si="258"/>
        <v>112</v>
      </c>
      <c r="O2808" s="10">
        <f t="shared" si="260"/>
        <v>42185.267245370371</v>
      </c>
      <c r="P2808" s="9">
        <f t="shared" si="261"/>
        <v>42221.458333333328</v>
      </c>
      <c r="Q2808" t="s">
        <v>8271</v>
      </c>
      <c r="R2808">
        <f t="shared" si="259"/>
        <v>30.026785714285715</v>
      </c>
      <c r="S2808" t="str">
        <f t="shared" si="262"/>
        <v>theater</v>
      </c>
      <c r="T2808" t="str">
        <f t="shared" si="263"/>
        <v>plays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>
        <f t="shared" si="258"/>
        <v>126</v>
      </c>
      <c r="O2809" s="10">
        <f t="shared" si="260"/>
        <v>42154.873124999998</v>
      </c>
      <c r="P2809" s="9">
        <f t="shared" si="261"/>
        <v>42184.873124999998</v>
      </c>
      <c r="Q2809" t="s">
        <v>8271</v>
      </c>
      <c r="R2809">
        <f t="shared" si="259"/>
        <v>50</v>
      </c>
      <c r="S2809" t="str">
        <f t="shared" si="262"/>
        <v>theater</v>
      </c>
      <c r="T2809" t="str">
        <f t="shared" si="263"/>
        <v>plays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>
        <f t="shared" si="258"/>
        <v>100</v>
      </c>
      <c r="O2810" s="10">
        <f t="shared" si="260"/>
        <v>42208.84646990741</v>
      </c>
      <c r="P2810" s="9">
        <f t="shared" si="261"/>
        <v>42238.84646990741</v>
      </c>
      <c r="Q2810" t="s">
        <v>8271</v>
      </c>
      <c r="R2810">
        <f t="shared" si="259"/>
        <v>45.11</v>
      </c>
      <c r="S2810" t="str">
        <f t="shared" si="262"/>
        <v>theater</v>
      </c>
      <c r="T2810" t="str">
        <f t="shared" si="263"/>
        <v>plays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>
        <f t="shared" si="258"/>
        <v>102</v>
      </c>
      <c r="O2811" s="10">
        <f t="shared" si="260"/>
        <v>42451.496817129635</v>
      </c>
      <c r="P2811" s="9">
        <f t="shared" si="261"/>
        <v>42459.610416666663</v>
      </c>
      <c r="Q2811" t="s">
        <v>8271</v>
      </c>
      <c r="R2811">
        <f t="shared" si="259"/>
        <v>25.098039215686274</v>
      </c>
      <c r="S2811" t="str">
        <f t="shared" si="262"/>
        <v>theater</v>
      </c>
      <c r="T2811" t="str">
        <f t="shared" si="263"/>
        <v>plays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>
        <f t="shared" si="258"/>
        <v>108</v>
      </c>
      <c r="O2812" s="10">
        <f t="shared" si="260"/>
        <v>41759.13962962963</v>
      </c>
      <c r="P2812" s="9">
        <f t="shared" si="261"/>
        <v>41791.165972222225</v>
      </c>
      <c r="Q2812" t="s">
        <v>8271</v>
      </c>
      <c r="R2812">
        <f t="shared" si="259"/>
        <v>25.046296296296298</v>
      </c>
      <c r="S2812" t="str">
        <f t="shared" si="262"/>
        <v>theater</v>
      </c>
      <c r="T2812" t="str">
        <f t="shared" si="263"/>
        <v>plays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>
        <f t="shared" si="258"/>
        <v>100</v>
      </c>
      <c r="O2813" s="10">
        <f t="shared" si="260"/>
        <v>42028.496562500004</v>
      </c>
      <c r="P2813" s="9">
        <f t="shared" si="261"/>
        <v>42058.496562500004</v>
      </c>
      <c r="Q2813" t="s">
        <v>8271</v>
      </c>
      <c r="R2813">
        <f t="shared" si="259"/>
        <v>100.27</v>
      </c>
      <c r="S2813" t="str">
        <f t="shared" si="262"/>
        <v>theater</v>
      </c>
      <c r="T2813" t="str">
        <f t="shared" si="263"/>
        <v>plays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>
        <f t="shared" si="258"/>
        <v>113</v>
      </c>
      <c r="O2814" s="10">
        <f t="shared" si="260"/>
        <v>42054.74418981481</v>
      </c>
      <c r="P2814" s="9">
        <f t="shared" si="261"/>
        <v>42100.166666666672</v>
      </c>
      <c r="Q2814" t="s">
        <v>8271</v>
      </c>
      <c r="R2814">
        <f t="shared" si="259"/>
        <v>50.13274336283186</v>
      </c>
      <c r="S2814" t="str">
        <f t="shared" si="262"/>
        <v>theater</v>
      </c>
      <c r="T2814" t="str">
        <f t="shared" si="263"/>
        <v>plays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>
        <f t="shared" si="258"/>
        <v>128</v>
      </c>
      <c r="O2815" s="10">
        <f t="shared" si="260"/>
        <v>42693.742604166662</v>
      </c>
      <c r="P2815" s="9">
        <f t="shared" si="261"/>
        <v>42718.742604166662</v>
      </c>
      <c r="Q2815" t="s">
        <v>8271</v>
      </c>
      <c r="R2815">
        <f t="shared" si="259"/>
        <v>27.907187499999999</v>
      </c>
      <c r="S2815" t="str">
        <f t="shared" si="262"/>
        <v>theater</v>
      </c>
      <c r="T2815" t="str">
        <f t="shared" si="263"/>
        <v>plays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>
        <f t="shared" si="258"/>
        <v>108</v>
      </c>
      <c r="O2816" s="10">
        <f t="shared" si="260"/>
        <v>42103.399479166663</v>
      </c>
      <c r="P2816" s="9">
        <f t="shared" si="261"/>
        <v>42133.399479166663</v>
      </c>
      <c r="Q2816" t="s">
        <v>8271</v>
      </c>
      <c r="R2816">
        <f t="shared" si="259"/>
        <v>14.962962962962964</v>
      </c>
      <c r="S2816" t="str">
        <f t="shared" si="262"/>
        <v>theater</v>
      </c>
      <c r="T2816" t="str">
        <f t="shared" si="263"/>
        <v>plays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>
        <f t="shared" si="258"/>
        <v>242</v>
      </c>
      <c r="O2817" s="10">
        <f t="shared" si="260"/>
        <v>42559.776724537034</v>
      </c>
      <c r="P2817" s="9">
        <f t="shared" si="261"/>
        <v>42589.776724537034</v>
      </c>
      <c r="Q2817" t="s">
        <v>8271</v>
      </c>
      <c r="R2817">
        <f t="shared" si="259"/>
        <v>2.5</v>
      </c>
      <c r="S2817" t="str">
        <f t="shared" si="262"/>
        <v>theater</v>
      </c>
      <c r="T2817" t="str">
        <f t="shared" si="263"/>
        <v>plays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>
        <f t="shared" ref="N2818:N2881" si="264">ROUND((E2818*100)/D2818, 0)</f>
        <v>142</v>
      </c>
      <c r="O2818" s="10">
        <f t="shared" si="260"/>
        <v>42188.467499999999</v>
      </c>
      <c r="P2818" s="9">
        <f t="shared" si="261"/>
        <v>42218.666666666672</v>
      </c>
      <c r="Q2818" t="s">
        <v>8271</v>
      </c>
      <c r="R2818">
        <f t="shared" ref="R2818:R2881" si="265">IF(N2818, E2818/N2818, 0)</f>
        <v>29.908450704225352</v>
      </c>
      <c r="S2818" t="str">
        <f t="shared" si="262"/>
        <v>theater</v>
      </c>
      <c r="T2818" t="str">
        <f t="shared" si="263"/>
        <v>plays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>
        <f t="shared" si="264"/>
        <v>130</v>
      </c>
      <c r="O2819" s="10">
        <f t="shared" ref="O2819:O2882" si="266">(J2819/86400)+25569</f>
        <v>42023.634976851856</v>
      </c>
      <c r="P2819" s="9">
        <f t="shared" ref="P2819:P2882" si="267">(I2819/86400)+25569</f>
        <v>42063.634976851856</v>
      </c>
      <c r="Q2819" t="s">
        <v>8271</v>
      </c>
      <c r="R2819">
        <f t="shared" si="265"/>
        <v>6</v>
      </c>
      <c r="S2819" t="str">
        <f t="shared" ref="S2819:S2882" si="268">IF(Q2819&lt;&gt;"", LEFT(Q2819, FIND("/", Q2819)-1), "")</f>
        <v>theater</v>
      </c>
      <c r="T2819" t="str">
        <f t="shared" ref="T2819:T2882" si="269">RIGHT(Q2819,LEN(Q2819)-FIND("/",Q2819))</f>
        <v>plays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>
        <f t="shared" si="264"/>
        <v>106</v>
      </c>
      <c r="O2820" s="10">
        <f t="shared" si="266"/>
        <v>42250.598217592589</v>
      </c>
      <c r="P2820" s="9">
        <f t="shared" si="267"/>
        <v>42270.598217592589</v>
      </c>
      <c r="Q2820" t="s">
        <v>8271</v>
      </c>
      <c r="R2820">
        <f t="shared" si="265"/>
        <v>100.02830188679245</v>
      </c>
      <c r="S2820" t="str">
        <f t="shared" si="268"/>
        <v>theater</v>
      </c>
      <c r="T2820" t="str">
        <f t="shared" si="269"/>
        <v>plays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>
        <f t="shared" si="264"/>
        <v>105</v>
      </c>
      <c r="O2821" s="10">
        <f t="shared" si="266"/>
        <v>42139.525567129633</v>
      </c>
      <c r="P2821" s="9">
        <f t="shared" si="267"/>
        <v>42169.525567129633</v>
      </c>
      <c r="Q2821" t="s">
        <v>8271</v>
      </c>
      <c r="R2821">
        <f t="shared" si="265"/>
        <v>49.904761904761905</v>
      </c>
      <c r="S2821" t="str">
        <f t="shared" si="268"/>
        <v>theater</v>
      </c>
      <c r="T2821" t="str">
        <f t="shared" si="269"/>
        <v>plays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>
        <f t="shared" si="264"/>
        <v>136</v>
      </c>
      <c r="O2822" s="10">
        <f t="shared" si="266"/>
        <v>42401.610983796301</v>
      </c>
      <c r="P2822" s="9">
        <f t="shared" si="267"/>
        <v>42426</v>
      </c>
      <c r="Q2822" t="s">
        <v>8271</v>
      </c>
      <c r="R2822">
        <f t="shared" si="265"/>
        <v>2</v>
      </c>
      <c r="S2822" t="str">
        <f t="shared" si="268"/>
        <v>theater</v>
      </c>
      <c r="T2822" t="str">
        <f t="shared" si="269"/>
        <v>plays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>
        <f t="shared" si="264"/>
        <v>100</v>
      </c>
      <c r="O2823" s="10">
        <f t="shared" si="266"/>
        <v>41875.922858796301</v>
      </c>
      <c r="P2823" s="9">
        <f t="shared" si="267"/>
        <v>41905.922858796301</v>
      </c>
      <c r="Q2823" t="s">
        <v>8271</v>
      </c>
      <c r="R2823">
        <f t="shared" si="265"/>
        <v>10</v>
      </c>
      <c r="S2823" t="str">
        <f t="shared" si="268"/>
        <v>theater</v>
      </c>
      <c r="T2823" t="str">
        <f t="shared" si="269"/>
        <v>plays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>
        <f t="shared" si="264"/>
        <v>100</v>
      </c>
      <c r="O2824" s="10">
        <f t="shared" si="266"/>
        <v>42060.683935185181</v>
      </c>
      <c r="P2824" s="9">
        <f t="shared" si="267"/>
        <v>42090.642268518517</v>
      </c>
      <c r="Q2824" t="s">
        <v>8271</v>
      </c>
      <c r="R2824">
        <f t="shared" si="265"/>
        <v>60</v>
      </c>
      <c r="S2824" t="str">
        <f t="shared" si="268"/>
        <v>theater</v>
      </c>
      <c r="T2824" t="str">
        <f t="shared" si="269"/>
        <v>plays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>
        <f t="shared" si="264"/>
        <v>124</v>
      </c>
      <c r="O2825" s="10">
        <f t="shared" si="266"/>
        <v>42067.011643518519</v>
      </c>
      <c r="P2825" s="9">
        <f t="shared" si="267"/>
        <v>42094.957638888889</v>
      </c>
      <c r="Q2825" t="s">
        <v>8271</v>
      </c>
      <c r="R2825">
        <f t="shared" si="265"/>
        <v>1</v>
      </c>
      <c r="S2825" t="str">
        <f t="shared" si="268"/>
        <v>theater</v>
      </c>
      <c r="T2825" t="str">
        <f t="shared" si="269"/>
        <v>plays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>
        <f t="shared" si="264"/>
        <v>117</v>
      </c>
      <c r="O2826" s="10">
        <f t="shared" si="266"/>
        <v>42136.270787037036</v>
      </c>
      <c r="P2826" s="9">
        <f t="shared" si="267"/>
        <v>42168.071527777778</v>
      </c>
      <c r="Q2826" t="s">
        <v>8271</v>
      </c>
      <c r="R2826">
        <f t="shared" si="265"/>
        <v>6.4957264957264957</v>
      </c>
      <c r="S2826" t="str">
        <f t="shared" si="268"/>
        <v>theater</v>
      </c>
      <c r="T2826" t="str">
        <f t="shared" si="269"/>
        <v>plays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>
        <f t="shared" si="264"/>
        <v>103</v>
      </c>
      <c r="O2827" s="10">
        <f t="shared" si="266"/>
        <v>42312.792662037042</v>
      </c>
      <c r="P2827" s="9">
        <f t="shared" si="267"/>
        <v>42342.792662037042</v>
      </c>
      <c r="Q2827" t="s">
        <v>8271</v>
      </c>
      <c r="R2827">
        <f t="shared" si="265"/>
        <v>30.097087378640776</v>
      </c>
      <c r="S2827" t="str">
        <f t="shared" si="268"/>
        <v>theater</v>
      </c>
      <c r="T2827" t="str">
        <f t="shared" si="269"/>
        <v>plays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>
        <f t="shared" si="264"/>
        <v>108</v>
      </c>
      <c r="O2828" s="10">
        <f t="shared" si="266"/>
        <v>42171.034861111111</v>
      </c>
      <c r="P2828" s="9">
        <f t="shared" si="267"/>
        <v>42195.291666666672</v>
      </c>
      <c r="Q2828" t="s">
        <v>8271</v>
      </c>
      <c r="R2828">
        <f t="shared" si="265"/>
        <v>19.953703703703702</v>
      </c>
      <c r="S2828" t="str">
        <f t="shared" si="268"/>
        <v>theater</v>
      </c>
      <c r="T2828" t="str">
        <f t="shared" si="269"/>
        <v>plays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>
        <f t="shared" si="264"/>
        <v>120</v>
      </c>
      <c r="O2829" s="10">
        <f t="shared" si="266"/>
        <v>42494.683634259258</v>
      </c>
      <c r="P2829" s="9">
        <f t="shared" si="267"/>
        <v>42524.6875</v>
      </c>
      <c r="Q2829" t="s">
        <v>8271</v>
      </c>
      <c r="R2829">
        <f t="shared" si="265"/>
        <v>20.041666666666668</v>
      </c>
      <c r="S2829" t="str">
        <f t="shared" si="268"/>
        <v>theater</v>
      </c>
      <c r="T2829" t="str">
        <f t="shared" si="269"/>
        <v>plays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>
        <f t="shared" si="264"/>
        <v>100</v>
      </c>
      <c r="O2830" s="10">
        <f t="shared" si="266"/>
        <v>42254.264687499999</v>
      </c>
      <c r="P2830" s="9">
        <f t="shared" si="267"/>
        <v>42279.958333333328</v>
      </c>
      <c r="Q2830" t="s">
        <v>8271</v>
      </c>
      <c r="R2830">
        <f t="shared" si="265"/>
        <v>95.36</v>
      </c>
      <c r="S2830" t="str">
        <f t="shared" si="268"/>
        <v>theater</v>
      </c>
      <c r="T2830" t="str">
        <f t="shared" si="269"/>
        <v>plays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>
        <f t="shared" si="264"/>
        <v>107</v>
      </c>
      <c r="O2831" s="10">
        <f t="shared" si="266"/>
        <v>42495.434236111112</v>
      </c>
      <c r="P2831" s="9">
        <f t="shared" si="267"/>
        <v>42523.434236111112</v>
      </c>
      <c r="Q2831" t="s">
        <v>8271</v>
      </c>
      <c r="R2831">
        <f t="shared" si="265"/>
        <v>24.88785046728972</v>
      </c>
      <c r="S2831" t="str">
        <f t="shared" si="268"/>
        <v>theater</v>
      </c>
      <c r="T2831" t="str">
        <f t="shared" si="269"/>
        <v>plays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>
        <f t="shared" si="264"/>
        <v>100</v>
      </c>
      <c r="O2832" s="10">
        <f t="shared" si="266"/>
        <v>41758.839675925927</v>
      </c>
      <c r="P2832" s="9">
        <f t="shared" si="267"/>
        <v>41771.165972222225</v>
      </c>
      <c r="Q2832" t="s">
        <v>8271</v>
      </c>
      <c r="R2832">
        <f t="shared" si="265"/>
        <v>30</v>
      </c>
      <c r="S2832" t="str">
        <f t="shared" si="268"/>
        <v>theater</v>
      </c>
      <c r="T2832" t="str">
        <f t="shared" si="269"/>
        <v>plays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>
        <f t="shared" si="264"/>
        <v>111</v>
      </c>
      <c r="O2833" s="10">
        <f t="shared" si="266"/>
        <v>42171.824884259258</v>
      </c>
      <c r="P2833" s="9">
        <f t="shared" si="267"/>
        <v>42201.824884259258</v>
      </c>
      <c r="Q2833" t="s">
        <v>8271</v>
      </c>
      <c r="R2833">
        <f t="shared" si="265"/>
        <v>29.90990990990991</v>
      </c>
      <c r="S2833" t="str">
        <f t="shared" si="268"/>
        <v>theater</v>
      </c>
      <c r="T2833" t="str">
        <f t="shared" si="269"/>
        <v>plays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>
        <f t="shared" si="264"/>
        <v>115</v>
      </c>
      <c r="O2834" s="10">
        <f t="shared" si="266"/>
        <v>41938.709421296298</v>
      </c>
      <c r="P2834" s="9">
        <f t="shared" si="267"/>
        <v>41966.916666666672</v>
      </c>
      <c r="Q2834" t="s">
        <v>8271</v>
      </c>
      <c r="R2834">
        <f t="shared" si="265"/>
        <v>24.939043478260867</v>
      </c>
      <c r="S2834" t="str">
        <f t="shared" si="268"/>
        <v>theater</v>
      </c>
      <c r="T2834" t="str">
        <f t="shared" si="269"/>
        <v>plays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>
        <f t="shared" si="264"/>
        <v>108</v>
      </c>
      <c r="O2835" s="10">
        <f t="shared" si="266"/>
        <v>42268.127696759257</v>
      </c>
      <c r="P2835" s="9">
        <f t="shared" si="267"/>
        <v>42288.083333333328</v>
      </c>
      <c r="Q2835" t="s">
        <v>8271</v>
      </c>
      <c r="R2835">
        <f t="shared" si="265"/>
        <v>27.064814814814813</v>
      </c>
      <c r="S2835" t="str">
        <f t="shared" si="268"/>
        <v>theater</v>
      </c>
      <c r="T2835" t="str">
        <f t="shared" si="269"/>
        <v>plays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>
        <f t="shared" si="264"/>
        <v>170</v>
      </c>
      <c r="O2836" s="10">
        <f t="shared" si="266"/>
        <v>42019.959837962961</v>
      </c>
      <c r="P2836" s="9">
        <f t="shared" si="267"/>
        <v>42034.959837962961</v>
      </c>
      <c r="Q2836" t="s">
        <v>8271</v>
      </c>
      <c r="R2836">
        <f t="shared" si="265"/>
        <v>8</v>
      </c>
      <c r="S2836" t="str">
        <f t="shared" si="268"/>
        <v>theater</v>
      </c>
      <c r="T2836" t="str">
        <f t="shared" si="269"/>
        <v>plays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>
        <f t="shared" si="264"/>
        <v>187</v>
      </c>
      <c r="O2837" s="10">
        <f t="shared" si="266"/>
        <v>42313.703900462962</v>
      </c>
      <c r="P2837" s="9">
        <f t="shared" si="267"/>
        <v>42343</v>
      </c>
      <c r="Q2837" t="s">
        <v>8271</v>
      </c>
      <c r="R2837">
        <f t="shared" si="265"/>
        <v>10.005294117647059</v>
      </c>
      <c r="S2837" t="str">
        <f t="shared" si="268"/>
        <v>theater</v>
      </c>
      <c r="T2837" t="str">
        <f t="shared" si="269"/>
        <v>plays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>
        <f t="shared" si="264"/>
        <v>108</v>
      </c>
      <c r="O2838" s="10">
        <f t="shared" si="266"/>
        <v>42746.261782407411</v>
      </c>
      <c r="P2838" s="9">
        <f t="shared" si="267"/>
        <v>42784.207638888889</v>
      </c>
      <c r="Q2838" t="s">
        <v>8271</v>
      </c>
      <c r="R2838">
        <f t="shared" si="265"/>
        <v>4.4907407407407405</v>
      </c>
      <c r="S2838" t="str">
        <f t="shared" si="268"/>
        <v>theater</v>
      </c>
      <c r="T2838" t="str">
        <f t="shared" si="269"/>
        <v>plays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>
        <f t="shared" si="264"/>
        <v>100</v>
      </c>
      <c r="O2839" s="10">
        <f t="shared" si="266"/>
        <v>42307.908379629633</v>
      </c>
      <c r="P2839" s="9">
        <f t="shared" si="267"/>
        <v>42347.950046296297</v>
      </c>
      <c r="Q2839" t="s">
        <v>8271</v>
      </c>
      <c r="R2839">
        <f t="shared" si="265"/>
        <v>8.5</v>
      </c>
      <c r="S2839" t="str">
        <f t="shared" si="268"/>
        <v>theater</v>
      </c>
      <c r="T2839" t="str">
        <f t="shared" si="269"/>
        <v>plays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>
        <f t="shared" si="264"/>
        <v>120</v>
      </c>
      <c r="O2840" s="10">
        <f t="shared" si="266"/>
        <v>41842.607592592591</v>
      </c>
      <c r="P2840" s="9">
        <f t="shared" si="267"/>
        <v>41864.916666666664</v>
      </c>
      <c r="Q2840" t="s">
        <v>8271</v>
      </c>
      <c r="R2840">
        <f t="shared" si="265"/>
        <v>20.041666666666668</v>
      </c>
      <c r="S2840" t="str">
        <f t="shared" si="268"/>
        <v>theater</v>
      </c>
      <c r="T2840" t="str">
        <f t="shared" si="269"/>
        <v>plays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>
        <f t="shared" si="264"/>
        <v>111</v>
      </c>
      <c r="O2841" s="10">
        <f t="shared" si="266"/>
        <v>41853.240208333329</v>
      </c>
      <c r="P2841" s="9">
        <f t="shared" si="267"/>
        <v>41876.207638888889</v>
      </c>
      <c r="Q2841" t="s">
        <v>8271</v>
      </c>
      <c r="R2841">
        <f t="shared" si="265"/>
        <v>35.135135135135137</v>
      </c>
      <c r="S2841" t="str">
        <f t="shared" si="268"/>
        <v>theater</v>
      </c>
      <c r="T2841" t="str">
        <f t="shared" si="269"/>
        <v>plays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>
        <f t="shared" si="264"/>
        <v>104</v>
      </c>
      <c r="O2842" s="10">
        <f t="shared" si="266"/>
        <v>42060.035636574074</v>
      </c>
      <c r="P2842" s="9">
        <f t="shared" si="267"/>
        <v>42081.708333333328</v>
      </c>
      <c r="Q2842" t="s">
        <v>8271</v>
      </c>
      <c r="R2842">
        <f t="shared" si="265"/>
        <v>25</v>
      </c>
      <c r="S2842" t="str">
        <f t="shared" si="268"/>
        <v>theater</v>
      </c>
      <c r="T2842" t="str">
        <f t="shared" si="269"/>
        <v>plays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>
        <f t="shared" si="264"/>
        <v>1</v>
      </c>
      <c r="O2843" s="10">
        <f t="shared" si="266"/>
        <v>42291.739548611113</v>
      </c>
      <c r="P2843" s="9">
        <f t="shared" si="267"/>
        <v>42351.781215277777</v>
      </c>
      <c r="Q2843" t="s">
        <v>8271</v>
      </c>
      <c r="R2843">
        <f t="shared" si="265"/>
        <v>10</v>
      </c>
      <c r="S2843" t="str">
        <f t="shared" si="268"/>
        <v>theater</v>
      </c>
      <c r="T2843" t="str">
        <f t="shared" si="269"/>
        <v>plays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>
        <f t="shared" si="264"/>
        <v>0</v>
      </c>
      <c r="O2844" s="10">
        <f t="shared" si="266"/>
        <v>41784.95248842593</v>
      </c>
      <c r="P2844" s="9">
        <f t="shared" si="267"/>
        <v>41811.458333333336</v>
      </c>
      <c r="Q2844" t="s">
        <v>8271</v>
      </c>
      <c r="R2844">
        <f t="shared" si="265"/>
        <v>0</v>
      </c>
      <c r="S2844" t="str">
        <f t="shared" si="268"/>
        <v>theater</v>
      </c>
      <c r="T2844" t="str">
        <f t="shared" si="269"/>
        <v>plays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>
        <f t="shared" si="264"/>
        <v>0</v>
      </c>
      <c r="O2845" s="10">
        <f t="shared" si="266"/>
        <v>42492.737847222219</v>
      </c>
      <c r="P2845" s="9">
        <f t="shared" si="267"/>
        <v>42534.166666666672</v>
      </c>
      <c r="Q2845" t="s">
        <v>8271</v>
      </c>
      <c r="R2845">
        <f t="shared" si="265"/>
        <v>0</v>
      </c>
      <c r="S2845" t="str">
        <f t="shared" si="268"/>
        <v>theater</v>
      </c>
      <c r="T2845" t="str">
        <f t="shared" si="269"/>
        <v>plays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>
        <f t="shared" si="264"/>
        <v>5</v>
      </c>
      <c r="O2846" s="10">
        <f t="shared" si="266"/>
        <v>42709.546064814815</v>
      </c>
      <c r="P2846" s="9">
        <f t="shared" si="267"/>
        <v>42739.546064814815</v>
      </c>
      <c r="Q2846" t="s">
        <v>8271</v>
      </c>
      <c r="R2846">
        <f t="shared" si="265"/>
        <v>6</v>
      </c>
      <c r="S2846" t="str">
        <f t="shared" si="268"/>
        <v>theater</v>
      </c>
      <c r="T2846" t="str">
        <f t="shared" si="269"/>
        <v>plays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>
        <f t="shared" si="264"/>
        <v>32</v>
      </c>
      <c r="O2847" s="10">
        <f t="shared" si="266"/>
        <v>42103.016585648147</v>
      </c>
      <c r="P2847" s="9">
        <f t="shared" si="267"/>
        <v>42163.016585648147</v>
      </c>
      <c r="Q2847" t="s">
        <v>8271</v>
      </c>
      <c r="R2847">
        <f t="shared" si="265"/>
        <v>73.9375</v>
      </c>
      <c r="S2847" t="str">
        <f t="shared" si="268"/>
        <v>theater</v>
      </c>
      <c r="T2847" t="str">
        <f t="shared" si="269"/>
        <v>plays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>
        <f t="shared" si="264"/>
        <v>0</v>
      </c>
      <c r="O2848" s="10">
        <f t="shared" si="266"/>
        <v>42108.692060185189</v>
      </c>
      <c r="P2848" s="9">
        <f t="shared" si="267"/>
        <v>42153.692060185189</v>
      </c>
      <c r="Q2848" t="s">
        <v>8271</v>
      </c>
      <c r="R2848">
        <f t="shared" si="265"/>
        <v>0</v>
      </c>
      <c r="S2848" t="str">
        <f t="shared" si="268"/>
        <v>theater</v>
      </c>
      <c r="T2848" t="str">
        <f t="shared" si="269"/>
        <v>plays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>
        <f t="shared" si="264"/>
        <v>0</v>
      </c>
      <c r="O2849" s="10">
        <f t="shared" si="266"/>
        <v>42453.806307870371</v>
      </c>
      <c r="P2849" s="9">
        <f t="shared" si="267"/>
        <v>42513.806307870371</v>
      </c>
      <c r="Q2849" t="s">
        <v>8271</v>
      </c>
      <c r="R2849">
        <f t="shared" si="265"/>
        <v>0</v>
      </c>
      <c r="S2849" t="str">
        <f t="shared" si="268"/>
        <v>theater</v>
      </c>
      <c r="T2849" t="str">
        <f t="shared" si="269"/>
        <v>plays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>
        <f t="shared" si="264"/>
        <v>0</v>
      </c>
      <c r="O2850" s="10">
        <f t="shared" si="266"/>
        <v>42123.648831018523</v>
      </c>
      <c r="P2850" s="9">
        <f t="shared" si="267"/>
        <v>42153.648831018523</v>
      </c>
      <c r="Q2850" t="s">
        <v>8271</v>
      </c>
      <c r="R2850">
        <f t="shared" si="265"/>
        <v>0</v>
      </c>
      <c r="S2850" t="str">
        <f t="shared" si="268"/>
        <v>theater</v>
      </c>
      <c r="T2850" t="str">
        <f t="shared" si="269"/>
        <v>plays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>
        <f t="shared" si="264"/>
        <v>1</v>
      </c>
      <c r="O2851" s="10">
        <f t="shared" si="266"/>
        <v>42453.428240740745</v>
      </c>
      <c r="P2851" s="9">
        <f t="shared" si="267"/>
        <v>42483.428240740745</v>
      </c>
      <c r="Q2851" t="s">
        <v>8271</v>
      </c>
      <c r="R2851">
        <f t="shared" si="265"/>
        <v>5</v>
      </c>
      <c r="S2851" t="str">
        <f t="shared" si="268"/>
        <v>theater</v>
      </c>
      <c r="T2851" t="str">
        <f t="shared" si="269"/>
        <v>plays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>
        <f t="shared" si="264"/>
        <v>4</v>
      </c>
      <c r="O2852" s="10">
        <f t="shared" si="266"/>
        <v>41858.007071759261</v>
      </c>
      <c r="P2852" s="9">
        <f t="shared" si="267"/>
        <v>41888.007071759261</v>
      </c>
      <c r="Q2852" t="s">
        <v>8271</v>
      </c>
      <c r="R2852">
        <f t="shared" si="265"/>
        <v>77.75</v>
      </c>
      <c r="S2852" t="str">
        <f t="shared" si="268"/>
        <v>theater</v>
      </c>
      <c r="T2852" t="str">
        <f t="shared" si="269"/>
        <v>plays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>
        <f t="shared" si="264"/>
        <v>0</v>
      </c>
      <c r="O2853" s="10">
        <f t="shared" si="266"/>
        <v>42390.002650462964</v>
      </c>
      <c r="P2853" s="9">
        <f t="shared" si="267"/>
        <v>42398.970138888893</v>
      </c>
      <c r="Q2853" t="s">
        <v>8271</v>
      </c>
      <c r="R2853">
        <f t="shared" si="265"/>
        <v>0</v>
      </c>
      <c r="S2853" t="str">
        <f t="shared" si="268"/>
        <v>theater</v>
      </c>
      <c r="T2853" t="str">
        <f t="shared" si="269"/>
        <v>plays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>
        <f t="shared" si="264"/>
        <v>2</v>
      </c>
      <c r="O2854" s="10">
        <f t="shared" si="266"/>
        <v>41781.045173611114</v>
      </c>
      <c r="P2854" s="9">
        <f t="shared" si="267"/>
        <v>41811.045173611114</v>
      </c>
      <c r="Q2854" t="s">
        <v>8271</v>
      </c>
      <c r="R2854">
        <f t="shared" si="265"/>
        <v>47.5</v>
      </c>
      <c r="S2854" t="str">
        <f t="shared" si="268"/>
        <v>theater</v>
      </c>
      <c r="T2854" t="str">
        <f t="shared" si="269"/>
        <v>plays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>
        <f t="shared" si="264"/>
        <v>0</v>
      </c>
      <c r="O2855" s="10">
        <f t="shared" si="266"/>
        <v>41836.190937499996</v>
      </c>
      <c r="P2855" s="9">
        <f t="shared" si="267"/>
        <v>41896.190937499996</v>
      </c>
      <c r="Q2855" t="s">
        <v>8271</v>
      </c>
      <c r="R2855">
        <f t="shared" si="265"/>
        <v>0</v>
      </c>
      <c r="S2855" t="str">
        <f t="shared" si="268"/>
        <v>theater</v>
      </c>
      <c r="T2855" t="str">
        <f t="shared" si="269"/>
        <v>plays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>
        <f t="shared" si="264"/>
        <v>42</v>
      </c>
      <c r="O2856" s="10">
        <f t="shared" si="266"/>
        <v>42111.71665509259</v>
      </c>
      <c r="P2856" s="9">
        <f t="shared" si="267"/>
        <v>42131.71665509259</v>
      </c>
      <c r="Q2856" t="s">
        <v>8271</v>
      </c>
      <c r="R2856">
        <f t="shared" si="265"/>
        <v>9.9285714285714288</v>
      </c>
      <c r="S2856" t="str">
        <f t="shared" si="268"/>
        <v>theater</v>
      </c>
      <c r="T2856" t="str">
        <f t="shared" si="269"/>
        <v>plays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>
        <f t="shared" si="264"/>
        <v>50</v>
      </c>
      <c r="O2857" s="10">
        <f t="shared" si="266"/>
        <v>42370.007766203707</v>
      </c>
      <c r="P2857" s="9">
        <f t="shared" si="267"/>
        <v>42398.981944444444</v>
      </c>
      <c r="Q2857" t="s">
        <v>8271</v>
      </c>
      <c r="R2857">
        <f t="shared" si="265"/>
        <v>6</v>
      </c>
      <c r="S2857" t="str">
        <f t="shared" si="268"/>
        <v>theater</v>
      </c>
      <c r="T2857" t="str">
        <f t="shared" si="269"/>
        <v>plays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>
        <f t="shared" si="264"/>
        <v>5</v>
      </c>
      <c r="O2858" s="10">
        <f t="shared" si="266"/>
        <v>42165.037581018521</v>
      </c>
      <c r="P2858" s="9">
        <f t="shared" si="267"/>
        <v>42224.898611111115</v>
      </c>
      <c r="Q2858" t="s">
        <v>8271</v>
      </c>
      <c r="R2858">
        <f t="shared" si="265"/>
        <v>29.2</v>
      </c>
      <c r="S2858" t="str">
        <f t="shared" si="268"/>
        <v>theater</v>
      </c>
      <c r="T2858" t="str">
        <f t="shared" si="269"/>
        <v>plays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>
        <f t="shared" si="264"/>
        <v>20</v>
      </c>
      <c r="O2859" s="10">
        <f t="shared" si="266"/>
        <v>42726.920081018514</v>
      </c>
      <c r="P2859" s="9">
        <f t="shared" si="267"/>
        <v>42786.75</v>
      </c>
      <c r="Q2859" t="s">
        <v>8271</v>
      </c>
      <c r="R2859">
        <f t="shared" si="265"/>
        <v>375</v>
      </c>
      <c r="S2859" t="str">
        <f t="shared" si="268"/>
        <v>theater</v>
      </c>
      <c r="T2859" t="str">
        <f t="shared" si="269"/>
        <v>plays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>
        <f t="shared" si="264"/>
        <v>0</v>
      </c>
      <c r="O2860" s="10">
        <f t="shared" si="266"/>
        <v>41954.545081018514</v>
      </c>
      <c r="P2860" s="9">
        <f t="shared" si="267"/>
        <v>41978.477777777778</v>
      </c>
      <c r="Q2860" t="s">
        <v>8271</v>
      </c>
      <c r="R2860">
        <f t="shared" si="265"/>
        <v>0</v>
      </c>
      <c r="S2860" t="str">
        <f t="shared" si="268"/>
        <v>theater</v>
      </c>
      <c r="T2860" t="str">
        <f t="shared" si="269"/>
        <v>plays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>
        <f t="shared" si="264"/>
        <v>2</v>
      </c>
      <c r="O2861" s="10">
        <f t="shared" si="266"/>
        <v>42233.362314814818</v>
      </c>
      <c r="P2861" s="9">
        <f t="shared" si="267"/>
        <v>42293.362314814818</v>
      </c>
      <c r="Q2861" t="s">
        <v>8271</v>
      </c>
      <c r="R2861">
        <f t="shared" si="265"/>
        <v>17.5</v>
      </c>
      <c r="S2861" t="str">
        <f t="shared" si="268"/>
        <v>theater</v>
      </c>
      <c r="T2861" t="str">
        <f t="shared" si="269"/>
        <v>plays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>
        <f t="shared" si="264"/>
        <v>7</v>
      </c>
      <c r="O2862" s="10">
        <f t="shared" si="266"/>
        <v>42480.80064814815</v>
      </c>
      <c r="P2862" s="9">
        <f t="shared" si="267"/>
        <v>42540.80064814815</v>
      </c>
      <c r="Q2862" t="s">
        <v>8271</v>
      </c>
      <c r="R2862">
        <f t="shared" si="265"/>
        <v>38</v>
      </c>
      <c r="S2862" t="str">
        <f t="shared" si="268"/>
        <v>theater</v>
      </c>
      <c r="T2862" t="str">
        <f t="shared" si="269"/>
        <v>plays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>
        <f t="shared" si="264"/>
        <v>32</v>
      </c>
      <c r="O2863" s="10">
        <f t="shared" si="266"/>
        <v>42257.590833333335</v>
      </c>
      <c r="P2863" s="9">
        <f t="shared" si="267"/>
        <v>42271.590833333335</v>
      </c>
      <c r="Q2863" t="s">
        <v>8271</v>
      </c>
      <c r="R2863">
        <f t="shared" si="265"/>
        <v>2.5</v>
      </c>
      <c r="S2863" t="str">
        <f t="shared" si="268"/>
        <v>theater</v>
      </c>
      <c r="T2863" t="str">
        <f t="shared" si="269"/>
        <v>plays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>
        <f t="shared" si="264"/>
        <v>0</v>
      </c>
      <c r="O2864" s="10">
        <f t="shared" si="266"/>
        <v>41784.789687500001</v>
      </c>
      <c r="P2864" s="9">
        <f t="shared" si="267"/>
        <v>41814.789687500001</v>
      </c>
      <c r="Q2864" t="s">
        <v>8271</v>
      </c>
      <c r="R2864">
        <f t="shared" si="265"/>
        <v>0</v>
      </c>
      <c r="S2864" t="str">
        <f t="shared" si="268"/>
        <v>theater</v>
      </c>
      <c r="T2864" t="str">
        <f t="shared" si="269"/>
        <v>plays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>
        <f t="shared" si="264"/>
        <v>0</v>
      </c>
      <c r="O2865" s="10">
        <f t="shared" si="266"/>
        <v>41831.675034722226</v>
      </c>
      <c r="P2865" s="9">
        <f t="shared" si="267"/>
        <v>41891.675034722226</v>
      </c>
      <c r="Q2865" t="s">
        <v>8271</v>
      </c>
      <c r="R2865">
        <f t="shared" si="265"/>
        <v>0</v>
      </c>
      <c r="S2865" t="str">
        <f t="shared" si="268"/>
        <v>theater</v>
      </c>
      <c r="T2865" t="str">
        <f t="shared" si="269"/>
        <v>plays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>
        <f t="shared" si="264"/>
        <v>2</v>
      </c>
      <c r="O2866" s="10">
        <f t="shared" si="266"/>
        <v>42172.613506944443</v>
      </c>
      <c r="P2866" s="9">
        <f t="shared" si="267"/>
        <v>42202.554166666669</v>
      </c>
      <c r="Q2866" t="s">
        <v>8271</v>
      </c>
      <c r="R2866">
        <f t="shared" si="265"/>
        <v>20</v>
      </c>
      <c r="S2866" t="str">
        <f t="shared" si="268"/>
        <v>theater</v>
      </c>
      <c r="T2866" t="str">
        <f t="shared" si="269"/>
        <v>plays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>
        <f t="shared" si="264"/>
        <v>0</v>
      </c>
      <c r="O2867" s="10">
        <f t="shared" si="266"/>
        <v>41950.114108796297</v>
      </c>
      <c r="P2867" s="9">
        <f t="shared" si="267"/>
        <v>42010.114108796297</v>
      </c>
      <c r="Q2867" t="s">
        <v>8271</v>
      </c>
      <c r="R2867">
        <f t="shared" si="265"/>
        <v>0</v>
      </c>
      <c r="S2867" t="str">
        <f t="shared" si="268"/>
        <v>theater</v>
      </c>
      <c r="T2867" t="str">
        <f t="shared" si="269"/>
        <v>plays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>
        <f t="shared" si="264"/>
        <v>1</v>
      </c>
      <c r="O2868" s="10">
        <f t="shared" si="266"/>
        <v>42627.955104166671</v>
      </c>
      <c r="P2868" s="9">
        <f t="shared" si="267"/>
        <v>42657.916666666672</v>
      </c>
      <c r="Q2868" t="s">
        <v>8271</v>
      </c>
      <c r="R2868">
        <f t="shared" si="265"/>
        <v>45</v>
      </c>
      <c r="S2868" t="str">
        <f t="shared" si="268"/>
        <v>theater</v>
      </c>
      <c r="T2868" t="str">
        <f t="shared" si="269"/>
        <v>plays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>
        <f t="shared" si="264"/>
        <v>20</v>
      </c>
      <c r="O2869" s="10">
        <f t="shared" si="266"/>
        <v>42531.195277777777</v>
      </c>
      <c r="P2869" s="9">
        <f t="shared" si="267"/>
        <v>42555.166666666672</v>
      </c>
      <c r="Q2869" t="s">
        <v>8271</v>
      </c>
      <c r="R2869">
        <f t="shared" si="265"/>
        <v>25.2</v>
      </c>
      <c r="S2869" t="str">
        <f t="shared" si="268"/>
        <v>theater</v>
      </c>
      <c r="T2869" t="str">
        <f t="shared" si="269"/>
        <v>plays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>
        <f t="shared" si="264"/>
        <v>42</v>
      </c>
      <c r="O2870" s="10">
        <f t="shared" si="266"/>
        <v>42618.827013888891</v>
      </c>
      <c r="P2870" s="9">
        <f t="shared" si="267"/>
        <v>42648.827013888891</v>
      </c>
      <c r="Q2870" t="s">
        <v>8271</v>
      </c>
      <c r="R2870">
        <f t="shared" si="265"/>
        <v>150.04190476190476</v>
      </c>
      <c r="S2870" t="str">
        <f t="shared" si="268"/>
        <v>theater</v>
      </c>
      <c r="T2870" t="str">
        <f t="shared" si="269"/>
        <v>plays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>
        <f t="shared" si="264"/>
        <v>1</v>
      </c>
      <c r="O2871" s="10">
        <f t="shared" si="266"/>
        <v>42540.593530092592</v>
      </c>
      <c r="P2871" s="9">
        <f t="shared" si="267"/>
        <v>42570.593530092592</v>
      </c>
      <c r="Q2871" t="s">
        <v>8271</v>
      </c>
      <c r="R2871">
        <f t="shared" si="265"/>
        <v>177</v>
      </c>
      <c r="S2871" t="str">
        <f t="shared" si="268"/>
        <v>theater</v>
      </c>
      <c r="T2871" t="str">
        <f t="shared" si="269"/>
        <v>plays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>
        <f t="shared" si="264"/>
        <v>15</v>
      </c>
      <c r="O2872" s="10">
        <f t="shared" si="266"/>
        <v>41746.189409722225</v>
      </c>
      <c r="P2872" s="9">
        <f t="shared" si="267"/>
        <v>41776.189409722225</v>
      </c>
      <c r="Q2872" t="s">
        <v>8271</v>
      </c>
      <c r="R2872">
        <f t="shared" si="265"/>
        <v>50</v>
      </c>
      <c r="S2872" t="str">
        <f t="shared" si="268"/>
        <v>theater</v>
      </c>
      <c r="T2872" t="str">
        <f t="shared" si="269"/>
        <v>plays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>
        <f t="shared" si="264"/>
        <v>5</v>
      </c>
      <c r="O2873" s="10">
        <f t="shared" si="266"/>
        <v>41974.738576388889</v>
      </c>
      <c r="P2873" s="9">
        <f t="shared" si="267"/>
        <v>41994.738576388889</v>
      </c>
      <c r="Q2873" t="s">
        <v>8271</v>
      </c>
      <c r="R2873">
        <f t="shared" si="265"/>
        <v>93.4</v>
      </c>
      <c r="S2873" t="str">
        <f t="shared" si="268"/>
        <v>theater</v>
      </c>
      <c r="T2873" t="str">
        <f t="shared" si="269"/>
        <v>plays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>
        <f t="shared" si="264"/>
        <v>0</v>
      </c>
      <c r="O2874" s="10">
        <f t="shared" si="266"/>
        <v>42115.11618055556</v>
      </c>
      <c r="P2874" s="9">
        <f t="shared" si="267"/>
        <v>42175.11618055556</v>
      </c>
      <c r="Q2874" t="s">
        <v>8271</v>
      </c>
      <c r="R2874">
        <f t="shared" si="265"/>
        <v>0</v>
      </c>
      <c r="S2874" t="str">
        <f t="shared" si="268"/>
        <v>theater</v>
      </c>
      <c r="T2874" t="str">
        <f t="shared" si="269"/>
        <v>plays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>
        <f t="shared" si="264"/>
        <v>38</v>
      </c>
      <c r="O2875" s="10">
        <f t="shared" si="266"/>
        <v>42002.817488425921</v>
      </c>
      <c r="P2875" s="9">
        <f t="shared" si="267"/>
        <v>42032.817488425921</v>
      </c>
      <c r="Q2875" t="s">
        <v>8271</v>
      </c>
      <c r="R2875">
        <f t="shared" si="265"/>
        <v>25.078947368421051</v>
      </c>
      <c r="S2875" t="str">
        <f t="shared" si="268"/>
        <v>theater</v>
      </c>
      <c r="T2875" t="str">
        <f t="shared" si="269"/>
        <v>plays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>
        <f t="shared" si="264"/>
        <v>5</v>
      </c>
      <c r="O2876" s="10">
        <f t="shared" si="266"/>
        <v>42722.84474537037</v>
      </c>
      <c r="P2876" s="9">
        <f t="shared" si="267"/>
        <v>42752.84474537037</v>
      </c>
      <c r="Q2876" t="s">
        <v>8271</v>
      </c>
      <c r="R2876">
        <f t="shared" si="265"/>
        <v>54.2</v>
      </c>
      <c r="S2876" t="str">
        <f t="shared" si="268"/>
        <v>theater</v>
      </c>
      <c r="T2876" t="str">
        <f t="shared" si="269"/>
        <v>plays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>
        <f t="shared" si="264"/>
        <v>0</v>
      </c>
      <c r="O2877" s="10">
        <f t="shared" si="266"/>
        <v>42465.128391203703</v>
      </c>
      <c r="P2877" s="9">
        <f t="shared" si="267"/>
        <v>42495.128391203703</v>
      </c>
      <c r="Q2877" t="s">
        <v>8271</v>
      </c>
      <c r="R2877">
        <f t="shared" si="265"/>
        <v>0</v>
      </c>
      <c r="S2877" t="str">
        <f t="shared" si="268"/>
        <v>theater</v>
      </c>
      <c r="T2877" t="str">
        <f t="shared" si="269"/>
        <v>plays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>
        <f t="shared" si="264"/>
        <v>0</v>
      </c>
      <c r="O2878" s="10">
        <f t="shared" si="266"/>
        <v>42171.743969907402</v>
      </c>
      <c r="P2878" s="9">
        <f t="shared" si="267"/>
        <v>42201.743969907402</v>
      </c>
      <c r="Q2878" t="s">
        <v>8271</v>
      </c>
      <c r="R2878">
        <f t="shared" si="265"/>
        <v>0</v>
      </c>
      <c r="S2878" t="str">
        <f t="shared" si="268"/>
        <v>theater</v>
      </c>
      <c r="T2878" t="str">
        <f t="shared" si="269"/>
        <v>plays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>
        <f t="shared" si="264"/>
        <v>11</v>
      </c>
      <c r="O2879" s="10">
        <f t="shared" si="266"/>
        <v>42672.955138888894</v>
      </c>
      <c r="P2879" s="9">
        <f t="shared" si="267"/>
        <v>42704.708333333328</v>
      </c>
      <c r="Q2879" t="s">
        <v>8271</v>
      </c>
      <c r="R2879">
        <f t="shared" si="265"/>
        <v>59.090909090909093</v>
      </c>
      <c r="S2879" t="str">
        <f t="shared" si="268"/>
        <v>theater</v>
      </c>
      <c r="T2879" t="str">
        <f t="shared" si="269"/>
        <v>plays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>
        <f t="shared" si="264"/>
        <v>2</v>
      </c>
      <c r="O2880" s="10">
        <f t="shared" si="266"/>
        <v>42128.615682870368</v>
      </c>
      <c r="P2880" s="9">
        <f t="shared" si="267"/>
        <v>42188.615682870368</v>
      </c>
      <c r="Q2880" t="s">
        <v>8271</v>
      </c>
      <c r="R2880">
        <f t="shared" si="265"/>
        <v>31.5</v>
      </c>
      <c r="S2880" t="str">
        <f t="shared" si="268"/>
        <v>theater</v>
      </c>
      <c r="T2880" t="str">
        <f t="shared" si="269"/>
        <v>plays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>
        <f t="shared" si="264"/>
        <v>0</v>
      </c>
      <c r="O2881" s="10">
        <f t="shared" si="266"/>
        <v>42359.725243055553</v>
      </c>
      <c r="P2881" s="9">
        <f t="shared" si="267"/>
        <v>42389.725243055553</v>
      </c>
      <c r="Q2881" t="s">
        <v>8271</v>
      </c>
      <c r="R2881">
        <f t="shared" si="265"/>
        <v>0</v>
      </c>
      <c r="S2881" t="str">
        <f t="shared" si="268"/>
        <v>theater</v>
      </c>
      <c r="T2881" t="str">
        <f t="shared" si="269"/>
        <v>plays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>
        <f t="shared" ref="N2882:N2945" si="270">ROUND((E2882*100)/D2882, 0)</f>
        <v>23</v>
      </c>
      <c r="O2882" s="10">
        <f t="shared" si="266"/>
        <v>42192.905694444446</v>
      </c>
      <c r="P2882" s="9">
        <f t="shared" si="267"/>
        <v>42236.711805555555</v>
      </c>
      <c r="Q2882" t="s">
        <v>8271</v>
      </c>
      <c r="R2882">
        <f t="shared" ref="R2882:R2945" si="271">IF(N2882, E2882/N2882, 0)</f>
        <v>121.73913043478261</v>
      </c>
      <c r="S2882" t="str">
        <f t="shared" si="268"/>
        <v>theater</v>
      </c>
      <c r="T2882" t="str">
        <f t="shared" si="269"/>
        <v>plays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>
        <f t="shared" si="270"/>
        <v>0</v>
      </c>
      <c r="O2883" s="10">
        <f t="shared" ref="O2883:O2946" si="272">(J2883/86400)+25569</f>
        <v>41916.597638888888</v>
      </c>
      <c r="P2883" s="9">
        <f t="shared" ref="P2883:P2946" si="273">(I2883/86400)+25569</f>
        <v>41976.639305555553</v>
      </c>
      <c r="Q2883" t="s">
        <v>8271</v>
      </c>
      <c r="R2883">
        <f t="shared" si="271"/>
        <v>0</v>
      </c>
      <c r="S2883" t="str">
        <f t="shared" ref="S2883:S2946" si="274">IF(Q2883&lt;&gt;"", LEFT(Q2883, FIND("/", Q2883)-1), "")</f>
        <v>theater</v>
      </c>
      <c r="T2883" t="str">
        <f t="shared" ref="T2883:T2946" si="275">RIGHT(Q2883,LEN(Q2883)-FIND("/",Q2883))</f>
        <v>plays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>
        <f t="shared" si="270"/>
        <v>34</v>
      </c>
      <c r="O2884" s="10">
        <f t="shared" si="272"/>
        <v>42461.596273148149</v>
      </c>
      <c r="P2884" s="9">
        <f t="shared" si="273"/>
        <v>42491.596273148149</v>
      </c>
      <c r="Q2884" t="s">
        <v>8271</v>
      </c>
      <c r="R2884">
        <f t="shared" si="271"/>
        <v>7.4117647058823533</v>
      </c>
      <c r="S2884" t="str">
        <f t="shared" si="274"/>
        <v>theater</v>
      </c>
      <c r="T2884" t="str">
        <f t="shared" si="275"/>
        <v>plays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>
        <f t="shared" si="270"/>
        <v>19</v>
      </c>
      <c r="O2885" s="10">
        <f t="shared" si="272"/>
        <v>42370.90320601852</v>
      </c>
      <c r="P2885" s="9">
        <f t="shared" si="273"/>
        <v>42406.207638888889</v>
      </c>
      <c r="Q2885" t="s">
        <v>8271</v>
      </c>
      <c r="R2885">
        <f t="shared" si="271"/>
        <v>100.42105263157895</v>
      </c>
      <c r="S2885" t="str">
        <f t="shared" si="274"/>
        <v>theater</v>
      </c>
      <c r="T2885" t="str">
        <f t="shared" si="275"/>
        <v>plays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>
        <f t="shared" si="270"/>
        <v>0</v>
      </c>
      <c r="O2886" s="10">
        <f t="shared" si="272"/>
        <v>41948.727256944447</v>
      </c>
      <c r="P2886" s="9">
        <f t="shared" si="273"/>
        <v>41978.727256944447</v>
      </c>
      <c r="Q2886" t="s">
        <v>8271</v>
      </c>
      <c r="R2886">
        <f t="shared" si="271"/>
        <v>0</v>
      </c>
      <c r="S2886" t="str">
        <f t="shared" si="274"/>
        <v>theater</v>
      </c>
      <c r="T2886" t="str">
        <f t="shared" si="275"/>
        <v>plays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>
        <f t="shared" si="270"/>
        <v>33</v>
      </c>
      <c r="O2887" s="10">
        <f t="shared" si="272"/>
        <v>42047.07640046296</v>
      </c>
      <c r="P2887" s="9">
        <f t="shared" si="273"/>
        <v>42077.034733796296</v>
      </c>
      <c r="Q2887" t="s">
        <v>8271</v>
      </c>
      <c r="R2887">
        <f t="shared" si="271"/>
        <v>3.9393939393939394</v>
      </c>
      <c r="S2887" t="str">
        <f t="shared" si="274"/>
        <v>theater</v>
      </c>
      <c r="T2887" t="str">
        <f t="shared" si="275"/>
        <v>plays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>
        <f t="shared" si="270"/>
        <v>5</v>
      </c>
      <c r="O2888" s="10">
        <f t="shared" si="272"/>
        <v>42261.632916666669</v>
      </c>
      <c r="P2888" s="9">
        <f t="shared" si="273"/>
        <v>42266.165972222225</v>
      </c>
      <c r="Q2888" t="s">
        <v>8271</v>
      </c>
      <c r="R2888">
        <f t="shared" si="271"/>
        <v>2</v>
      </c>
      <c r="S2888" t="str">
        <f t="shared" si="274"/>
        <v>theater</v>
      </c>
      <c r="T2888" t="str">
        <f t="shared" si="275"/>
        <v>plays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>
        <f t="shared" si="270"/>
        <v>0</v>
      </c>
      <c r="O2889" s="10">
        <f t="shared" si="272"/>
        <v>41985.427361111113</v>
      </c>
      <c r="P2889" s="9">
        <f t="shared" si="273"/>
        <v>42015.427361111113</v>
      </c>
      <c r="Q2889" t="s">
        <v>8271</v>
      </c>
      <c r="R2889">
        <f t="shared" si="271"/>
        <v>0</v>
      </c>
      <c r="S2889" t="str">
        <f t="shared" si="274"/>
        <v>theater</v>
      </c>
      <c r="T2889" t="str">
        <f t="shared" si="275"/>
        <v>plays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>
        <f t="shared" si="270"/>
        <v>0</v>
      </c>
      <c r="O2890" s="10">
        <f t="shared" si="272"/>
        <v>41922.535185185188</v>
      </c>
      <c r="P2890" s="9">
        <f t="shared" si="273"/>
        <v>41930.207638888889</v>
      </c>
      <c r="Q2890" t="s">
        <v>8271</v>
      </c>
      <c r="R2890">
        <f t="shared" si="271"/>
        <v>0</v>
      </c>
      <c r="S2890" t="str">
        <f t="shared" si="274"/>
        <v>theater</v>
      </c>
      <c r="T2890" t="str">
        <f t="shared" si="275"/>
        <v>plays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>
        <f t="shared" si="270"/>
        <v>38</v>
      </c>
      <c r="O2891" s="10">
        <f t="shared" si="272"/>
        <v>41850.863252314812</v>
      </c>
      <c r="P2891" s="9">
        <f t="shared" si="273"/>
        <v>41880.863252314812</v>
      </c>
      <c r="Q2891" t="s">
        <v>8271</v>
      </c>
      <c r="R2891">
        <f t="shared" si="271"/>
        <v>30.05263157894737</v>
      </c>
      <c r="S2891" t="str">
        <f t="shared" si="274"/>
        <v>theater</v>
      </c>
      <c r="T2891" t="str">
        <f t="shared" si="275"/>
        <v>plays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>
        <f t="shared" si="270"/>
        <v>1</v>
      </c>
      <c r="O2892" s="10">
        <f t="shared" si="272"/>
        <v>41831.742962962962</v>
      </c>
      <c r="P2892" s="9">
        <f t="shared" si="273"/>
        <v>41860.125</v>
      </c>
      <c r="Q2892" t="s">
        <v>8271</v>
      </c>
      <c r="R2892">
        <f t="shared" si="271"/>
        <v>21</v>
      </c>
      <c r="S2892" t="str">
        <f t="shared" si="274"/>
        <v>theater</v>
      </c>
      <c r="T2892" t="str">
        <f t="shared" si="275"/>
        <v>plays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>
        <f t="shared" si="270"/>
        <v>3</v>
      </c>
      <c r="O2893" s="10">
        <f t="shared" si="272"/>
        <v>42415.883425925931</v>
      </c>
      <c r="P2893" s="9">
        <f t="shared" si="273"/>
        <v>42475.84175925926</v>
      </c>
      <c r="Q2893" t="s">
        <v>8271</v>
      </c>
      <c r="R2893">
        <f t="shared" si="271"/>
        <v>91</v>
      </c>
      <c r="S2893" t="str">
        <f t="shared" si="274"/>
        <v>theater</v>
      </c>
      <c r="T2893" t="str">
        <f t="shared" si="275"/>
        <v>plays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>
        <f t="shared" si="270"/>
        <v>9</v>
      </c>
      <c r="O2894" s="10">
        <f t="shared" si="272"/>
        <v>41869.714166666665</v>
      </c>
      <c r="P2894" s="9">
        <f t="shared" si="273"/>
        <v>41876.875</v>
      </c>
      <c r="Q2894" t="s">
        <v>8271</v>
      </c>
      <c r="R2894">
        <f t="shared" si="271"/>
        <v>55.555555555555557</v>
      </c>
      <c r="S2894" t="str">
        <f t="shared" si="274"/>
        <v>theater</v>
      </c>
      <c r="T2894" t="str">
        <f t="shared" si="275"/>
        <v>plays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>
        <f t="shared" si="270"/>
        <v>1</v>
      </c>
      <c r="O2895" s="10">
        <f t="shared" si="272"/>
        <v>41953.773090277777</v>
      </c>
      <c r="P2895" s="9">
        <f t="shared" si="273"/>
        <v>42013.083333333328</v>
      </c>
      <c r="Q2895" t="s">
        <v>8271</v>
      </c>
      <c r="R2895">
        <f t="shared" si="271"/>
        <v>25</v>
      </c>
      <c r="S2895" t="str">
        <f t="shared" si="274"/>
        <v>theater</v>
      </c>
      <c r="T2895" t="str">
        <f t="shared" si="275"/>
        <v>plays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>
        <f t="shared" si="270"/>
        <v>0</v>
      </c>
      <c r="O2896" s="10">
        <f t="shared" si="272"/>
        <v>42037.986284722225</v>
      </c>
      <c r="P2896" s="9">
        <f t="shared" si="273"/>
        <v>42097.944618055553</v>
      </c>
      <c r="Q2896" t="s">
        <v>8271</v>
      </c>
      <c r="R2896">
        <f t="shared" si="271"/>
        <v>0</v>
      </c>
      <c r="S2896" t="str">
        <f t="shared" si="274"/>
        <v>theater</v>
      </c>
      <c r="T2896" t="str">
        <f t="shared" si="275"/>
        <v>plays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>
        <f t="shared" si="270"/>
        <v>5</v>
      </c>
      <c r="O2897" s="10">
        <f t="shared" si="272"/>
        <v>41811.555462962962</v>
      </c>
      <c r="P2897" s="9">
        <f t="shared" si="273"/>
        <v>41812.875</v>
      </c>
      <c r="Q2897" t="s">
        <v>8271</v>
      </c>
      <c r="R2897">
        <f t="shared" si="271"/>
        <v>4.5999999999999996</v>
      </c>
      <c r="S2897" t="str">
        <f t="shared" si="274"/>
        <v>theater</v>
      </c>
      <c r="T2897" t="str">
        <f t="shared" si="275"/>
        <v>plays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>
        <f t="shared" si="270"/>
        <v>21</v>
      </c>
      <c r="O2898" s="10">
        <f t="shared" si="272"/>
        <v>42701.908807870372</v>
      </c>
      <c r="P2898" s="9">
        <f t="shared" si="273"/>
        <v>42716.25</v>
      </c>
      <c r="Q2898" t="s">
        <v>8271</v>
      </c>
      <c r="R2898">
        <f t="shared" si="271"/>
        <v>29.761904761904763</v>
      </c>
      <c r="S2898" t="str">
        <f t="shared" si="274"/>
        <v>theater</v>
      </c>
      <c r="T2898" t="str">
        <f t="shared" si="275"/>
        <v>plays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>
        <f t="shared" si="270"/>
        <v>5</v>
      </c>
      <c r="O2899" s="10">
        <f t="shared" si="272"/>
        <v>42258.646504629629</v>
      </c>
      <c r="P2899" s="9">
        <f t="shared" si="273"/>
        <v>42288.645196759258</v>
      </c>
      <c r="Q2899" t="s">
        <v>8271</v>
      </c>
      <c r="R2899">
        <f t="shared" si="271"/>
        <v>110</v>
      </c>
      <c r="S2899" t="str">
        <f t="shared" si="274"/>
        <v>theater</v>
      </c>
      <c r="T2899" t="str">
        <f t="shared" si="275"/>
        <v>plays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>
        <f t="shared" si="270"/>
        <v>4</v>
      </c>
      <c r="O2900" s="10">
        <f t="shared" si="272"/>
        <v>42278.664965277778</v>
      </c>
      <c r="P2900" s="9">
        <f t="shared" si="273"/>
        <v>42308.664965277778</v>
      </c>
      <c r="Q2900" t="s">
        <v>8271</v>
      </c>
      <c r="R2900">
        <f t="shared" si="271"/>
        <v>79</v>
      </c>
      <c r="S2900" t="str">
        <f t="shared" si="274"/>
        <v>theater</v>
      </c>
      <c r="T2900" t="str">
        <f t="shared" si="275"/>
        <v>plays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>
        <f t="shared" si="270"/>
        <v>0</v>
      </c>
      <c r="O2901" s="10">
        <f t="shared" si="272"/>
        <v>42515.078217592592</v>
      </c>
      <c r="P2901" s="9">
        <f t="shared" si="273"/>
        <v>42575.078217592592</v>
      </c>
      <c r="Q2901" t="s">
        <v>8271</v>
      </c>
      <c r="R2901">
        <f t="shared" si="271"/>
        <v>0</v>
      </c>
      <c r="S2901" t="str">
        <f t="shared" si="274"/>
        <v>theater</v>
      </c>
      <c r="T2901" t="str">
        <f t="shared" si="275"/>
        <v>plays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>
        <f t="shared" si="270"/>
        <v>62</v>
      </c>
      <c r="O2902" s="10">
        <f t="shared" si="272"/>
        <v>41830.234166666669</v>
      </c>
      <c r="P2902" s="9">
        <f t="shared" si="273"/>
        <v>41860.234166666669</v>
      </c>
      <c r="Q2902" t="s">
        <v>8271</v>
      </c>
      <c r="R2902">
        <f t="shared" si="271"/>
        <v>54.91935483870968</v>
      </c>
      <c r="S2902" t="str">
        <f t="shared" si="274"/>
        <v>theater</v>
      </c>
      <c r="T2902" t="str">
        <f t="shared" si="275"/>
        <v>plays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>
        <f t="shared" si="270"/>
        <v>1</v>
      </c>
      <c r="O2903" s="10">
        <f t="shared" si="272"/>
        <v>41982.904386574075</v>
      </c>
      <c r="P2903" s="9">
        <f t="shared" si="273"/>
        <v>42042.904386574075</v>
      </c>
      <c r="Q2903" t="s">
        <v>8271</v>
      </c>
      <c r="R2903">
        <f t="shared" si="271"/>
        <v>6</v>
      </c>
      <c r="S2903" t="str">
        <f t="shared" si="274"/>
        <v>theater</v>
      </c>
      <c r="T2903" t="str">
        <f t="shared" si="275"/>
        <v>plays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>
        <f t="shared" si="270"/>
        <v>0</v>
      </c>
      <c r="O2904" s="10">
        <f t="shared" si="272"/>
        <v>42210.439768518518</v>
      </c>
      <c r="P2904" s="9">
        <f t="shared" si="273"/>
        <v>42240.439768518518</v>
      </c>
      <c r="Q2904" t="s">
        <v>8271</v>
      </c>
      <c r="R2904">
        <f t="shared" si="271"/>
        <v>0</v>
      </c>
      <c r="S2904" t="str">
        <f t="shared" si="274"/>
        <v>theater</v>
      </c>
      <c r="T2904" t="str">
        <f t="shared" si="275"/>
        <v>plays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>
        <f t="shared" si="270"/>
        <v>1</v>
      </c>
      <c r="O2905" s="10">
        <f t="shared" si="272"/>
        <v>42196.166874999995</v>
      </c>
      <c r="P2905" s="9">
        <f t="shared" si="273"/>
        <v>42256.166874999995</v>
      </c>
      <c r="Q2905" t="s">
        <v>8271</v>
      </c>
      <c r="R2905">
        <f t="shared" si="271"/>
        <v>39</v>
      </c>
      <c r="S2905" t="str">
        <f t="shared" si="274"/>
        <v>theater</v>
      </c>
      <c r="T2905" t="str">
        <f t="shared" si="275"/>
        <v>plays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>
        <f t="shared" si="270"/>
        <v>5</v>
      </c>
      <c r="O2906" s="10">
        <f t="shared" si="272"/>
        <v>41940.967951388891</v>
      </c>
      <c r="P2906" s="9">
        <f t="shared" si="273"/>
        <v>41952.5</v>
      </c>
      <c r="Q2906" t="s">
        <v>8271</v>
      </c>
      <c r="R2906">
        <f t="shared" si="271"/>
        <v>15</v>
      </c>
      <c r="S2906" t="str">
        <f t="shared" si="274"/>
        <v>theater</v>
      </c>
      <c r="T2906" t="str">
        <f t="shared" si="275"/>
        <v>plays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>
        <f t="shared" si="270"/>
        <v>18</v>
      </c>
      <c r="O2907" s="10">
        <f t="shared" si="272"/>
        <v>42606.056863425925</v>
      </c>
      <c r="P2907" s="9">
        <f t="shared" si="273"/>
        <v>42620.056863425925</v>
      </c>
      <c r="Q2907" t="s">
        <v>8271</v>
      </c>
      <c r="R2907">
        <f t="shared" si="271"/>
        <v>34.555555555555557</v>
      </c>
      <c r="S2907" t="str">
        <f t="shared" si="274"/>
        <v>theater</v>
      </c>
      <c r="T2907" t="str">
        <f t="shared" si="275"/>
        <v>plays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>
        <f t="shared" si="270"/>
        <v>9</v>
      </c>
      <c r="O2908" s="10">
        <f t="shared" si="272"/>
        <v>42199.648912037039</v>
      </c>
      <c r="P2908" s="9">
        <f t="shared" si="273"/>
        <v>42217.041666666672</v>
      </c>
      <c r="Q2908" t="s">
        <v>8271</v>
      </c>
      <c r="R2908">
        <f t="shared" si="271"/>
        <v>62.777777777777779</v>
      </c>
      <c r="S2908" t="str">
        <f t="shared" si="274"/>
        <v>theater</v>
      </c>
      <c r="T2908" t="str">
        <f t="shared" si="275"/>
        <v>plays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>
        <f t="shared" si="270"/>
        <v>0</v>
      </c>
      <c r="O2909" s="10">
        <f t="shared" si="272"/>
        <v>42444.877743055556</v>
      </c>
      <c r="P2909" s="9">
        <f t="shared" si="273"/>
        <v>42504.877743055556</v>
      </c>
      <c r="Q2909" t="s">
        <v>8271</v>
      </c>
      <c r="R2909">
        <f t="shared" si="271"/>
        <v>0</v>
      </c>
      <c r="S2909" t="str">
        <f t="shared" si="274"/>
        <v>theater</v>
      </c>
      <c r="T2909" t="str">
        <f t="shared" si="275"/>
        <v>plays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>
        <f t="shared" si="270"/>
        <v>3</v>
      </c>
      <c r="O2910" s="10">
        <f t="shared" si="272"/>
        <v>42499.73170138889</v>
      </c>
      <c r="P2910" s="9">
        <f t="shared" si="273"/>
        <v>42529.73170138889</v>
      </c>
      <c r="Q2910" t="s">
        <v>8271</v>
      </c>
      <c r="R2910">
        <f t="shared" si="271"/>
        <v>88</v>
      </c>
      <c r="S2910" t="str">
        <f t="shared" si="274"/>
        <v>theater</v>
      </c>
      <c r="T2910" t="str">
        <f t="shared" si="275"/>
        <v>plays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>
        <f t="shared" si="270"/>
        <v>0</v>
      </c>
      <c r="O2911" s="10">
        <f t="shared" si="272"/>
        <v>41929.266215277778</v>
      </c>
      <c r="P2911" s="9">
        <f t="shared" si="273"/>
        <v>41968.823611111111</v>
      </c>
      <c r="Q2911" t="s">
        <v>8271</v>
      </c>
      <c r="R2911">
        <f t="shared" si="271"/>
        <v>0</v>
      </c>
      <c r="S2911" t="str">
        <f t="shared" si="274"/>
        <v>theater</v>
      </c>
      <c r="T2911" t="str">
        <f t="shared" si="275"/>
        <v>plays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>
        <f t="shared" si="270"/>
        <v>0</v>
      </c>
      <c r="O2912" s="10">
        <f t="shared" si="272"/>
        <v>42107.841284722221</v>
      </c>
      <c r="P2912" s="9">
        <f t="shared" si="273"/>
        <v>42167.841284722221</v>
      </c>
      <c r="Q2912" t="s">
        <v>8271</v>
      </c>
      <c r="R2912">
        <f t="shared" si="271"/>
        <v>0</v>
      </c>
      <c r="S2912" t="str">
        <f t="shared" si="274"/>
        <v>theater</v>
      </c>
      <c r="T2912" t="str">
        <f t="shared" si="275"/>
        <v>plays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>
        <f t="shared" si="270"/>
        <v>37</v>
      </c>
      <c r="O2913" s="10">
        <f t="shared" si="272"/>
        <v>42142.768819444449</v>
      </c>
      <c r="P2913" s="9">
        <f t="shared" si="273"/>
        <v>42182.768819444449</v>
      </c>
      <c r="Q2913" t="s">
        <v>8271</v>
      </c>
      <c r="R2913">
        <f t="shared" si="271"/>
        <v>17.756756756756758</v>
      </c>
      <c r="S2913" t="str">
        <f t="shared" si="274"/>
        <v>theater</v>
      </c>
      <c r="T2913" t="str">
        <f t="shared" si="275"/>
        <v>plays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>
        <f t="shared" si="270"/>
        <v>14</v>
      </c>
      <c r="O2914" s="10">
        <f t="shared" si="272"/>
        <v>42354.131643518514</v>
      </c>
      <c r="P2914" s="9">
        <f t="shared" si="273"/>
        <v>42384.131643518514</v>
      </c>
      <c r="Q2914" t="s">
        <v>8271</v>
      </c>
      <c r="R2914">
        <f t="shared" si="271"/>
        <v>145</v>
      </c>
      <c r="S2914" t="str">
        <f t="shared" si="274"/>
        <v>theater</v>
      </c>
      <c r="T2914" t="str">
        <f t="shared" si="275"/>
        <v>plays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>
        <f t="shared" si="270"/>
        <v>0</v>
      </c>
      <c r="O2915" s="10">
        <f t="shared" si="272"/>
        <v>41828.922905092593</v>
      </c>
      <c r="P2915" s="9">
        <f t="shared" si="273"/>
        <v>41888.922905092593</v>
      </c>
      <c r="Q2915" t="s">
        <v>8271</v>
      </c>
      <c r="R2915">
        <f t="shared" si="271"/>
        <v>0</v>
      </c>
      <c r="S2915" t="str">
        <f t="shared" si="274"/>
        <v>theater</v>
      </c>
      <c r="T2915" t="str">
        <f t="shared" si="275"/>
        <v>plays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>
        <f t="shared" si="270"/>
        <v>0</v>
      </c>
      <c r="O2916" s="10">
        <f t="shared" si="272"/>
        <v>42017.907337962963</v>
      </c>
      <c r="P2916" s="9">
        <f t="shared" si="273"/>
        <v>42077.865671296298</v>
      </c>
      <c r="Q2916" t="s">
        <v>8271</v>
      </c>
      <c r="R2916">
        <f t="shared" si="271"/>
        <v>0</v>
      </c>
      <c r="S2916" t="str">
        <f t="shared" si="274"/>
        <v>theater</v>
      </c>
      <c r="T2916" t="str">
        <f t="shared" si="275"/>
        <v>plays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>
        <f t="shared" si="270"/>
        <v>61</v>
      </c>
      <c r="O2917" s="10">
        <f t="shared" si="272"/>
        <v>42415.398032407407</v>
      </c>
      <c r="P2917" s="9">
        <f t="shared" si="273"/>
        <v>42445.356365740736</v>
      </c>
      <c r="Q2917" t="s">
        <v>8271</v>
      </c>
      <c r="R2917">
        <f t="shared" si="271"/>
        <v>10.016393442622951</v>
      </c>
      <c r="S2917" t="str">
        <f t="shared" si="274"/>
        <v>theater</v>
      </c>
      <c r="T2917" t="str">
        <f t="shared" si="275"/>
        <v>plays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>
        <f t="shared" si="270"/>
        <v>8</v>
      </c>
      <c r="O2918" s="10">
        <f t="shared" si="272"/>
        <v>41755.476724537039</v>
      </c>
      <c r="P2918" s="9">
        <f t="shared" si="273"/>
        <v>41778.476724537039</v>
      </c>
      <c r="Q2918" t="s">
        <v>8271</v>
      </c>
      <c r="R2918">
        <f t="shared" si="271"/>
        <v>18.125</v>
      </c>
      <c r="S2918" t="str">
        <f t="shared" si="274"/>
        <v>theater</v>
      </c>
      <c r="T2918" t="str">
        <f t="shared" si="275"/>
        <v>plays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>
        <f t="shared" si="270"/>
        <v>22</v>
      </c>
      <c r="O2919" s="10">
        <f t="shared" si="272"/>
        <v>42245.234340277777</v>
      </c>
      <c r="P2919" s="9">
        <f t="shared" si="273"/>
        <v>42263.234340277777</v>
      </c>
      <c r="Q2919" t="s">
        <v>8271</v>
      </c>
      <c r="R2919">
        <f t="shared" si="271"/>
        <v>19.863636363636363</v>
      </c>
      <c r="S2919" t="str">
        <f t="shared" si="274"/>
        <v>theater</v>
      </c>
      <c r="T2919" t="str">
        <f t="shared" si="275"/>
        <v>plays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>
        <f t="shared" si="270"/>
        <v>27</v>
      </c>
      <c r="O2920" s="10">
        <f t="shared" si="272"/>
        <v>42278.629710648151</v>
      </c>
      <c r="P2920" s="9">
        <f t="shared" si="273"/>
        <v>42306.629710648151</v>
      </c>
      <c r="Q2920" t="s">
        <v>8271</v>
      </c>
      <c r="R2920">
        <f t="shared" si="271"/>
        <v>50.444444444444443</v>
      </c>
      <c r="S2920" t="str">
        <f t="shared" si="274"/>
        <v>theater</v>
      </c>
      <c r="T2920" t="str">
        <f t="shared" si="275"/>
        <v>plays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>
        <f t="shared" si="270"/>
        <v>9</v>
      </c>
      <c r="O2921" s="10">
        <f t="shared" si="272"/>
        <v>41826.61954861111</v>
      </c>
      <c r="P2921" s="9">
        <f t="shared" si="273"/>
        <v>41856.61954861111</v>
      </c>
      <c r="Q2921" t="s">
        <v>8271</v>
      </c>
      <c r="R2921">
        <f t="shared" si="271"/>
        <v>5.666666666666667</v>
      </c>
      <c r="S2921" t="str">
        <f t="shared" si="274"/>
        <v>theater</v>
      </c>
      <c r="T2921" t="str">
        <f t="shared" si="275"/>
        <v>plays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>
        <f t="shared" si="270"/>
        <v>27</v>
      </c>
      <c r="O2922" s="10">
        <f t="shared" si="272"/>
        <v>42058.792476851857</v>
      </c>
      <c r="P2922" s="9">
        <f t="shared" si="273"/>
        <v>42088.750810185185</v>
      </c>
      <c r="Q2922" t="s">
        <v>8271</v>
      </c>
      <c r="R2922">
        <f t="shared" si="271"/>
        <v>24.851851851851851</v>
      </c>
      <c r="S2922" t="str">
        <f t="shared" si="274"/>
        <v>theater</v>
      </c>
      <c r="T2922" t="str">
        <f t="shared" si="275"/>
        <v>plays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>
        <f t="shared" si="270"/>
        <v>129</v>
      </c>
      <c r="O2923" s="10">
        <f t="shared" si="272"/>
        <v>41877.886620370373</v>
      </c>
      <c r="P2923" s="9">
        <f t="shared" si="273"/>
        <v>41907.886620370373</v>
      </c>
      <c r="Q2923" t="s">
        <v>8305</v>
      </c>
      <c r="R2923">
        <f t="shared" si="271"/>
        <v>1</v>
      </c>
      <c r="S2923" t="str">
        <f t="shared" si="274"/>
        <v>theater</v>
      </c>
      <c r="T2923" t="str">
        <f t="shared" si="275"/>
        <v>musical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>
        <f t="shared" si="270"/>
        <v>100</v>
      </c>
      <c r="O2924" s="10">
        <f t="shared" si="272"/>
        <v>42097.874155092592</v>
      </c>
      <c r="P2924" s="9">
        <f t="shared" si="273"/>
        <v>42142.874155092592</v>
      </c>
      <c r="Q2924" t="s">
        <v>8305</v>
      </c>
      <c r="R2924">
        <f t="shared" si="271"/>
        <v>5</v>
      </c>
      <c r="S2924" t="str">
        <f t="shared" si="274"/>
        <v>theater</v>
      </c>
      <c r="T2924" t="str">
        <f t="shared" si="275"/>
        <v>musical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>
        <f t="shared" si="270"/>
        <v>100</v>
      </c>
      <c r="O2925" s="10">
        <f t="shared" si="272"/>
        <v>42013.15253472222</v>
      </c>
      <c r="P2925" s="9">
        <f t="shared" si="273"/>
        <v>42028.125</v>
      </c>
      <c r="Q2925" t="s">
        <v>8305</v>
      </c>
      <c r="R2925">
        <f t="shared" si="271"/>
        <v>3</v>
      </c>
      <c r="S2925" t="str">
        <f t="shared" si="274"/>
        <v>theater</v>
      </c>
      <c r="T2925" t="str">
        <f t="shared" si="275"/>
        <v>musical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>
        <f t="shared" si="270"/>
        <v>103</v>
      </c>
      <c r="O2926" s="10">
        <f t="shared" si="272"/>
        <v>42103.556828703702</v>
      </c>
      <c r="P2926" s="9">
        <f t="shared" si="273"/>
        <v>42133.165972222225</v>
      </c>
      <c r="Q2926" t="s">
        <v>8305</v>
      </c>
      <c r="R2926">
        <f t="shared" si="271"/>
        <v>250.48543689320388</v>
      </c>
      <c r="S2926" t="str">
        <f t="shared" si="274"/>
        <v>theater</v>
      </c>
      <c r="T2926" t="str">
        <f t="shared" si="275"/>
        <v>musical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>
        <f t="shared" si="270"/>
        <v>102</v>
      </c>
      <c r="O2927" s="10">
        <f t="shared" si="272"/>
        <v>41863.584120370375</v>
      </c>
      <c r="P2927" s="9">
        <f t="shared" si="273"/>
        <v>41893.584120370375</v>
      </c>
      <c r="Q2927" t="s">
        <v>8305</v>
      </c>
      <c r="R2927">
        <f t="shared" si="271"/>
        <v>451.96754901960787</v>
      </c>
      <c r="S2927" t="str">
        <f t="shared" si="274"/>
        <v>theater</v>
      </c>
      <c r="T2927" t="str">
        <f t="shared" si="275"/>
        <v>musical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>
        <f t="shared" si="270"/>
        <v>125</v>
      </c>
      <c r="O2928" s="10">
        <f t="shared" si="272"/>
        <v>42044.765960648147</v>
      </c>
      <c r="P2928" s="9">
        <f t="shared" si="273"/>
        <v>42058.765960648147</v>
      </c>
      <c r="Q2928" t="s">
        <v>8305</v>
      </c>
      <c r="R2928">
        <f t="shared" si="271"/>
        <v>30</v>
      </c>
      <c r="S2928" t="str">
        <f t="shared" si="274"/>
        <v>theater</v>
      </c>
      <c r="T2928" t="str">
        <f t="shared" si="275"/>
        <v>musical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>
        <f t="shared" si="270"/>
        <v>131</v>
      </c>
      <c r="O2929" s="10">
        <f t="shared" si="272"/>
        <v>41806.669317129628</v>
      </c>
      <c r="P2929" s="9">
        <f t="shared" si="273"/>
        <v>41835.208333333336</v>
      </c>
      <c r="Q2929" t="s">
        <v>8305</v>
      </c>
      <c r="R2929">
        <f t="shared" si="271"/>
        <v>17.977099236641223</v>
      </c>
      <c r="S2929" t="str">
        <f t="shared" si="274"/>
        <v>theater</v>
      </c>
      <c r="T2929" t="str">
        <f t="shared" si="275"/>
        <v>musical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>
        <f t="shared" si="270"/>
        <v>100</v>
      </c>
      <c r="O2930" s="10">
        <f t="shared" si="272"/>
        <v>42403.998217592598</v>
      </c>
      <c r="P2930" s="9">
        <f t="shared" si="273"/>
        <v>42433.998217592598</v>
      </c>
      <c r="Q2930" t="s">
        <v>8305</v>
      </c>
      <c r="R2930">
        <f t="shared" si="271"/>
        <v>10</v>
      </c>
      <c r="S2930" t="str">
        <f t="shared" si="274"/>
        <v>theater</v>
      </c>
      <c r="T2930" t="str">
        <f t="shared" si="275"/>
        <v>musical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>
        <f t="shared" si="270"/>
        <v>102</v>
      </c>
      <c r="O2931" s="10">
        <f t="shared" si="272"/>
        <v>41754.564328703702</v>
      </c>
      <c r="P2931" s="9">
        <f t="shared" si="273"/>
        <v>41784.564328703702</v>
      </c>
      <c r="Q2931" t="s">
        <v>8305</v>
      </c>
      <c r="R2931">
        <f t="shared" si="271"/>
        <v>80.05441176470589</v>
      </c>
      <c r="S2931" t="str">
        <f t="shared" si="274"/>
        <v>theater</v>
      </c>
      <c r="T2931" t="str">
        <f t="shared" si="275"/>
        <v>musical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>
        <f t="shared" si="270"/>
        <v>101</v>
      </c>
      <c r="O2932" s="10">
        <f t="shared" si="272"/>
        <v>42101.584074074075</v>
      </c>
      <c r="P2932" s="9">
        <f t="shared" si="273"/>
        <v>42131.584074074075</v>
      </c>
      <c r="Q2932" t="s">
        <v>8305</v>
      </c>
      <c r="R2932">
        <f t="shared" si="271"/>
        <v>99.920792079207928</v>
      </c>
      <c r="S2932" t="str">
        <f t="shared" si="274"/>
        <v>theater</v>
      </c>
      <c r="T2932" t="str">
        <f t="shared" si="275"/>
        <v>musical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>
        <f t="shared" si="270"/>
        <v>106</v>
      </c>
      <c r="O2933" s="10">
        <f t="shared" si="272"/>
        <v>41872.291238425925</v>
      </c>
      <c r="P2933" s="9">
        <f t="shared" si="273"/>
        <v>41897.255555555559</v>
      </c>
      <c r="Q2933" t="s">
        <v>8305</v>
      </c>
      <c r="R2933">
        <f t="shared" si="271"/>
        <v>7.5</v>
      </c>
      <c r="S2933" t="str">
        <f t="shared" si="274"/>
        <v>theater</v>
      </c>
      <c r="T2933" t="str">
        <f t="shared" si="275"/>
        <v>musical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>
        <f t="shared" si="270"/>
        <v>105</v>
      </c>
      <c r="O2934" s="10">
        <f t="shared" si="272"/>
        <v>42025.164780092593</v>
      </c>
      <c r="P2934" s="9">
        <f t="shared" si="273"/>
        <v>42056.458333333328</v>
      </c>
      <c r="Q2934" t="s">
        <v>8305</v>
      </c>
      <c r="R2934">
        <f t="shared" si="271"/>
        <v>31.028571428571428</v>
      </c>
      <c r="S2934" t="str">
        <f t="shared" si="274"/>
        <v>theater</v>
      </c>
      <c r="T2934" t="str">
        <f t="shared" si="275"/>
        <v>musical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>
        <f t="shared" si="270"/>
        <v>103</v>
      </c>
      <c r="O2935" s="10">
        <f t="shared" si="272"/>
        <v>42495.956631944442</v>
      </c>
      <c r="P2935" s="9">
        <f t="shared" si="273"/>
        <v>42525.956631944442</v>
      </c>
      <c r="Q2935" t="s">
        <v>8305</v>
      </c>
      <c r="R2935">
        <f t="shared" si="271"/>
        <v>24.941747572815533</v>
      </c>
      <c r="S2935" t="str">
        <f t="shared" si="274"/>
        <v>theater</v>
      </c>
      <c r="T2935" t="str">
        <f t="shared" si="275"/>
        <v>musical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>
        <f t="shared" si="270"/>
        <v>108</v>
      </c>
      <c r="O2936" s="10">
        <f t="shared" si="272"/>
        <v>41775.636157407411</v>
      </c>
      <c r="P2936" s="9">
        <f t="shared" si="273"/>
        <v>41805.636157407411</v>
      </c>
      <c r="Q2936" t="s">
        <v>8305</v>
      </c>
      <c r="R2936">
        <f t="shared" si="271"/>
        <v>25</v>
      </c>
      <c r="S2936" t="str">
        <f t="shared" si="274"/>
        <v>theater</v>
      </c>
      <c r="T2936" t="str">
        <f t="shared" si="275"/>
        <v>musical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>
        <f t="shared" si="270"/>
        <v>101</v>
      </c>
      <c r="O2937" s="10">
        <f t="shared" si="272"/>
        <v>42553.583425925928</v>
      </c>
      <c r="P2937" s="9">
        <f t="shared" si="273"/>
        <v>42611.708333333328</v>
      </c>
      <c r="Q2937" t="s">
        <v>8305</v>
      </c>
      <c r="R2937">
        <f t="shared" si="271"/>
        <v>34.960396039603964</v>
      </c>
      <c r="S2937" t="str">
        <f t="shared" si="274"/>
        <v>theater</v>
      </c>
      <c r="T2937" t="str">
        <f t="shared" si="275"/>
        <v>musical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>
        <f t="shared" si="270"/>
        <v>128</v>
      </c>
      <c r="O2938" s="10">
        <f t="shared" si="272"/>
        <v>41912.650729166664</v>
      </c>
      <c r="P2938" s="9">
        <f t="shared" si="273"/>
        <v>41925.207638888889</v>
      </c>
      <c r="Q2938" t="s">
        <v>8305</v>
      </c>
      <c r="R2938">
        <f t="shared" si="271"/>
        <v>10</v>
      </c>
      <c r="S2938" t="str">
        <f t="shared" si="274"/>
        <v>theater</v>
      </c>
      <c r="T2938" t="str">
        <f t="shared" si="275"/>
        <v>musical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>
        <f t="shared" si="270"/>
        <v>133</v>
      </c>
      <c r="O2939" s="10">
        <f t="shared" si="272"/>
        <v>41803.457326388889</v>
      </c>
      <c r="P2939" s="9">
        <f t="shared" si="273"/>
        <v>41833.457326388889</v>
      </c>
      <c r="Q2939" t="s">
        <v>8305</v>
      </c>
      <c r="R2939">
        <f t="shared" si="271"/>
        <v>15.037593984962406</v>
      </c>
      <c r="S2939" t="str">
        <f t="shared" si="274"/>
        <v>theater</v>
      </c>
      <c r="T2939" t="str">
        <f t="shared" si="275"/>
        <v>musical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>
        <f t="shared" si="270"/>
        <v>101</v>
      </c>
      <c r="O2940" s="10">
        <f t="shared" si="272"/>
        <v>42004.703865740739</v>
      </c>
      <c r="P2940" s="9">
        <f t="shared" si="273"/>
        <v>42034.703865740739</v>
      </c>
      <c r="Q2940" t="s">
        <v>8305</v>
      </c>
      <c r="R2940">
        <f t="shared" si="271"/>
        <v>40.148514851485146</v>
      </c>
      <c r="S2940" t="str">
        <f t="shared" si="274"/>
        <v>theater</v>
      </c>
      <c r="T2940" t="str">
        <f t="shared" si="275"/>
        <v>musical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>
        <f t="shared" si="270"/>
        <v>103</v>
      </c>
      <c r="O2941" s="10">
        <f t="shared" si="272"/>
        <v>41845.809166666666</v>
      </c>
      <c r="P2941" s="9">
        <f t="shared" si="273"/>
        <v>41879.041666666664</v>
      </c>
      <c r="Q2941" t="s">
        <v>8305</v>
      </c>
      <c r="R2941">
        <f t="shared" si="271"/>
        <v>79.902912621359221</v>
      </c>
      <c r="S2941" t="str">
        <f t="shared" si="274"/>
        <v>theater</v>
      </c>
      <c r="T2941" t="str">
        <f t="shared" si="275"/>
        <v>musical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>
        <f t="shared" si="270"/>
        <v>107</v>
      </c>
      <c r="O2942" s="10">
        <f t="shared" si="272"/>
        <v>41982.773356481484</v>
      </c>
      <c r="P2942" s="9">
        <f t="shared" si="273"/>
        <v>42022.773356481484</v>
      </c>
      <c r="Q2942" t="s">
        <v>8305</v>
      </c>
      <c r="R2942">
        <f t="shared" si="271"/>
        <v>25.056074766355142</v>
      </c>
      <c r="S2942" t="str">
        <f t="shared" si="274"/>
        <v>theater</v>
      </c>
      <c r="T2942" t="str">
        <f t="shared" si="275"/>
        <v>musical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>
        <f t="shared" si="270"/>
        <v>0</v>
      </c>
      <c r="O2943" s="10">
        <f t="shared" si="272"/>
        <v>42034.960127314815</v>
      </c>
      <c r="P2943" s="9">
        <f t="shared" si="273"/>
        <v>42064.960127314815</v>
      </c>
      <c r="Q2943" t="s">
        <v>8303</v>
      </c>
      <c r="R2943">
        <f t="shared" si="271"/>
        <v>0</v>
      </c>
      <c r="S2943" t="str">
        <f t="shared" si="274"/>
        <v>theater</v>
      </c>
      <c r="T2943" t="str">
        <f t="shared" si="275"/>
        <v>spaces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>
        <f t="shared" si="270"/>
        <v>20</v>
      </c>
      <c r="O2944" s="10">
        <f t="shared" si="272"/>
        <v>42334.803923611107</v>
      </c>
      <c r="P2944" s="9">
        <f t="shared" si="273"/>
        <v>42354.845833333333</v>
      </c>
      <c r="Q2944" t="s">
        <v>8303</v>
      </c>
      <c r="R2944">
        <f t="shared" si="271"/>
        <v>2042.5</v>
      </c>
      <c r="S2944" t="str">
        <f t="shared" si="274"/>
        <v>theater</v>
      </c>
      <c r="T2944" t="str">
        <f t="shared" si="275"/>
        <v>spaces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>
        <f t="shared" si="270"/>
        <v>0</v>
      </c>
      <c r="O2945" s="10">
        <f t="shared" si="272"/>
        <v>42077.129398148143</v>
      </c>
      <c r="P2945" s="9">
        <f t="shared" si="273"/>
        <v>42107.129398148143</v>
      </c>
      <c r="Q2945" t="s">
        <v>8303</v>
      </c>
      <c r="R2945">
        <f t="shared" si="271"/>
        <v>0</v>
      </c>
      <c r="S2945" t="str">
        <f t="shared" si="274"/>
        <v>theater</v>
      </c>
      <c r="T2945" t="str">
        <f t="shared" si="275"/>
        <v>spaces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>
        <f t="shared" ref="N2946:N3009" si="276">ROUND((E2946*100)/D2946, 0)</f>
        <v>1</v>
      </c>
      <c r="O2946" s="10">
        <f t="shared" si="272"/>
        <v>42132.9143287037</v>
      </c>
      <c r="P2946" s="9">
        <f t="shared" si="273"/>
        <v>42162.9143287037</v>
      </c>
      <c r="Q2946" t="s">
        <v>8303</v>
      </c>
      <c r="R2946">
        <f t="shared" ref="R2946:R3009" si="277">IF(N2946, E2946/N2946, 0)</f>
        <v>100</v>
      </c>
      <c r="S2946" t="str">
        <f t="shared" si="274"/>
        <v>theater</v>
      </c>
      <c r="T2946" t="str">
        <f t="shared" si="275"/>
        <v>spaces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>
        <f t="shared" si="276"/>
        <v>0</v>
      </c>
      <c r="O2947" s="10">
        <f t="shared" ref="O2947:O3010" si="278">(J2947/86400)+25569</f>
        <v>42118.139583333337</v>
      </c>
      <c r="P2947" s="9">
        <f t="shared" ref="P2947:P3010" si="279">(I2947/86400)+25569</f>
        <v>42148.139583333337</v>
      </c>
      <c r="Q2947" t="s">
        <v>8303</v>
      </c>
      <c r="R2947">
        <f t="shared" si="277"/>
        <v>0</v>
      </c>
      <c r="S2947" t="str">
        <f t="shared" ref="S2947:S3010" si="280">IF(Q2947&lt;&gt;"", LEFT(Q2947, FIND("/", Q2947)-1), "")</f>
        <v>theater</v>
      </c>
      <c r="T2947" t="str">
        <f t="shared" ref="T2947:T3010" si="281">RIGHT(Q2947,LEN(Q2947)-FIND("/",Q2947))</f>
        <v>spaces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>
        <f t="shared" si="276"/>
        <v>0</v>
      </c>
      <c r="O2948" s="10">
        <f t="shared" si="278"/>
        <v>42567.531157407408</v>
      </c>
      <c r="P2948" s="9">
        <f t="shared" si="279"/>
        <v>42597.531157407408</v>
      </c>
      <c r="Q2948" t="s">
        <v>8303</v>
      </c>
      <c r="R2948">
        <f t="shared" si="277"/>
        <v>0</v>
      </c>
      <c r="S2948" t="str">
        <f t="shared" si="280"/>
        <v>theater</v>
      </c>
      <c r="T2948" t="str">
        <f t="shared" si="281"/>
        <v>spaces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>
        <f t="shared" si="276"/>
        <v>4</v>
      </c>
      <c r="O2949" s="10">
        <f t="shared" si="278"/>
        <v>42649.562118055561</v>
      </c>
      <c r="P2949" s="9">
        <f t="shared" si="279"/>
        <v>42698.71597222222</v>
      </c>
      <c r="Q2949" t="s">
        <v>8303</v>
      </c>
      <c r="R2949">
        <f t="shared" si="277"/>
        <v>268</v>
      </c>
      <c r="S2949" t="str">
        <f t="shared" si="280"/>
        <v>theater</v>
      </c>
      <c r="T2949" t="str">
        <f t="shared" si="281"/>
        <v>spaces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>
        <f t="shared" si="276"/>
        <v>0</v>
      </c>
      <c r="O2950" s="10">
        <f t="shared" si="278"/>
        <v>42097.649224537032</v>
      </c>
      <c r="P2950" s="9">
        <f t="shared" si="279"/>
        <v>42157.649224537032</v>
      </c>
      <c r="Q2950" t="s">
        <v>8303</v>
      </c>
      <c r="R2950">
        <f t="shared" si="277"/>
        <v>0</v>
      </c>
      <c r="S2950" t="str">
        <f t="shared" si="280"/>
        <v>theater</v>
      </c>
      <c r="T2950" t="str">
        <f t="shared" si="281"/>
        <v>spaces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>
        <f t="shared" si="276"/>
        <v>3</v>
      </c>
      <c r="O2951" s="10">
        <f t="shared" si="278"/>
        <v>42297.823113425926</v>
      </c>
      <c r="P2951" s="9">
        <f t="shared" si="279"/>
        <v>42327.864780092597</v>
      </c>
      <c r="Q2951" t="s">
        <v>8303</v>
      </c>
      <c r="R2951">
        <f t="shared" si="277"/>
        <v>8.3333333333333339</v>
      </c>
      <c r="S2951" t="str">
        <f t="shared" si="280"/>
        <v>theater</v>
      </c>
      <c r="T2951" t="str">
        <f t="shared" si="281"/>
        <v>spaces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>
        <f t="shared" si="276"/>
        <v>0</v>
      </c>
      <c r="O2952" s="10">
        <f t="shared" si="278"/>
        <v>42362.36518518519</v>
      </c>
      <c r="P2952" s="9">
        <f t="shared" si="279"/>
        <v>42392.36518518519</v>
      </c>
      <c r="Q2952" t="s">
        <v>8303</v>
      </c>
      <c r="R2952">
        <f t="shared" si="277"/>
        <v>0</v>
      </c>
      <c r="S2952" t="str">
        <f t="shared" si="280"/>
        <v>theater</v>
      </c>
      <c r="T2952" t="str">
        <f t="shared" si="281"/>
        <v>spaces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>
        <f t="shared" si="276"/>
        <v>2</v>
      </c>
      <c r="O2953" s="10">
        <f t="shared" si="278"/>
        <v>41872.802928240737</v>
      </c>
      <c r="P2953" s="9">
        <f t="shared" si="279"/>
        <v>41917.802928240737</v>
      </c>
      <c r="Q2953" t="s">
        <v>8303</v>
      </c>
      <c r="R2953">
        <f t="shared" si="277"/>
        <v>548</v>
      </c>
      <c r="S2953" t="str">
        <f t="shared" si="280"/>
        <v>theater</v>
      </c>
      <c r="T2953" t="str">
        <f t="shared" si="281"/>
        <v>spaces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>
        <f t="shared" si="276"/>
        <v>8</v>
      </c>
      <c r="O2954" s="10">
        <f t="shared" si="278"/>
        <v>42628.690266203703</v>
      </c>
      <c r="P2954" s="9">
        <f t="shared" si="279"/>
        <v>42660.166666666672</v>
      </c>
      <c r="Q2954" t="s">
        <v>8303</v>
      </c>
      <c r="R2954">
        <f t="shared" si="277"/>
        <v>200.625</v>
      </c>
      <c r="S2954" t="str">
        <f t="shared" si="280"/>
        <v>theater</v>
      </c>
      <c r="T2954" t="str">
        <f t="shared" si="281"/>
        <v>spaces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>
        <f t="shared" si="276"/>
        <v>0</v>
      </c>
      <c r="O2955" s="10">
        <f t="shared" si="278"/>
        <v>42255.791909722218</v>
      </c>
      <c r="P2955" s="9">
        <f t="shared" si="279"/>
        <v>42285.791909722218</v>
      </c>
      <c r="Q2955" t="s">
        <v>8303</v>
      </c>
      <c r="R2955">
        <f t="shared" si="277"/>
        <v>0</v>
      </c>
      <c r="S2955" t="str">
        <f t="shared" si="280"/>
        <v>theater</v>
      </c>
      <c r="T2955" t="str">
        <f t="shared" si="281"/>
        <v>spaces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>
        <f t="shared" si="276"/>
        <v>0</v>
      </c>
      <c r="O2956" s="10">
        <f t="shared" si="278"/>
        <v>42790.583368055552</v>
      </c>
      <c r="P2956" s="9">
        <f t="shared" si="279"/>
        <v>42810.541701388887</v>
      </c>
      <c r="Q2956" t="s">
        <v>8303</v>
      </c>
      <c r="R2956">
        <f t="shared" si="277"/>
        <v>0</v>
      </c>
      <c r="S2956" t="str">
        <f t="shared" si="280"/>
        <v>theater</v>
      </c>
      <c r="T2956" t="str">
        <f t="shared" si="281"/>
        <v>spaces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>
        <f t="shared" si="276"/>
        <v>60</v>
      </c>
      <c r="O2957" s="10">
        <f t="shared" si="278"/>
        <v>42141.741307870368</v>
      </c>
      <c r="P2957" s="9">
        <f t="shared" si="279"/>
        <v>42171.741307870368</v>
      </c>
      <c r="Q2957" t="s">
        <v>8303</v>
      </c>
      <c r="R2957">
        <f t="shared" si="277"/>
        <v>11.916666666666666</v>
      </c>
      <c r="S2957" t="str">
        <f t="shared" si="280"/>
        <v>theater</v>
      </c>
      <c r="T2957" t="str">
        <f t="shared" si="281"/>
        <v>spaces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>
        <f t="shared" si="276"/>
        <v>17</v>
      </c>
      <c r="O2958" s="10">
        <f t="shared" si="278"/>
        <v>42464.958912037036</v>
      </c>
      <c r="P2958" s="9">
        <f t="shared" si="279"/>
        <v>42494.958912037036</v>
      </c>
      <c r="Q2958" t="s">
        <v>8303</v>
      </c>
      <c r="R2958">
        <f t="shared" si="277"/>
        <v>77.764705882352942</v>
      </c>
      <c r="S2958" t="str">
        <f t="shared" si="280"/>
        <v>theater</v>
      </c>
      <c r="T2958" t="str">
        <f t="shared" si="281"/>
        <v>spaces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>
        <f t="shared" si="276"/>
        <v>2</v>
      </c>
      <c r="O2959" s="10">
        <f t="shared" si="278"/>
        <v>42031.011249999996</v>
      </c>
      <c r="P2959" s="9">
        <f t="shared" si="279"/>
        <v>42090.969583333332</v>
      </c>
      <c r="Q2959" t="s">
        <v>8303</v>
      </c>
      <c r="R2959">
        <f t="shared" si="277"/>
        <v>140</v>
      </c>
      <c r="S2959" t="str">
        <f t="shared" si="280"/>
        <v>theater</v>
      </c>
      <c r="T2959" t="str">
        <f t="shared" si="281"/>
        <v>spaces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>
        <f t="shared" si="276"/>
        <v>0</v>
      </c>
      <c r="O2960" s="10">
        <f t="shared" si="278"/>
        <v>42438.779131944444</v>
      </c>
      <c r="P2960" s="9">
        <f t="shared" si="279"/>
        <v>42498.73746527778</v>
      </c>
      <c r="Q2960" t="s">
        <v>8303</v>
      </c>
      <c r="R2960">
        <f t="shared" si="277"/>
        <v>0</v>
      </c>
      <c r="S2960" t="str">
        <f t="shared" si="280"/>
        <v>theater</v>
      </c>
      <c r="T2960" t="str">
        <f t="shared" si="281"/>
        <v>spaces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>
        <f t="shared" si="276"/>
        <v>0</v>
      </c>
      <c r="O2961" s="10">
        <f t="shared" si="278"/>
        <v>42498.008391203708</v>
      </c>
      <c r="P2961" s="9">
        <f t="shared" si="279"/>
        <v>42528.008391203708</v>
      </c>
      <c r="Q2961" t="s">
        <v>8303</v>
      </c>
      <c r="R2961">
        <f t="shared" si="277"/>
        <v>0</v>
      </c>
      <c r="S2961" t="str">
        <f t="shared" si="280"/>
        <v>theater</v>
      </c>
      <c r="T2961" t="str">
        <f t="shared" si="281"/>
        <v>spaces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>
        <f t="shared" si="276"/>
        <v>0</v>
      </c>
      <c r="O2962" s="10">
        <f t="shared" si="278"/>
        <v>41863.757210648146</v>
      </c>
      <c r="P2962" s="9">
        <f t="shared" si="279"/>
        <v>41893.757210648146</v>
      </c>
      <c r="Q2962" t="s">
        <v>8303</v>
      </c>
      <c r="R2962">
        <f t="shared" si="277"/>
        <v>0</v>
      </c>
      <c r="S2962" t="str">
        <f t="shared" si="280"/>
        <v>theater</v>
      </c>
      <c r="T2962" t="str">
        <f t="shared" si="281"/>
        <v>spaces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>
        <f t="shared" si="276"/>
        <v>110</v>
      </c>
      <c r="O2963" s="10">
        <f t="shared" si="278"/>
        <v>42061.212488425925</v>
      </c>
      <c r="P2963" s="9">
        <f t="shared" si="279"/>
        <v>42089.166666666672</v>
      </c>
      <c r="Q2963" t="s">
        <v>8271</v>
      </c>
      <c r="R2963">
        <f t="shared" si="277"/>
        <v>49.827272727272728</v>
      </c>
      <c r="S2963" t="str">
        <f t="shared" si="280"/>
        <v>theater</v>
      </c>
      <c r="T2963" t="str">
        <f t="shared" si="281"/>
        <v>plays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>
        <f t="shared" si="276"/>
        <v>122</v>
      </c>
      <c r="O2964" s="10">
        <f t="shared" si="278"/>
        <v>42036.24428240741</v>
      </c>
      <c r="P2964" s="9">
        <f t="shared" si="279"/>
        <v>42064.290972222225</v>
      </c>
      <c r="Q2964" t="s">
        <v>8271</v>
      </c>
      <c r="R2964">
        <f t="shared" si="277"/>
        <v>9.9836065573770494</v>
      </c>
      <c r="S2964" t="str">
        <f t="shared" si="280"/>
        <v>theater</v>
      </c>
      <c r="T2964" t="str">
        <f t="shared" si="281"/>
        <v>plays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>
        <f t="shared" si="276"/>
        <v>107</v>
      </c>
      <c r="O2965" s="10">
        <f t="shared" si="278"/>
        <v>42157.470185185186</v>
      </c>
      <c r="P2965" s="9">
        <f t="shared" si="279"/>
        <v>42187.470185185186</v>
      </c>
      <c r="Q2965" t="s">
        <v>8271</v>
      </c>
      <c r="R2965">
        <f t="shared" si="277"/>
        <v>99.859813084112147</v>
      </c>
      <c r="S2965" t="str">
        <f t="shared" si="280"/>
        <v>theater</v>
      </c>
      <c r="T2965" t="str">
        <f t="shared" si="281"/>
        <v>plays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>
        <f t="shared" si="276"/>
        <v>101</v>
      </c>
      <c r="O2966" s="10">
        <f t="shared" si="278"/>
        <v>41827.909942129627</v>
      </c>
      <c r="P2966" s="9">
        <f t="shared" si="279"/>
        <v>41857.897222222222</v>
      </c>
      <c r="Q2966" t="s">
        <v>8271</v>
      </c>
      <c r="R2966">
        <f t="shared" si="277"/>
        <v>49.858316831683162</v>
      </c>
      <c r="S2966" t="str">
        <f t="shared" si="280"/>
        <v>theater</v>
      </c>
      <c r="T2966" t="str">
        <f t="shared" si="281"/>
        <v>plays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>
        <f t="shared" si="276"/>
        <v>109</v>
      </c>
      <c r="O2967" s="10">
        <f t="shared" si="278"/>
        <v>42162.729548611111</v>
      </c>
      <c r="P2967" s="9">
        <f t="shared" si="279"/>
        <v>42192.729548611111</v>
      </c>
      <c r="Q2967" t="s">
        <v>8271</v>
      </c>
      <c r="R2967">
        <f t="shared" si="277"/>
        <v>15</v>
      </c>
      <c r="S2967" t="str">
        <f t="shared" si="280"/>
        <v>theater</v>
      </c>
      <c r="T2967" t="str">
        <f t="shared" si="281"/>
        <v>plays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>
        <f t="shared" si="276"/>
        <v>114</v>
      </c>
      <c r="O2968" s="10">
        <f t="shared" si="278"/>
        <v>42233.738564814819</v>
      </c>
      <c r="P2968" s="9">
        <f t="shared" si="279"/>
        <v>42263.738564814819</v>
      </c>
      <c r="Q2968" t="s">
        <v>8271</v>
      </c>
      <c r="R2968">
        <f t="shared" si="277"/>
        <v>99.675438596491233</v>
      </c>
      <c r="S2968" t="str">
        <f t="shared" si="280"/>
        <v>theater</v>
      </c>
      <c r="T2968" t="str">
        <f t="shared" si="281"/>
        <v>plays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>
        <f t="shared" si="276"/>
        <v>114</v>
      </c>
      <c r="O2969" s="10">
        <f t="shared" si="278"/>
        <v>42042.197824074072</v>
      </c>
      <c r="P2969" s="9">
        <f t="shared" si="279"/>
        <v>42072.156157407408</v>
      </c>
      <c r="Q2969" t="s">
        <v>8271</v>
      </c>
      <c r="R2969">
        <f t="shared" si="277"/>
        <v>49.964912280701753</v>
      </c>
      <c r="S2969" t="str">
        <f t="shared" si="280"/>
        <v>theater</v>
      </c>
      <c r="T2969" t="str">
        <f t="shared" si="281"/>
        <v>plays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>
        <f t="shared" si="276"/>
        <v>106</v>
      </c>
      <c r="O2970" s="10">
        <f t="shared" si="278"/>
        <v>42585.523842592593</v>
      </c>
      <c r="P2970" s="9">
        <f t="shared" si="279"/>
        <v>42599.165972222225</v>
      </c>
      <c r="Q2970" t="s">
        <v>8271</v>
      </c>
      <c r="R2970">
        <f t="shared" si="277"/>
        <v>35</v>
      </c>
      <c r="S2970" t="str">
        <f t="shared" si="280"/>
        <v>theater</v>
      </c>
      <c r="T2970" t="str">
        <f t="shared" si="281"/>
        <v>plays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>
        <f t="shared" si="276"/>
        <v>163</v>
      </c>
      <c r="O2971" s="10">
        <f t="shared" si="278"/>
        <v>42097.786493055552</v>
      </c>
      <c r="P2971" s="9">
        <f t="shared" si="279"/>
        <v>42127.952083333337</v>
      </c>
      <c r="Q2971" t="s">
        <v>8271</v>
      </c>
      <c r="R2971">
        <f t="shared" si="277"/>
        <v>9.9693251533742338</v>
      </c>
      <c r="S2971" t="str">
        <f t="shared" si="280"/>
        <v>theater</v>
      </c>
      <c r="T2971" t="str">
        <f t="shared" si="281"/>
        <v>plays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>
        <f t="shared" si="276"/>
        <v>106</v>
      </c>
      <c r="O2972" s="10">
        <f t="shared" si="278"/>
        <v>41808.669571759259</v>
      </c>
      <c r="P2972" s="9">
        <f t="shared" si="279"/>
        <v>41838.669571759259</v>
      </c>
      <c r="Q2972" t="s">
        <v>8271</v>
      </c>
      <c r="R2972">
        <f t="shared" si="277"/>
        <v>60</v>
      </c>
      <c r="S2972" t="str">
        <f t="shared" si="280"/>
        <v>theater</v>
      </c>
      <c r="T2972" t="str">
        <f t="shared" si="281"/>
        <v>plays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>
        <f t="shared" si="276"/>
        <v>100</v>
      </c>
      <c r="O2973" s="10">
        <f t="shared" si="278"/>
        <v>41852.658310185187</v>
      </c>
      <c r="P2973" s="9">
        <f t="shared" si="279"/>
        <v>41882.658310185187</v>
      </c>
      <c r="Q2973" t="s">
        <v>8271</v>
      </c>
      <c r="R2973">
        <f t="shared" si="277"/>
        <v>32.049999999999997</v>
      </c>
      <c r="S2973" t="str">
        <f t="shared" si="280"/>
        <v>theater</v>
      </c>
      <c r="T2973" t="str">
        <f t="shared" si="281"/>
        <v>plays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>
        <f t="shared" si="276"/>
        <v>105</v>
      </c>
      <c r="O2974" s="10">
        <f t="shared" si="278"/>
        <v>42694.110185185185</v>
      </c>
      <c r="P2974" s="9">
        <f t="shared" si="279"/>
        <v>42709.041666666672</v>
      </c>
      <c r="Q2974" t="s">
        <v>8271</v>
      </c>
      <c r="R2974">
        <f t="shared" si="277"/>
        <v>20.066666666666666</v>
      </c>
      <c r="S2974" t="str">
        <f t="shared" si="280"/>
        <v>theater</v>
      </c>
      <c r="T2974" t="str">
        <f t="shared" si="281"/>
        <v>plays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>
        <f t="shared" si="276"/>
        <v>175</v>
      </c>
      <c r="O2975" s="10">
        <f t="shared" si="278"/>
        <v>42341.818379629629</v>
      </c>
      <c r="P2975" s="9">
        <f t="shared" si="279"/>
        <v>42370.166666666672</v>
      </c>
      <c r="Q2975" t="s">
        <v>8271</v>
      </c>
      <c r="R2975">
        <f t="shared" si="277"/>
        <v>49.942857142857143</v>
      </c>
      <c r="S2975" t="str">
        <f t="shared" si="280"/>
        <v>theater</v>
      </c>
      <c r="T2975" t="str">
        <f t="shared" si="281"/>
        <v>plays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>
        <f t="shared" si="276"/>
        <v>102</v>
      </c>
      <c r="O2976" s="10">
        <f t="shared" si="278"/>
        <v>41880.061006944445</v>
      </c>
      <c r="P2976" s="9">
        <f t="shared" si="279"/>
        <v>41908.065972222219</v>
      </c>
      <c r="Q2976" t="s">
        <v>8271</v>
      </c>
      <c r="R2976">
        <f t="shared" si="277"/>
        <v>50</v>
      </c>
      <c r="S2976" t="str">
        <f t="shared" si="280"/>
        <v>theater</v>
      </c>
      <c r="T2976" t="str">
        <f t="shared" si="281"/>
        <v>plays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>
        <f t="shared" si="276"/>
        <v>100</v>
      </c>
      <c r="O2977" s="10">
        <f t="shared" si="278"/>
        <v>41941.683865740742</v>
      </c>
      <c r="P2977" s="9">
        <f t="shared" si="279"/>
        <v>41970.125</v>
      </c>
      <c r="Q2977" t="s">
        <v>8271</v>
      </c>
      <c r="R2977">
        <f t="shared" si="277"/>
        <v>80.099999999999994</v>
      </c>
      <c r="S2977" t="str">
        <f t="shared" si="280"/>
        <v>theater</v>
      </c>
      <c r="T2977" t="str">
        <f t="shared" si="281"/>
        <v>plays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>
        <f t="shared" si="276"/>
        <v>171</v>
      </c>
      <c r="O2978" s="10">
        <f t="shared" si="278"/>
        <v>42425.730671296296</v>
      </c>
      <c r="P2978" s="9">
        <f t="shared" si="279"/>
        <v>42442.5</v>
      </c>
      <c r="Q2978" t="s">
        <v>8271</v>
      </c>
      <c r="R2978">
        <f t="shared" si="277"/>
        <v>0.70175438596491224</v>
      </c>
      <c r="S2978" t="str">
        <f t="shared" si="280"/>
        <v>theater</v>
      </c>
      <c r="T2978" t="str">
        <f t="shared" si="281"/>
        <v>plays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>
        <f t="shared" si="276"/>
        <v>114</v>
      </c>
      <c r="O2979" s="10">
        <f t="shared" si="278"/>
        <v>42026.88118055556</v>
      </c>
      <c r="P2979" s="9">
        <f t="shared" si="279"/>
        <v>42086.093055555553</v>
      </c>
      <c r="Q2979" t="s">
        <v>8271</v>
      </c>
      <c r="R2979">
        <f t="shared" si="277"/>
        <v>29.885964912280702</v>
      </c>
      <c r="S2979" t="str">
        <f t="shared" si="280"/>
        <v>theater</v>
      </c>
      <c r="T2979" t="str">
        <f t="shared" si="281"/>
        <v>plays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>
        <f t="shared" si="276"/>
        <v>129</v>
      </c>
      <c r="O2980" s="10">
        <f t="shared" si="278"/>
        <v>41922.640590277777</v>
      </c>
      <c r="P2980" s="9">
        <f t="shared" si="279"/>
        <v>41932.249305555553</v>
      </c>
      <c r="Q2980" t="s">
        <v>8271</v>
      </c>
      <c r="R2980">
        <f t="shared" si="277"/>
        <v>7.5271317829457365</v>
      </c>
      <c r="S2980" t="str">
        <f t="shared" si="280"/>
        <v>theater</v>
      </c>
      <c r="T2980" t="str">
        <f t="shared" si="281"/>
        <v>plays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>
        <f t="shared" si="276"/>
        <v>101</v>
      </c>
      <c r="O2981" s="10">
        <f t="shared" si="278"/>
        <v>41993.824340277773</v>
      </c>
      <c r="P2981" s="9">
        <f t="shared" si="279"/>
        <v>42010.25</v>
      </c>
      <c r="Q2981" t="s">
        <v>8271</v>
      </c>
      <c r="R2981">
        <f t="shared" si="277"/>
        <v>50.198019801980195</v>
      </c>
      <c r="S2981" t="str">
        <f t="shared" si="280"/>
        <v>theater</v>
      </c>
      <c r="T2981" t="str">
        <f t="shared" si="281"/>
        <v>plays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>
        <f t="shared" si="276"/>
        <v>109</v>
      </c>
      <c r="O2982" s="10">
        <f t="shared" si="278"/>
        <v>42219.915856481486</v>
      </c>
      <c r="P2982" s="9">
        <f t="shared" si="279"/>
        <v>42240.083333333328</v>
      </c>
      <c r="Q2982" t="s">
        <v>8271</v>
      </c>
      <c r="R2982">
        <f t="shared" si="277"/>
        <v>30.045871559633028</v>
      </c>
      <c r="S2982" t="str">
        <f t="shared" si="280"/>
        <v>theater</v>
      </c>
      <c r="T2982" t="str">
        <f t="shared" si="281"/>
        <v>plays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>
        <f t="shared" si="276"/>
        <v>129</v>
      </c>
      <c r="O2983" s="10">
        <f t="shared" si="278"/>
        <v>42225.559675925921</v>
      </c>
      <c r="P2983" s="9">
        <f t="shared" si="279"/>
        <v>42270.559675925921</v>
      </c>
      <c r="Q2983" t="s">
        <v>8303</v>
      </c>
      <c r="R2983">
        <f t="shared" si="277"/>
        <v>39.97674418604651</v>
      </c>
      <c r="S2983" t="str">
        <f t="shared" si="280"/>
        <v>theater</v>
      </c>
      <c r="T2983" t="str">
        <f t="shared" si="281"/>
        <v>spaces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>
        <f t="shared" si="276"/>
        <v>102</v>
      </c>
      <c r="O2984" s="10">
        <f t="shared" si="278"/>
        <v>42381.686840277776</v>
      </c>
      <c r="P2984" s="9">
        <f t="shared" si="279"/>
        <v>42411.686840277776</v>
      </c>
      <c r="Q2984" t="s">
        <v>8303</v>
      </c>
      <c r="R2984">
        <f t="shared" si="277"/>
        <v>50.029411764705884</v>
      </c>
      <c r="S2984" t="str">
        <f t="shared" si="280"/>
        <v>theater</v>
      </c>
      <c r="T2984" t="str">
        <f t="shared" si="281"/>
        <v>spaces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>
        <f t="shared" si="276"/>
        <v>147</v>
      </c>
      <c r="O2985" s="10">
        <f t="shared" si="278"/>
        <v>41894.632361111115</v>
      </c>
      <c r="P2985" s="9">
        <f t="shared" si="279"/>
        <v>41954.674027777779</v>
      </c>
      <c r="Q2985" t="s">
        <v>8303</v>
      </c>
      <c r="R2985">
        <f t="shared" si="277"/>
        <v>1156.3667346938776</v>
      </c>
      <c r="S2985" t="str">
        <f t="shared" si="280"/>
        <v>theater</v>
      </c>
      <c r="T2985" t="str">
        <f t="shared" si="281"/>
        <v>spaces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>
        <f t="shared" si="276"/>
        <v>100</v>
      </c>
      <c r="O2986" s="10">
        <f t="shared" si="278"/>
        <v>42576.278715277775</v>
      </c>
      <c r="P2986" s="9">
        <f t="shared" si="279"/>
        <v>42606.278715277775</v>
      </c>
      <c r="Q2986" t="s">
        <v>8303</v>
      </c>
      <c r="R2986">
        <f t="shared" si="277"/>
        <v>250.88</v>
      </c>
      <c r="S2986" t="str">
        <f t="shared" si="280"/>
        <v>theater</v>
      </c>
      <c r="T2986" t="str">
        <f t="shared" si="281"/>
        <v>spaces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>
        <f t="shared" si="276"/>
        <v>122</v>
      </c>
      <c r="O2987" s="10">
        <f t="shared" si="278"/>
        <v>42654.973703703705</v>
      </c>
      <c r="P2987" s="9">
        <f t="shared" si="279"/>
        <v>42674.166666666672</v>
      </c>
      <c r="Q2987" t="s">
        <v>8303</v>
      </c>
      <c r="R2987">
        <f t="shared" si="277"/>
        <v>99.713114754098356</v>
      </c>
      <c r="S2987" t="str">
        <f t="shared" si="280"/>
        <v>theater</v>
      </c>
      <c r="T2987" t="str">
        <f t="shared" si="281"/>
        <v>spaces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>
        <f t="shared" si="276"/>
        <v>106</v>
      </c>
      <c r="O2988" s="10">
        <f t="shared" si="278"/>
        <v>42431.500069444446</v>
      </c>
      <c r="P2988" s="9">
        <f t="shared" si="279"/>
        <v>42491.458402777775</v>
      </c>
      <c r="Q2988" t="s">
        <v>8303</v>
      </c>
      <c r="R2988">
        <f t="shared" si="277"/>
        <v>23.886792452830189</v>
      </c>
      <c r="S2988" t="str">
        <f t="shared" si="280"/>
        <v>theater</v>
      </c>
      <c r="T2988" t="str">
        <f t="shared" si="281"/>
        <v>spaces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>
        <f t="shared" si="276"/>
        <v>110</v>
      </c>
      <c r="O2989" s="10">
        <f t="shared" si="278"/>
        <v>42627.307303240741</v>
      </c>
      <c r="P2989" s="9">
        <f t="shared" si="279"/>
        <v>42656</v>
      </c>
      <c r="Q2989" t="s">
        <v>8303</v>
      </c>
      <c r="R2989">
        <f t="shared" si="277"/>
        <v>250.91090909090909</v>
      </c>
      <c r="S2989" t="str">
        <f t="shared" si="280"/>
        <v>theater</v>
      </c>
      <c r="T2989" t="str">
        <f t="shared" si="281"/>
        <v>spaces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>
        <f t="shared" si="276"/>
        <v>100</v>
      </c>
      <c r="O2990" s="10">
        <f t="shared" si="278"/>
        <v>42511.36204861111</v>
      </c>
      <c r="P2990" s="9">
        <f t="shared" si="279"/>
        <v>42541.36204861111</v>
      </c>
      <c r="Q2990" t="s">
        <v>8303</v>
      </c>
      <c r="R2990">
        <f t="shared" si="277"/>
        <v>10</v>
      </c>
      <c r="S2990" t="str">
        <f t="shared" si="280"/>
        <v>theater</v>
      </c>
      <c r="T2990" t="str">
        <f t="shared" si="281"/>
        <v>spaces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>
        <f t="shared" si="276"/>
        <v>177</v>
      </c>
      <c r="O2991" s="10">
        <f t="shared" si="278"/>
        <v>42337.02039351852</v>
      </c>
      <c r="P2991" s="9">
        <f t="shared" si="279"/>
        <v>42359.207638888889</v>
      </c>
      <c r="Q2991" t="s">
        <v>8303</v>
      </c>
      <c r="R2991">
        <f t="shared" si="277"/>
        <v>199.47457627118644</v>
      </c>
      <c r="S2991" t="str">
        <f t="shared" si="280"/>
        <v>theater</v>
      </c>
      <c r="T2991" t="str">
        <f t="shared" si="281"/>
        <v>spaces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>
        <f t="shared" si="276"/>
        <v>100</v>
      </c>
      <c r="O2992" s="10">
        <f t="shared" si="278"/>
        <v>42341.57430555555</v>
      </c>
      <c r="P2992" s="9">
        <f t="shared" si="279"/>
        <v>42376.57430555555</v>
      </c>
      <c r="Q2992" t="s">
        <v>8303</v>
      </c>
      <c r="R2992">
        <f t="shared" si="277"/>
        <v>100</v>
      </c>
      <c r="S2992" t="str">
        <f t="shared" si="280"/>
        <v>theater</v>
      </c>
      <c r="T2992" t="str">
        <f t="shared" si="281"/>
        <v>spaces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>
        <f t="shared" si="276"/>
        <v>103</v>
      </c>
      <c r="O2993" s="10">
        <f t="shared" si="278"/>
        <v>42740.837152777778</v>
      </c>
      <c r="P2993" s="9">
        <f t="shared" si="279"/>
        <v>42762.837152777778</v>
      </c>
      <c r="Q2993" t="s">
        <v>8303</v>
      </c>
      <c r="R2993">
        <f t="shared" si="277"/>
        <v>85.242718446601941</v>
      </c>
      <c r="S2993" t="str">
        <f t="shared" si="280"/>
        <v>theater</v>
      </c>
      <c r="T2993" t="str">
        <f t="shared" si="281"/>
        <v>spaces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>
        <f t="shared" si="276"/>
        <v>105</v>
      </c>
      <c r="O2994" s="10">
        <f t="shared" si="278"/>
        <v>42622.767476851848</v>
      </c>
      <c r="P2994" s="9">
        <f t="shared" si="279"/>
        <v>42652.767476851848</v>
      </c>
      <c r="Q2994" t="s">
        <v>8303</v>
      </c>
      <c r="R2994">
        <f t="shared" si="277"/>
        <v>29.857142857142858</v>
      </c>
      <c r="S2994" t="str">
        <f t="shared" si="280"/>
        <v>theater</v>
      </c>
      <c r="T2994" t="str">
        <f t="shared" si="281"/>
        <v>spaces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>
        <f t="shared" si="276"/>
        <v>100</v>
      </c>
      <c r="O2995" s="10">
        <f t="shared" si="278"/>
        <v>42390.838738425926</v>
      </c>
      <c r="P2995" s="9">
        <f t="shared" si="279"/>
        <v>42420.838738425926</v>
      </c>
      <c r="Q2995" t="s">
        <v>8303</v>
      </c>
      <c r="R2995">
        <f t="shared" si="277"/>
        <v>10.029999999999999</v>
      </c>
      <c r="S2995" t="str">
        <f t="shared" si="280"/>
        <v>theater</v>
      </c>
      <c r="T2995" t="str">
        <f t="shared" si="281"/>
        <v>spaces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>
        <f t="shared" si="276"/>
        <v>458</v>
      </c>
      <c r="O2996" s="10">
        <f t="shared" si="278"/>
        <v>41885.478842592594</v>
      </c>
      <c r="P2996" s="9">
        <f t="shared" si="279"/>
        <v>41915.478842592594</v>
      </c>
      <c r="Q2996" t="s">
        <v>8303</v>
      </c>
      <c r="R2996">
        <f t="shared" si="277"/>
        <v>2.9983406113537119</v>
      </c>
      <c r="S2996" t="str">
        <f t="shared" si="280"/>
        <v>theater</v>
      </c>
      <c r="T2996" t="str">
        <f t="shared" si="281"/>
        <v>spaces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>
        <f t="shared" si="276"/>
        <v>105</v>
      </c>
      <c r="O2997" s="10">
        <f t="shared" si="278"/>
        <v>42724.665173611109</v>
      </c>
      <c r="P2997" s="9">
        <f t="shared" si="279"/>
        <v>42754.665173611109</v>
      </c>
      <c r="Q2997" t="s">
        <v>8303</v>
      </c>
      <c r="R2997">
        <f t="shared" si="277"/>
        <v>149.94285714285715</v>
      </c>
      <c r="S2997" t="str">
        <f t="shared" si="280"/>
        <v>theater</v>
      </c>
      <c r="T2997" t="str">
        <f t="shared" si="281"/>
        <v>spaces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>
        <f t="shared" si="276"/>
        <v>172</v>
      </c>
      <c r="O2998" s="10">
        <f t="shared" si="278"/>
        <v>42090.912499999999</v>
      </c>
      <c r="P2998" s="9">
        <f t="shared" si="279"/>
        <v>42150.912499999999</v>
      </c>
      <c r="Q2998" t="s">
        <v>8303</v>
      </c>
      <c r="R2998">
        <f t="shared" si="277"/>
        <v>349.88372093023258</v>
      </c>
      <c r="S2998" t="str">
        <f t="shared" si="280"/>
        <v>theater</v>
      </c>
      <c r="T2998" t="str">
        <f t="shared" si="281"/>
        <v>spaces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>
        <f t="shared" si="276"/>
        <v>104</v>
      </c>
      <c r="O2999" s="10">
        <f t="shared" si="278"/>
        <v>42775.733715277776</v>
      </c>
      <c r="P2999" s="9">
        <f t="shared" si="279"/>
        <v>42793.207638888889</v>
      </c>
      <c r="Q2999" t="s">
        <v>8303</v>
      </c>
      <c r="R2999">
        <f t="shared" si="277"/>
        <v>99.740384615384613</v>
      </c>
      <c r="S2999" t="str">
        <f t="shared" si="280"/>
        <v>theater</v>
      </c>
      <c r="T2999" t="str">
        <f t="shared" si="281"/>
        <v>spaces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>
        <f t="shared" si="276"/>
        <v>103</v>
      </c>
      <c r="O3000" s="10">
        <f t="shared" si="278"/>
        <v>41778.193622685183</v>
      </c>
      <c r="P3000" s="9">
        <f t="shared" si="279"/>
        <v>41806.184027777781</v>
      </c>
      <c r="Q3000" t="s">
        <v>8303</v>
      </c>
      <c r="R3000">
        <f t="shared" si="277"/>
        <v>500.14077669902912</v>
      </c>
      <c r="S3000" t="str">
        <f t="shared" si="280"/>
        <v>theater</v>
      </c>
      <c r="T3000" t="str">
        <f t="shared" si="281"/>
        <v>spaces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>
        <f t="shared" si="276"/>
        <v>119</v>
      </c>
      <c r="O3001" s="10">
        <f t="shared" si="278"/>
        <v>42780.740277777775</v>
      </c>
      <c r="P3001" s="9">
        <f t="shared" si="279"/>
        <v>42795.083333333328</v>
      </c>
      <c r="Q3001" t="s">
        <v>8303</v>
      </c>
      <c r="R3001">
        <f t="shared" si="277"/>
        <v>13.487394957983193</v>
      </c>
      <c r="S3001" t="str">
        <f t="shared" si="280"/>
        <v>theater</v>
      </c>
      <c r="T3001" t="str">
        <f t="shared" si="281"/>
        <v>spaces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>
        <f t="shared" si="276"/>
        <v>100</v>
      </c>
      <c r="O3002" s="10">
        <f t="shared" si="278"/>
        <v>42752.827199074076</v>
      </c>
      <c r="P3002" s="9">
        <f t="shared" si="279"/>
        <v>42766.75</v>
      </c>
      <c r="Q3002" t="s">
        <v>8303</v>
      </c>
      <c r="R3002">
        <f t="shared" si="277"/>
        <v>5</v>
      </c>
      <c r="S3002" t="str">
        <f t="shared" si="280"/>
        <v>theater</v>
      </c>
      <c r="T3002" t="str">
        <f t="shared" si="281"/>
        <v>spaces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>
        <f t="shared" si="276"/>
        <v>319</v>
      </c>
      <c r="O3003" s="10">
        <f t="shared" si="278"/>
        <v>42534.895625000005</v>
      </c>
      <c r="P3003" s="9">
        <f t="shared" si="279"/>
        <v>42564.895625000005</v>
      </c>
      <c r="Q3003" t="s">
        <v>8303</v>
      </c>
      <c r="R3003">
        <f t="shared" si="277"/>
        <v>72.072131661442</v>
      </c>
      <c r="S3003" t="str">
        <f t="shared" si="280"/>
        <v>theater</v>
      </c>
      <c r="T3003" t="str">
        <f t="shared" si="281"/>
        <v>spaces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>
        <f t="shared" si="276"/>
        <v>109</v>
      </c>
      <c r="O3004" s="10">
        <f t="shared" si="278"/>
        <v>41239.83625</v>
      </c>
      <c r="P3004" s="9">
        <f t="shared" si="279"/>
        <v>41269.83625</v>
      </c>
      <c r="Q3004" t="s">
        <v>8303</v>
      </c>
      <c r="R3004">
        <f t="shared" si="277"/>
        <v>69.682844036697247</v>
      </c>
      <c r="S3004" t="str">
        <f t="shared" si="280"/>
        <v>theater</v>
      </c>
      <c r="T3004" t="str">
        <f t="shared" si="281"/>
        <v>spaces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>
        <f t="shared" si="276"/>
        <v>101</v>
      </c>
      <c r="O3005" s="10">
        <f t="shared" si="278"/>
        <v>42398.849259259259</v>
      </c>
      <c r="P3005" s="9">
        <f t="shared" si="279"/>
        <v>42430.249305555553</v>
      </c>
      <c r="Q3005" t="s">
        <v>8303</v>
      </c>
      <c r="R3005">
        <f t="shared" si="277"/>
        <v>30.049504950495049</v>
      </c>
      <c r="S3005" t="str">
        <f t="shared" si="280"/>
        <v>theater</v>
      </c>
      <c r="T3005" t="str">
        <f t="shared" si="281"/>
        <v>spaces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>
        <f t="shared" si="276"/>
        <v>113</v>
      </c>
      <c r="O3006" s="10">
        <f t="shared" si="278"/>
        <v>41928.881064814814</v>
      </c>
      <c r="P3006" s="9">
        <f t="shared" si="279"/>
        <v>41958.922731481478</v>
      </c>
      <c r="Q3006" t="s">
        <v>8303</v>
      </c>
      <c r="R3006">
        <f t="shared" si="277"/>
        <v>399.34513274336285</v>
      </c>
      <c r="S3006" t="str">
        <f t="shared" si="280"/>
        <v>theater</v>
      </c>
      <c r="T3006" t="str">
        <f t="shared" si="281"/>
        <v>spaces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>
        <f t="shared" si="276"/>
        <v>120</v>
      </c>
      <c r="O3007" s="10">
        <f t="shared" si="278"/>
        <v>41888.674826388888</v>
      </c>
      <c r="P3007" s="9">
        <f t="shared" si="279"/>
        <v>41918.674826388888</v>
      </c>
      <c r="Q3007" t="s">
        <v>8303</v>
      </c>
      <c r="R3007">
        <f t="shared" si="277"/>
        <v>106.43833333333333</v>
      </c>
      <c r="S3007" t="str">
        <f t="shared" si="280"/>
        <v>theater</v>
      </c>
      <c r="T3007" t="str">
        <f t="shared" si="281"/>
        <v>spaces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>
        <f t="shared" si="276"/>
        <v>108</v>
      </c>
      <c r="O3008" s="10">
        <f t="shared" si="278"/>
        <v>41957.756840277776</v>
      </c>
      <c r="P3008" s="9">
        <f t="shared" si="279"/>
        <v>41987.756840277776</v>
      </c>
      <c r="Q3008" t="s">
        <v>8303</v>
      </c>
      <c r="R3008">
        <f t="shared" si="277"/>
        <v>79.81481481481481</v>
      </c>
      <c r="S3008" t="str">
        <f t="shared" si="280"/>
        <v>theater</v>
      </c>
      <c r="T3008" t="str">
        <f t="shared" si="281"/>
        <v>spaces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>
        <f t="shared" si="276"/>
        <v>180</v>
      </c>
      <c r="O3009" s="10">
        <f t="shared" si="278"/>
        <v>42098.216238425928</v>
      </c>
      <c r="P3009" s="9">
        <f t="shared" si="279"/>
        <v>42119.216238425928</v>
      </c>
      <c r="Q3009" t="s">
        <v>8303</v>
      </c>
      <c r="R3009">
        <f t="shared" si="277"/>
        <v>6</v>
      </c>
      <c r="S3009" t="str">
        <f t="shared" si="280"/>
        <v>theater</v>
      </c>
      <c r="T3009" t="str">
        <f t="shared" si="281"/>
        <v>spaces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>
        <f t="shared" ref="N3010:N3073" si="282">ROUND((E3010*100)/D3010, 0)</f>
        <v>101</v>
      </c>
      <c r="O3010" s="10">
        <f t="shared" si="278"/>
        <v>42360.212025462963</v>
      </c>
      <c r="P3010" s="9">
        <f t="shared" si="279"/>
        <v>42390.212025462963</v>
      </c>
      <c r="Q3010" t="s">
        <v>8303</v>
      </c>
      <c r="R3010">
        <f t="shared" ref="R3010:R3073" si="283">IF(N3010, E3010/N3010, 0)</f>
        <v>30.049504950495049</v>
      </c>
      <c r="S3010" t="str">
        <f t="shared" si="280"/>
        <v>theater</v>
      </c>
      <c r="T3010" t="str">
        <f t="shared" si="281"/>
        <v>spaces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>
        <f t="shared" si="282"/>
        <v>120</v>
      </c>
      <c r="O3011" s="10">
        <f t="shared" ref="O3011:O3074" si="284">(J3011/86400)+25569</f>
        <v>41939.569907407407</v>
      </c>
      <c r="P3011" s="9">
        <f t="shared" ref="P3011:P3074" si="285">(I3011/86400)+25569</f>
        <v>41969.611574074079</v>
      </c>
      <c r="Q3011" t="s">
        <v>8303</v>
      </c>
      <c r="R3011">
        <f t="shared" si="283"/>
        <v>249.49166666666667</v>
      </c>
      <c r="S3011" t="str">
        <f t="shared" ref="S3011:S3074" si="286">IF(Q3011&lt;&gt;"", LEFT(Q3011, FIND("/", Q3011)-1), "")</f>
        <v>theater</v>
      </c>
      <c r="T3011" t="str">
        <f t="shared" ref="T3011:T3074" si="287">RIGHT(Q3011,LEN(Q3011)-FIND("/",Q3011))</f>
        <v>spaces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>
        <f t="shared" si="282"/>
        <v>158</v>
      </c>
      <c r="O3012" s="10">
        <f t="shared" si="284"/>
        <v>41996.832395833335</v>
      </c>
      <c r="P3012" s="9">
        <f t="shared" si="285"/>
        <v>42056.832395833335</v>
      </c>
      <c r="Q3012" t="s">
        <v>8303</v>
      </c>
      <c r="R3012">
        <f t="shared" si="283"/>
        <v>15</v>
      </c>
      <c r="S3012" t="str">
        <f t="shared" si="286"/>
        <v>theater</v>
      </c>
      <c r="T3012" t="str">
        <f t="shared" si="287"/>
        <v>spaces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>
        <f t="shared" si="282"/>
        <v>124</v>
      </c>
      <c r="O3013" s="10">
        <f t="shared" si="284"/>
        <v>42334.468935185185</v>
      </c>
      <c r="P3013" s="9">
        <f t="shared" si="285"/>
        <v>42361.957638888889</v>
      </c>
      <c r="Q3013" t="s">
        <v>8303</v>
      </c>
      <c r="R3013">
        <f t="shared" si="283"/>
        <v>2.9919354838709675</v>
      </c>
      <c r="S3013" t="str">
        <f t="shared" si="286"/>
        <v>theater</v>
      </c>
      <c r="T3013" t="str">
        <f t="shared" si="287"/>
        <v>spaces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>
        <f t="shared" si="282"/>
        <v>117</v>
      </c>
      <c r="O3014" s="10">
        <f t="shared" si="284"/>
        <v>42024.702893518523</v>
      </c>
      <c r="P3014" s="9">
        <f t="shared" si="285"/>
        <v>42045.702893518523</v>
      </c>
      <c r="Q3014" t="s">
        <v>8303</v>
      </c>
      <c r="R3014">
        <f t="shared" si="283"/>
        <v>40.042735042735046</v>
      </c>
      <c r="S3014" t="str">
        <f t="shared" si="286"/>
        <v>theater</v>
      </c>
      <c r="T3014" t="str">
        <f t="shared" si="287"/>
        <v>spaces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>
        <f t="shared" si="282"/>
        <v>157</v>
      </c>
      <c r="O3015" s="10">
        <f t="shared" si="284"/>
        <v>42146.836215277777</v>
      </c>
      <c r="P3015" s="9">
        <f t="shared" si="285"/>
        <v>42176.836215277777</v>
      </c>
      <c r="Q3015" t="s">
        <v>8303</v>
      </c>
      <c r="R3015">
        <f t="shared" si="283"/>
        <v>99.974522292993626</v>
      </c>
      <c r="S3015" t="str">
        <f t="shared" si="286"/>
        <v>theater</v>
      </c>
      <c r="T3015" t="str">
        <f t="shared" si="287"/>
        <v>spaces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>
        <f t="shared" si="282"/>
        <v>113</v>
      </c>
      <c r="O3016" s="10">
        <f t="shared" si="284"/>
        <v>41920.123611111107</v>
      </c>
      <c r="P3016" s="9">
        <f t="shared" si="285"/>
        <v>41948.208333333336</v>
      </c>
      <c r="Q3016" t="s">
        <v>8303</v>
      </c>
      <c r="R3016">
        <f t="shared" si="283"/>
        <v>250.23008849557522</v>
      </c>
      <c r="S3016" t="str">
        <f t="shared" si="286"/>
        <v>theater</v>
      </c>
      <c r="T3016" t="str">
        <f t="shared" si="287"/>
        <v>spaces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>
        <f t="shared" si="282"/>
        <v>103</v>
      </c>
      <c r="O3017" s="10">
        <f t="shared" si="284"/>
        <v>41785.72729166667</v>
      </c>
      <c r="P3017" s="9">
        <f t="shared" si="285"/>
        <v>41801.166666666664</v>
      </c>
      <c r="Q3017" t="s">
        <v>8303</v>
      </c>
      <c r="R3017">
        <f t="shared" si="283"/>
        <v>34.058252427184463</v>
      </c>
      <c r="S3017" t="str">
        <f t="shared" si="286"/>
        <v>theater</v>
      </c>
      <c r="T3017" t="str">
        <f t="shared" si="287"/>
        <v>spaces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>
        <f t="shared" si="282"/>
        <v>103</v>
      </c>
      <c r="O3018" s="10">
        <f t="shared" si="284"/>
        <v>41778.548055555555</v>
      </c>
      <c r="P3018" s="9">
        <f t="shared" si="285"/>
        <v>41838.548055555555</v>
      </c>
      <c r="Q3018" t="s">
        <v>8303</v>
      </c>
      <c r="R3018">
        <f t="shared" si="283"/>
        <v>84.679611650485441</v>
      </c>
      <c r="S3018" t="str">
        <f t="shared" si="286"/>
        <v>theater</v>
      </c>
      <c r="T3018" t="str">
        <f t="shared" si="287"/>
        <v>spaces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>
        <f t="shared" si="282"/>
        <v>106</v>
      </c>
      <c r="O3019" s="10">
        <f t="shared" si="284"/>
        <v>41841.850034722222</v>
      </c>
      <c r="P3019" s="9">
        <f t="shared" si="285"/>
        <v>41871.850034722222</v>
      </c>
      <c r="Q3019" t="s">
        <v>8303</v>
      </c>
      <c r="R3019">
        <f t="shared" si="283"/>
        <v>219.66981132075472</v>
      </c>
      <c r="S3019" t="str">
        <f t="shared" si="286"/>
        <v>theater</v>
      </c>
      <c r="T3019" t="str">
        <f t="shared" si="287"/>
        <v>spaces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>
        <f t="shared" si="282"/>
        <v>101</v>
      </c>
      <c r="O3020" s="10">
        <f t="shared" si="284"/>
        <v>42163.298333333332</v>
      </c>
      <c r="P3020" s="9">
        <f t="shared" si="285"/>
        <v>42205.916666666672</v>
      </c>
      <c r="Q3020" t="s">
        <v>8303</v>
      </c>
      <c r="R3020">
        <f t="shared" si="283"/>
        <v>41.881188118811885</v>
      </c>
      <c r="S3020" t="str">
        <f t="shared" si="286"/>
        <v>theater</v>
      </c>
      <c r="T3020" t="str">
        <f t="shared" si="287"/>
        <v>spaces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>
        <f t="shared" si="282"/>
        <v>121</v>
      </c>
      <c r="O3021" s="10">
        <f t="shared" si="284"/>
        <v>41758.833564814813</v>
      </c>
      <c r="P3021" s="9">
        <f t="shared" si="285"/>
        <v>41786.125</v>
      </c>
      <c r="Q3021" t="s">
        <v>8303</v>
      </c>
      <c r="R3021">
        <f t="shared" si="283"/>
        <v>150.28925619834712</v>
      </c>
      <c r="S3021" t="str">
        <f t="shared" si="286"/>
        <v>theater</v>
      </c>
      <c r="T3021" t="str">
        <f t="shared" si="287"/>
        <v>spaces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>
        <f t="shared" si="282"/>
        <v>101</v>
      </c>
      <c r="O3022" s="10">
        <f t="shared" si="284"/>
        <v>42170.846446759257</v>
      </c>
      <c r="P3022" s="9">
        <f t="shared" si="285"/>
        <v>42230.846446759257</v>
      </c>
      <c r="Q3022" t="s">
        <v>8303</v>
      </c>
      <c r="R3022">
        <f t="shared" si="283"/>
        <v>69.702970297029708</v>
      </c>
      <c r="S3022" t="str">
        <f t="shared" si="286"/>
        <v>theater</v>
      </c>
      <c r="T3022" t="str">
        <f t="shared" si="287"/>
        <v>spaces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>
        <f t="shared" si="282"/>
        <v>116</v>
      </c>
      <c r="O3023" s="10">
        <f t="shared" si="284"/>
        <v>42660.618854166663</v>
      </c>
      <c r="P3023" s="9">
        <f t="shared" si="285"/>
        <v>42696.249305555553</v>
      </c>
      <c r="Q3023" t="s">
        <v>8303</v>
      </c>
      <c r="R3023">
        <f t="shared" si="283"/>
        <v>45.008620689655174</v>
      </c>
      <c r="S3023" t="str">
        <f t="shared" si="286"/>
        <v>theater</v>
      </c>
      <c r="T3023" t="str">
        <f t="shared" si="287"/>
        <v>spaces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>
        <f t="shared" si="282"/>
        <v>101</v>
      </c>
      <c r="O3024" s="10">
        <f t="shared" si="284"/>
        <v>42564.95380787037</v>
      </c>
      <c r="P3024" s="9">
        <f t="shared" si="285"/>
        <v>42609.95380787037</v>
      </c>
      <c r="Q3024" t="s">
        <v>8303</v>
      </c>
      <c r="R3024">
        <f t="shared" si="283"/>
        <v>99.881188118811878</v>
      </c>
      <c r="S3024" t="str">
        <f t="shared" si="286"/>
        <v>theater</v>
      </c>
      <c r="T3024" t="str">
        <f t="shared" si="287"/>
        <v>spaces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>
        <f t="shared" si="282"/>
        <v>103</v>
      </c>
      <c r="O3025" s="10">
        <f t="shared" si="284"/>
        <v>42121.675763888888</v>
      </c>
      <c r="P3025" s="9">
        <f t="shared" si="285"/>
        <v>42166.675763888888</v>
      </c>
      <c r="Q3025" t="s">
        <v>8303</v>
      </c>
      <c r="R3025">
        <f t="shared" si="283"/>
        <v>7</v>
      </c>
      <c r="S3025" t="str">
        <f t="shared" si="286"/>
        <v>theater</v>
      </c>
      <c r="T3025" t="str">
        <f t="shared" si="287"/>
        <v>spaces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>
        <f t="shared" si="282"/>
        <v>246</v>
      </c>
      <c r="O3026" s="10">
        <f t="shared" si="284"/>
        <v>41158.993923611109</v>
      </c>
      <c r="P3026" s="9">
        <f t="shared" si="285"/>
        <v>41188.993923611109</v>
      </c>
      <c r="Q3026" t="s">
        <v>8303</v>
      </c>
      <c r="R3026">
        <f t="shared" si="283"/>
        <v>50.085365853658537</v>
      </c>
      <c r="S3026" t="str">
        <f t="shared" si="286"/>
        <v>theater</v>
      </c>
      <c r="T3026" t="str">
        <f t="shared" si="287"/>
        <v>spaces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>
        <f t="shared" si="282"/>
        <v>302</v>
      </c>
      <c r="O3027" s="10">
        <f t="shared" si="284"/>
        <v>41761.509409722225</v>
      </c>
      <c r="P3027" s="9">
        <f t="shared" si="285"/>
        <v>41789.666666666664</v>
      </c>
      <c r="Q3027" t="s">
        <v>8303</v>
      </c>
      <c r="R3027">
        <f t="shared" si="283"/>
        <v>25.016556291390728</v>
      </c>
      <c r="S3027" t="str">
        <f t="shared" si="286"/>
        <v>theater</v>
      </c>
      <c r="T3027" t="str">
        <f t="shared" si="287"/>
        <v>spaces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>
        <f t="shared" si="282"/>
        <v>143</v>
      </c>
      <c r="O3028" s="10">
        <f t="shared" si="284"/>
        <v>42783.459398148145</v>
      </c>
      <c r="P3028" s="9">
        <f t="shared" si="285"/>
        <v>42797.459398148145</v>
      </c>
      <c r="Q3028" t="s">
        <v>8303</v>
      </c>
      <c r="R3028">
        <f t="shared" si="283"/>
        <v>9.0209790209790217</v>
      </c>
      <c r="S3028" t="str">
        <f t="shared" si="286"/>
        <v>theater</v>
      </c>
      <c r="T3028" t="str">
        <f t="shared" si="287"/>
        <v>spaces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>
        <f t="shared" si="282"/>
        <v>131</v>
      </c>
      <c r="O3029" s="10">
        <f t="shared" si="284"/>
        <v>42053.704293981486</v>
      </c>
      <c r="P3029" s="9">
        <f t="shared" si="285"/>
        <v>42083.662627314814</v>
      </c>
      <c r="Q3029" t="s">
        <v>8303</v>
      </c>
      <c r="R3029">
        <f t="shared" si="283"/>
        <v>401.3435114503817</v>
      </c>
      <c r="S3029" t="str">
        <f t="shared" si="286"/>
        <v>theater</v>
      </c>
      <c r="T3029" t="str">
        <f t="shared" si="287"/>
        <v>spaces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>
        <f t="shared" si="282"/>
        <v>168</v>
      </c>
      <c r="O3030" s="10">
        <f t="shared" si="284"/>
        <v>42567.264178240745</v>
      </c>
      <c r="P3030" s="9">
        <f t="shared" si="285"/>
        <v>42597.264178240745</v>
      </c>
      <c r="Q3030" t="s">
        <v>8303</v>
      </c>
      <c r="R3030">
        <f t="shared" si="283"/>
        <v>50.00595238095238</v>
      </c>
      <c r="S3030" t="str">
        <f t="shared" si="286"/>
        <v>theater</v>
      </c>
      <c r="T3030" t="str">
        <f t="shared" si="287"/>
        <v>spaces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>
        <f t="shared" si="282"/>
        <v>110</v>
      </c>
      <c r="O3031" s="10">
        <f t="shared" si="284"/>
        <v>41932.708877314813</v>
      </c>
      <c r="P3031" s="9">
        <f t="shared" si="285"/>
        <v>41961.190972222219</v>
      </c>
      <c r="Q3031" t="s">
        <v>8303</v>
      </c>
      <c r="R3031">
        <f t="shared" si="283"/>
        <v>299.11818181818182</v>
      </c>
      <c r="S3031" t="str">
        <f t="shared" si="286"/>
        <v>theater</v>
      </c>
      <c r="T3031" t="str">
        <f t="shared" si="287"/>
        <v>spaces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>
        <f t="shared" si="282"/>
        <v>107</v>
      </c>
      <c r="O3032" s="10">
        <f t="shared" si="284"/>
        <v>42233.747349537036</v>
      </c>
      <c r="P3032" s="9">
        <f t="shared" si="285"/>
        <v>42263.747349537036</v>
      </c>
      <c r="Q3032" t="s">
        <v>8303</v>
      </c>
      <c r="R3032">
        <f t="shared" si="283"/>
        <v>17.44859813084112</v>
      </c>
      <c r="S3032" t="str">
        <f t="shared" si="286"/>
        <v>theater</v>
      </c>
      <c r="T3032" t="str">
        <f t="shared" si="287"/>
        <v>spaces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>
        <f t="shared" si="282"/>
        <v>100</v>
      </c>
      <c r="O3033" s="10">
        <f t="shared" si="284"/>
        <v>42597.882488425923</v>
      </c>
      <c r="P3033" s="9">
        <f t="shared" si="285"/>
        <v>42657.882488425923</v>
      </c>
      <c r="Q3033" t="s">
        <v>8303</v>
      </c>
      <c r="R3033">
        <f t="shared" si="283"/>
        <v>15</v>
      </c>
      <c r="S3033" t="str">
        <f t="shared" si="286"/>
        <v>theater</v>
      </c>
      <c r="T3033" t="str">
        <f t="shared" si="287"/>
        <v>spaces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>
        <f t="shared" si="282"/>
        <v>127</v>
      </c>
      <c r="O3034" s="10">
        <f t="shared" si="284"/>
        <v>42228.044664351852</v>
      </c>
      <c r="P3034" s="9">
        <f t="shared" si="285"/>
        <v>42258.044664351852</v>
      </c>
      <c r="Q3034" t="s">
        <v>8303</v>
      </c>
      <c r="R3034">
        <f t="shared" si="283"/>
        <v>10.015748031496063</v>
      </c>
      <c r="S3034" t="str">
        <f t="shared" si="286"/>
        <v>theater</v>
      </c>
      <c r="T3034" t="str">
        <f t="shared" si="287"/>
        <v>spaces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>
        <f t="shared" si="282"/>
        <v>147</v>
      </c>
      <c r="O3035" s="10">
        <f t="shared" si="284"/>
        <v>42570.110243055555</v>
      </c>
      <c r="P3035" s="9">
        <f t="shared" si="285"/>
        <v>42600.110243055555</v>
      </c>
      <c r="Q3035" t="s">
        <v>8303</v>
      </c>
      <c r="R3035">
        <f t="shared" si="283"/>
        <v>29.904761904761905</v>
      </c>
      <c r="S3035" t="str">
        <f t="shared" si="286"/>
        <v>theater</v>
      </c>
      <c r="T3035" t="str">
        <f t="shared" si="287"/>
        <v>spaces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>
        <f t="shared" si="282"/>
        <v>113</v>
      </c>
      <c r="O3036" s="10">
        <f t="shared" si="284"/>
        <v>42644.535358796296</v>
      </c>
      <c r="P3036" s="9">
        <f t="shared" si="285"/>
        <v>42675.165972222225</v>
      </c>
      <c r="Q3036" t="s">
        <v>8303</v>
      </c>
      <c r="R3036">
        <f t="shared" si="283"/>
        <v>995.89380530973449</v>
      </c>
      <c r="S3036" t="str">
        <f t="shared" si="286"/>
        <v>theater</v>
      </c>
      <c r="T3036" t="str">
        <f t="shared" si="287"/>
        <v>spaces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>
        <f t="shared" si="282"/>
        <v>109</v>
      </c>
      <c r="O3037" s="10">
        <f t="shared" si="284"/>
        <v>41368.560289351852</v>
      </c>
      <c r="P3037" s="9">
        <f t="shared" si="285"/>
        <v>41398.560289351852</v>
      </c>
      <c r="Q3037" t="s">
        <v>8303</v>
      </c>
      <c r="R3037">
        <f t="shared" si="283"/>
        <v>249.51110091743118</v>
      </c>
      <c r="S3037" t="str">
        <f t="shared" si="286"/>
        <v>theater</v>
      </c>
      <c r="T3037" t="str">
        <f t="shared" si="287"/>
        <v>spaces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>
        <f t="shared" si="282"/>
        <v>127</v>
      </c>
      <c r="O3038" s="10">
        <f t="shared" si="284"/>
        <v>41466.785231481481</v>
      </c>
      <c r="P3038" s="9">
        <f t="shared" si="285"/>
        <v>41502.499305555553</v>
      </c>
      <c r="Q3038" t="s">
        <v>8303</v>
      </c>
      <c r="R3038">
        <f t="shared" si="283"/>
        <v>249.4724409448819</v>
      </c>
      <c r="S3038" t="str">
        <f t="shared" si="286"/>
        <v>theater</v>
      </c>
      <c r="T3038" t="str">
        <f t="shared" si="287"/>
        <v>spaces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>
        <f t="shared" si="282"/>
        <v>213</v>
      </c>
      <c r="O3039" s="10">
        <f t="shared" si="284"/>
        <v>40378.893206018518</v>
      </c>
      <c r="P3039" s="9">
        <f t="shared" si="285"/>
        <v>40453.207638888889</v>
      </c>
      <c r="Q3039" t="s">
        <v>8303</v>
      </c>
      <c r="R3039">
        <f t="shared" si="283"/>
        <v>5.004694835680751</v>
      </c>
      <c r="S3039" t="str">
        <f t="shared" si="286"/>
        <v>theater</v>
      </c>
      <c r="T3039" t="str">
        <f t="shared" si="287"/>
        <v>spaces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>
        <f t="shared" si="282"/>
        <v>101</v>
      </c>
      <c r="O3040" s="10">
        <f t="shared" si="284"/>
        <v>42373.252280092594</v>
      </c>
      <c r="P3040" s="9">
        <f t="shared" si="285"/>
        <v>42433.252280092594</v>
      </c>
      <c r="Q3040" t="s">
        <v>8303</v>
      </c>
      <c r="R3040">
        <f t="shared" si="283"/>
        <v>9.9504950495049513</v>
      </c>
      <c r="S3040" t="str">
        <f t="shared" si="286"/>
        <v>theater</v>
      </c>
      <c r="T3040" t="str">
        <f t="shared" si="287"/>
        <v>spaces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>
        <f t="shared" si="282"/>
        <v>109</v>
      </c>
      <c r="O3041" s="10">
        <f t="shared" si="284"/>
        <v>41610.794421296298</v>
      </c>
      <c r="P3041" s="9">
        <f t="shared" si="285"/>
        <v>41637.332638888889</v>
      </c>
      <c r="Q3041" t="s">
        <v>8303</v>
      </c>
      <c r="R3041">
        <f t="shared" si="283"/>
        <v>199.47504587155962</v>
      </c>
      <c r="S3041" t="str">
        <f t="shared" si="286"/>
        <v>theater</v>
      </c>
      <c r="T3041" t="str">
        <f t="shared" si="287"/>
        <v>spaces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>
        <f t="shared" si="282"/>
        <v>108</v>
      </c>
      <c r="O3042" s="10">
        <f t="shared" si="284"/>
        <v>42177.791909722218</v>
      </c>
      <c r="P3042" s="9">
        <f t="shared" si="285"/>
        <v>42181.958333333328</v>
      </c>
      <c r="Q3042" t="s">
        <v>8303</v>
      </c>
      <c r="R3042">
        <f t="shared" si="283"/>
        <v>29.861111111111111</v>
      </c>
      <c r="S3042" t="str">
        <f t="shared" si="286"/>
        <v>theater</v>
      </c>
      <c r="T3042" t="str">
        <f t="shared" si="287"/>
        <v>spaces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>
        <f t="shared" si="282"/>
        <v>110</v>
      </c>
      <c r="O3043" s="10">
        <f t="shared" si="284"/>
        <v>42359.868611111116</v>
      </c>
      <c r="P3043" s="9">
        <f t="shared" si="285"/>
        <v>42389.868611111116</v>
      </c>
      <c r="Q3043" t="s">
        <v>8303</v>
      </c>
      <c r="R3043">
        <f t="shared" si="283"/>
        <v>83.36363636363636</v>
      </c>
      <c r="S3043" t="str">
        <f t="shared" si="286"/>
        <v>theater</v>
      </c>
      <c r="T3043" t="str">
        <f t="shared" si="287"/>
        <v>spaces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>
        <f t="shared" si="282"/>
        <v>128</v>
      </c>
      <c r="O3044" s="10">
        <f t="shared" si="284"/>
        <v>42253.688043981485</v>
      </c>
      <c r="P3044" s="9">
        <f t="shared" si="285"/>
        <v>42283.688043981485</v>
      </c>
      <c r="Q3044" t="s">
        <v>8303</v>
      </c>
      <c r="R3044">
        <f t="shared" si="283"/>
        <v>15</v>
      </c>
      <c r="S3044" t="str">
        <f t="shared" si="286"/>
        <v>theater</v>
      </c>
      <c r="T3044" t="str">
        <f t="shared" si="287"/>
        <v>spaces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>
        <f t="shared" si="282"/>
        <v>110</v>
      </c>
      <c r="O3045" s="10">
        <f t="shared" si="284"/>
        <v>42083.070590277777</v>
      </c>
      <c r="P3045" s="9">
        <f t="shared" si="285"/>
        <v>42110.118055555555</v>
      </c>
      <c r="Q3045" t="s">
        <v>8303</v>
      </c>
      <c r="R3045">
        <f t="shared" si="283"/>
        <v>150.0090909090909</v>
      </c>
      <c r="S3045" t="str">
        <f t="shared" si="286"/>
        <v>theater</v>
      </c>
      <c r="T3045" t="str">
        <f t="shared" si="287"/>
        <v>spaces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>
        <f t="shared" si="282"/>
        <v>109</v>
      </c>
      <c r="O3046" s="10">
        <f t="shared" si="284"/>
        <v>42387.7268287037</v>
      </c>
      <c r="P3046" s="9">
        <f t="shared" si="285"/>
        <v>42402.7268287037</v>
      </c>
      <c r="Q3046" t="s">
        <v>8303</v>
      </c>
      <c r="R3046">
        <f t="shared" si="283"/>
        <v>120.37614678899082</v>
      </c>
      <c r="S3046" t="str">
        <f t="shared" si="286"/>
        <v>theater</v>
      </c>
      <c r="T3046" t="str">
        <f t="shared" si="287"/>
        <v>spaces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>
        <f t="shared" si="282"/>
        <v>133</v>
      </c>
      <c r="O3047" s="10">
        <f t="shared" si="284"/>
        <v>41843.155729166669</v>
      </c>
      <c r="P3047" s="9">
        <f t="shared" si="285"/>
        <v>41873.155729166669</v>
      </c>
      <c r="Q3047" t="s">
        <v>8303</v>
      </c>
      <c r="R3047">
        <f t="shared" si="283"/>
        <v>39.911729323308272</v>
      </c>
      <c r="S3047" t="str">
        <f t="shared" si="286"/>
        <v>theater</v>
      </c>
      <c r="T3047" t="str">
        <f t="shared" si="287"/>
        <v>spaces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>
        <f t="shared" si="282"/>
        <v>191</v>
      </c>
      <c r="O3048" s="10">
        <f t="shared" si="284"/>
        <v>41862.803078703706</v>
      </c>
      <c r="P3048" s="9">
        <f t="shared" si="285"/>
        <v>41892.202777777777</v>
      </c>
      <c r="Q3048" t="s">
        <v>8303</v>
      </c>
      <c r="R3048">
        <f t="shared" si="283"/>
        <v>78.937172774869111</v>
      </c>
      <c r="S3048" t="str">
        <f t="shared" si="286"/>
        <v>theater</v>
      </c>
      <c r="T3048" t="str">
        <f t="shared" si="287"/>
        <v>spaces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>
        <f t="shared" si="282"/>
        <v>149</v>
      </c>
      <c r="O3049" s="10">
        <f t="shared" si="284"/>
        <v>42443.989050925928</v>
      </c>
      <c r="P3049" s="9">
        <f t="shared" si="285"/>
        <v>42487.552777777775</v>
      </c>
      <c r="Q3049" t="s">
        <v>8303</v>
      </c>
      <c r="R3049">
        <f t="shared" si="283"/>
        <v>5</v>
      </c>
      <c r="S3049" t="str">
        <f t="shared" si="286"/>
        <v>theater</v>
      </c>
      <c r="T3049" t="str">
        <f t="shared" si="287"/>
        <v>spaces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>
        <f t="shared" si="282"/>
        <v>166</v>
      </c>
      <c r="O3050" s="10">
        <f t="shared" si="284"/>
        <v>41975.901180555556</v>
      </c>
      <c r="P3050" s="9">
        <f t="shared" si="285"/>
        <v>42004.890277777777</v>
      </c>
      <c r="Q3050" t="s">
        <v>8303</v>
      </c>
      <c r="R3050">
        <f t="shared" si="283"/>
        <v>50.120481927710841</v>
      </c>
      <c r="S3050" t="str">
        <f t="shared" si="286"/>
        <v>theater</v>
      </c>
      <c r="T3050" t="str">
        <f t="shared" si="287"/>
        <v>spaces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>
        <f t="shared" si="282"/>
        <v>107</v>
      </c>
      <c r="O3051" s="10">
        <f t="shared" si="284"/>
        <v>42139.014525462961</v>
      </c>
      <c r="P3051" s="9">
        <f t="shared" si="285"/>
        <v>42169.014525462961</v>
      </c>
      <c r="Q3051" t="s">
        <v>8303</v>
      </c>
      <c r="R3051">
        <f t="shared" si="283"/>
        <v>37.383177570093459</v>
      </c>
      <c r="S3051" t="str">
        <f t="shared" si="286"/>
        <v>theater</v>
      </c>
      <c r="T3051" t="str">
        <f t="shared" si="287"/>
        <v>spaces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>
        <f t="shared" si="282"/>
        <v>106</v>
      </c>
      <c r="O3052" s="10">
        <f t="shared" si="284"/>
        <v>42465.16851851852</v>
      </c>
      <c r="P3052" s="9">
        <f t="shared" si="285"/>
        <v>42495.16851851852</v>
      </c>
      <c r="Q3052" t="s">
        <v>8303</v>
      </c>
      <c r="R3052">
        <f t="shared" si="283"/>
        <v>6</v>
      </c>
      <c r="S3052" t="str">
        <f t="shared" si="286"/>
        <v>theater</v>
      </c>
      <c r="T3052" t="str">
        <f t="shared" si="287"/>
        <v>spaces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>
        <f t="shared" si="282"/>
        <v>24</v>
      </c>
      <c r="O3053" s="10">
        <f t="shared" si="284"/>
        <v>42744.416030092594</v>
      </c>
      <c r="P3053" s="9">
        <f t="shared" si="285"/>
        <v>42774.416030092594</v>
      </c>
      <c r="Q3053" t="s">
        <v>8303</v>
      </c>
      <c r="R3053">
        <f t="shared" si="283"/>
        <v>34.458333333333336</v>
      </c>
      <c r="S3053" t="str">
        <f t="shared" si="286"/>
        <v>theater</v>
      </c>
      <c r="T3053" t="str">
        <f t="shared" si="287"/>
        <v>spaces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>
        <f t="shared" si="282"/>
        <v>0</v>
      </c>
      <c r="O3054" s="10">
        <f t="shared" si="284"/>
        <v>42122.670069444444</v>
      </c>
      <c r="P3054" s="9">
        <f t="shared" si="285"/>
        <v>42152.665972222225</v>
      </c>
      <c r="Q3054" t="s">
        <v>8303</v>
      </c>
      <c r="R3054">
        <f t="shared" si="283"/>
        <v>0</v>
      </c>
      <c r="S3054" t="str">
        <f t="shared" si="286"/>
        <v>theater</v>
      </c>
      <c r="T3054" t="str">
        <f t="shared" si="287"/>
        <v>spaces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>
        <f t="shared" si="282"/>
        <v>0</v>
      </c>
      <c r="O3055" s="10">
        <f t="shared" si="284"/>
        <v>41862.761724537035</v>
      </c>
      <c r="P3055" s="9">
        <f t="shared" si="285"/>
        <v>41914.165972222225</v>
      </c>
      <c r="Q3055" t="s">
        <v>8303</v>
      </c>
      <c r="R3055">
        <f t="shared" si="283"/>
        <v>0</v>
      </c>
      <c r="S3055" t="str">
        <f t="shared" si="286"/>
        <v>theater</v>
      </c>
      <c r="T3055" t="str">
        <f t="shared" si="287"/>
        <v>spaces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>
        <f t="shared" si="282"/>
        <v>0</v>
      </c>
      <c r="O3056" s="10">
        <f t="shared" si="284"/>
        <v>42027.832800925928</v>
      </c>
      <c r="P3056" s="9">
        <f t="shared" si="285"/>
        <v>42065.044444444444</v>
      </c>
      <c r="Q3056" t="s">
        <v>8303</v>
      </c>
      <c r="R3056">
        <f t="shared" si="283"/>
        <v>0</v>
      </c>
      <c r="S3056" t="str">
        <f t="shared" si="286"/>
        <v>theater</v>
      </c>
      <c r="T3056" t="str">
        <f t="shared" si="287"/>
        <v>spaces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>
        <f t="shared" si="282"/>
        <v>0</v>
      </c>
      <c r="O3057" s="10">
        <f t="shared" si="284"/>
        <v>41953.95821759259</v>
      </c>
      <c r="P3057" s="9">
        <f t="shared" si="285"/>
        <v>42013.95821759259</v>
      </c>
      <c r="Q3057" t="s">
        <v>8303</v>
      </c>
      <c r="R3057">
        <f t="shared" si="283"/>
        <v>0</v>
      </c>
      <c r="S3057" t="str">
        <f t="shared" si="286"/>
        <v>theater</v>
      </c>
      <c r="T3057" t="str">
        <f t="shared" si="287"/>
        <v>spaces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>
        <f t="shared" si="282"/>
        <v>0</v>
      </c>
      <c r="O3058" s="10">
        <f t="shared" si="284"/>
        <v>41851.636388888888</v>
      </c>
      <c r="P3058" s="9">
        <f t="shared" si="285"/>
        <v>41911.636388888888</v>
      </c>
      <c r="Q3058" t="s">
        <v>8303</v>
      </c>
      <c r="R3058">
        <f t="shared" si="283"/>
        <v>0</v>
      </c>
      <c r="S3058" t="str">
        <f t="shared" si="286"/>
        <v>theater</v>
      </c>
      <c r="T3058" t="str">
        <f t="shared" si="287"/>
        <v>spaces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>
        <f t="shared" si="282"/>
        <v>0</v>
      </c>
      <c r="O3059" s="10">
        <f t="shared" si="284"/>
        <v>42433.650590277779</v>
      </c>
      <c r="P3059" s="9">
        <f t="shared" si="285"/>
        <v>42463.608923611115</v>
      </c>
      <c r="Q3059" t="s">
        <v>8303</v>
      </c>
      <c r="R3059">
        <f t="shared" si="283"/>
        <v>0</v>
      </c>
      <c r="S3059" t="str">
        <f t="shared" si="286"/>
        <v>theater</v>
      </c>
      <c r="T3059" t="str">
        <f t="shared" si="287"/>
        <v>spaces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>
        <f t="shared" si="282"/>
        <v>0</v>
      </c>
      <c r="O3060" s="10">
        <f t="shared" si="284"/>
        <v>42460.374305555553</v>
      </c>
      <c r="P3060" s="9">
        <f t="shared" si="285"/>
        <v>42510.374305555553</v>
      </c>
      <c r="Q3060" t="s">
        <v>8303</v>
      </c>
      <c r="R3060">
        <f t="shared" si="283"/>
        <v>0</v>
      </c>
      <c r="S3060" t="str">
        <f t="shared" si="286"/>
        <v>theater</v>
      </c>
      <c r="T3060" t="str">
        <f t="shared" si="287"/>
        <v>spaces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>
        <f t="shared" si="282"/>
        <v>3</v>
      </c>
      <c r="O3061" s="10">
        <f t="shared" si="284"/>
        <v>41829.935717592591</v>
      </c>
      <c r="P3061" s="9">
        <f t="shared" si="285"/>
        <v>41859.935717592591</v>
      </c>
      <c r="Q3061" t="s">
        <v>8303</v>
      </c>
      <c r="R3061">
        <f t="shared" si="283"/>
        <v>150.33333333333334</v>
      </c>
      <c r="S3061" t="str">
        <f t="shared" si="286"/>
        <v>theater</v>
      </c>
      <c r="T3061" t="str">
        <f t="shared" si="287"/>
        <v>spaces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>
        <f t="shared" si="282"/>
        <v>0</v>
      </c>
      <c r="O3062" s="10">
        <f t="shared" si="284"/>
        <v>42245.274699074071</v>
      </c>
      <c r="P3062" s="9">
        <f t="shared" si="285"/>
        <v>42275.274699074071</v>
      </c>
      <c r="Q3062" t="s">
        <v>8303</v>
      </c>
      <c r="R3062">
        <f t="shared" si="283"/>
        <v>0</v>
      </c>
      <c r="S3062" t="str">
        <f t="shared" si="286"/>
        <v>theater</v>
      </c>
      <c r="T3062" t="str">
        <f t="shared" si="287"/>
        <v>spaces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>
        <f t="shared" si="282"/>
        <v>0</v>
      </c>
      <c r="O3063" s="10">
        <f t="shared" si="284"/>
        <v>41834.784120370372</v>
      </c>
      <c r="P3063" s="9">
        <f t="shared" si="285"/>
        <v>41864.784120370372</v>
      </c>
      <c r="Q3063" t="s">
        <v>8303</v>
      </c>
      <c r="R3063">
        <f t="shared" si="283"/>
        <v>0</v>
      </c>
      <c r="S3063" t="str">
        <f t="shared" si="286"/>
        <v>theater</v>
      </c>
      <c r="T3063" t="str">
        <f t="shared" si="287"/>
        <v>spaces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>
        <f t="shared" si="282"/>
        <v>67</v>
      </c>
      <c r="O3064" s="10">
        <f t="shared" si="284"/>
        <v>42248.535787037035</v>
      </c>
      <c r="P3064" s="9">
        <f t="shared" si="285"/>
        <v>42277.75</v>
      </c>
      <c r="Q3064" t="s">
        <v>8303</v>
      </c>
      <c r="R3064">
        <f t="shared" si="283"/>
        <v>99.761194029850742</v>
      </c>
      <c r="S3064" t="str">
        <f t="shared" si="286"/>
        <v>theater</v>
      </c>
      <c r="T3064" t="str">
        <f t="shared" si="287"/>
        <v>spaces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>
        <f t="shared" si="282"/>
        <v>20</v>
      </c>
      <c r="O3065" s="10">
        <f t="shared" si="284"/>
        <v>42630.922893518524</v>
      </c>
      <c r="P3065" s="9">
        <f t="shared" si="285"/>
        <v>42665.922893518524</v>
      </c>
      <c r="Q3065" t="s">
        <v>8303</v>
      </c>
      <c r="R3065">
        <f t="shared" si="283"/>
        <v>29.35</v>
      </c>
      <c r="S3065" t="str">
        <f t="shared" si="286"/>
        <v>theater</v>
      </c>
      <c r="T3065" t="str">
        <f t="shared" si="287"/>
        <v>spaces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>
        <f t="shared" si="282"/>
        <v>11</v>
      </c>
      <c r="O3066" s="10">
        <f t="shared" si="284"/>
        <v>42299.130162037036</v>
      </c>
      <c r="P3066" s="9">
        <f t="shared" si="285"/>
        <v>42330.290972222225</v>
      </c>
      <c r="Q3066" t="s">
        <v>8303</v>
      </c>
      <c r="R3066">
        <f t="shared" si="283"/>
        <v>770.09090909090912</v>
      </c>
      <c r="S3066" t="str">
        <f t="shared" si="286"/>
        <v>theater</v>
      </c>
      <c r="T3066" t="str">
        <f t="shared" si="287"/>
        <v>spaces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>
        <f t="shared" si="282"/>
        <v>0</v>
      </c>
      <c r="O3067" s="10">
        <f t="shared" si="284"/>
        <v>41825.055231481485</v>
      </c>
      <c r="P3067" s="9">
        <f t="shared" si="285"/>
        <v>41850.055231481485</v>
      </c>
      <c r="Q3067" t="s">
        <v>8303</v>
      </c>
      <c r="R3067">
        <f t="shared" si="283"/>
        <v>0</v>
      </c>
      <c r="S3067" t="str">
        <f t="shared" si="286"/>
        <v>theater</v>
      </c>
      <c r="T3067" t="str">
        <f t="shared" si="287"/>
        <v>spaces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>
        <f t="shared" si="282"/>
        <v>12</v>
      </c>
      <c r="O3068" s="10">
        <f t="shared" si="284"/>
        <v>42531.228437500002</v>
      </c>
      <c r="P3068" s="9">
        <f t="shared" si="285"/>
        <v>42561.228437500002</v>
      </c>
      <c r="Q3068" t="s">
        <v>8303</v>
      </c>
      <c r="R3068">
        <f t="shared" si="283"/>
        <v>3495.8333333333335</v>
      </c>
      <c r="S3068" t="str">
        <f t="shared" si="286"/>
        <v>theater</v>
      </c>
      <c r="T3068" t="str">
        <f t="shared" si="287"/>
        <v>spaces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>
        <f t="shared" si="282"/>
        <v>3</v>
      </c>
      <c r="O3069" s="10">
        <f t="shared" si="284"/>
        <v>42226.938414351855</v>
      </c>
      <c r="P3069" s="9">
        <f t="shared" si="285"/>
        <v>42256.938414351855</v>
      </c>
      <c r="Q3069" t="s">
        <v>8303</v>
      </c>
      <c r="R3069">
        <f t="shared" si="283"/>
        <v>66.666666666666671</v>
      </c>
      <c r="S3069" t="str">
        <f t="shared" si="286"/>
        <v>theater</v>
      </c>
      <c r="T3069" t="str">
        <f t="shared" si="287"/>
        <v>spaces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>
        <f t="shared" si="282"/>
        <v>0</v>
      </c>
      <c r="O3070" s="10">
        <f t="shared" si="284"/>
        <v>42263.691574074073</v>
      </c>
      <c r="P3070" s="9">
        <f t="shared" si="285"/>
        <v>42293.691574074073</v>
      </c>
      <c r="Q3070" t="s">
        <v>8303</v>
      </c>
      <c r="R3070">
        <f t="shared" si="283"/>
        <v>0</v>
      </c>
      <c r="S3070" t="str">
        <f t="shared" si="286"/>
        <v>theater</v>
      </c>
      <c r="T3070" t="str">
        <f t="shared" si="287"/>
        <v>spaces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>
        <f t="shared" si="282"/>
        <v>14</v>
      </c>
      <c r="O3071" s="10">
        <f t="shared" si="284"/>
        <v>41957.833726851852</v>
      </c>
      <c r="P3071" s="9">
        <f t="shared" si="285"/>
        <v>41987.833726851852</v>
      </c>
      <c r="Q3071" t="s">
        <v>8303</v>
      </c>
      <c r="R3071">
        <f t="shared" si="283"/>
        <v>10.071428571428571</v>
      </c>
      <c r="S3071" t="str">
        <f t="shared" si="286"/>
        <v>theater</v>
      </c>
      <c r="T3071" t="str">
        <f t="shared" si="287"/>
        <v>spaces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>
        <f t="shared" si="282"/>
        <v>3</v>
      </c>
      <c r="O3072" s="10">
        <f t="shared" si="284"/>
        <v>42690.733437499999</v>
      </c>
      <c r="P3072" s="9">
        <f t="shared" si="285"/>
        <v>42711.733437499999</v>
      </c>
      <c r="Q3072" t="s">
        <v>8303</v>
      </c>
      <c r="R3072">
        <f t="shared" si="283"/>
        <v>111.33333333333333</v>
      </c>
      <c r="S3072" t="str">
        <f t="shared" si="286"/>
        <v>theater</v>
      </c>
      <c r="T3072" t="str">
        <f t="shared" si="287"/>
        <v>spaces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>
        <f t="shared" si="282"/>
        <v>60</v>
      </c>
      <c r="O3073" s="10">
        <f t="shared" si="284"/>
        <v>42097.732418981483</v>
      </c>
      <c r="P3073" s="9">
        <f t="shared" si="285"/>
        <v>42115.249305555553</v>
      </c>
      <c r="Q3073" t="s">
        <v>8303</v>
      </c>
      <c r="R3073">
        <f t="shared" si="283"/>
        <v>119.55</v>
      </c>
      <c r="S3073" t="str">
        <f t="shared" si="286"/>
        <v>theater</v>
      </c>
      <c r="T3073" t="str">
        <f t="shared" si="287"/>
        <v>spaces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>
        <f t="shared" ref="N3074:N3137" si="288">ROUND((E3074*100)/D3074, 0)</f>
        <v>0</v>
      </c>
      <c r="O3074" s="10">
        <f t="shared" si="284"/>
        <v>42658.690532407403</v>
      </c>
      <c r="P3074" s="9">
        <f t="shared" si="285"/>
        <v>42673.073611111111</v>
      </c>
      <c r="Q3074" t="s">
        <v>8303</v>
      </c>
      <c r="R3074">
        <f t="shared" ref="R3074:R3137" si="289">IF(N3074, E3074/N3074, 0)</f>
        <v>0</v>
      </c>
      <c r="S3074" t="str">
        <f t="shared" si="286"/>
        <v>theater</v>
      </c>
      <c r="T3074" t="str">
        <f t="shared" si="287"/>
        <v>spaces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>
        <f t="shared" si="288"/>
        <v>0</v>
      </c>
      <c r="O3075" s="10">
        <f t="shared" ref="O3075:O3138" si="290">(J3075/86400)+25569</f>
        <v>42111.684027777781</v>
      </c>
      <c r="P3075" s="9">
        <f t="shared" ref="P3075:P3138" si="291">(I3075/86400)+25569</f>
        <v>42169.804861111115</v>
      </c>
      <c r="Q3075" t="s">
        <v>8303</v>
      </c>
      <c r="R3075">
        <f t="shared" si="289"/>
        <v>0</v>
      </c>
      <c r="S3075" t="str">
        <f t="shared" ref="S3075:S3138" si="292">IF(Q3075&lt;&gt;"", LEFT(Q3075, FIND("/", Q3075)-1), "")</f>
        <v>theater</v>
      </c>
      <c r="T3075" t="str">
        <f t="shared" ref="T3075:T3138" si="293">RIGHT(Q3075,LEN(Q3075)-FIND("/",Q3075))</f>
        <v>spaces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>
        <f t="shared" si="288"/>
        <v>0</v>
      </c>
      <c r="O3076" s="10">
        <f t="shared" si="290"/>
        <v>42409.571284722224</v>
      </c>
      <c r="P3076" s="9">
        <f t="shared" si="291"/>
        <v>42439.571284722224</v>
      </c>
      <c r="Q3076" t="s">
        <v>8303</v>
      </c>
      <c r="R3076">
        <f t="shared" si="289"/>
        <v>0</v>
      </c>
      <c r="S3076" t="str">
        <f t="shared" si="292"/>
        <v>theater</v>
      </c>
      <c r="T3076" t="str">
        <f t="shared" si="293"/>
        <v>spaces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>
        <f t="shared" si="288"/>
        <v>9</v>
      </c>
      <c r="O3077" s="10">
        <f t="shared" si="290"/>
        <v>42551.102314814816</v>
      </c>
      <c r="P3077" s="9">
        <f t="shared" si="291"/>
        <v>42601.102314814816</v>
      </c>
      <c r="Q3077" t="s">
        <v>8303</v>
      </c>
      <c r="R3077">
        <f t="shared" si="289"/>
        <v>144</v>
      </c>
      <c r="S3077" t="str">
        <f t="shared" si="292"/>
        <v>theater</v>
      </c>
      <c r="T3077" t="str">
        <f t="shared" si="293"/>
        <v>spaces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>
        <f t="shared" si="288"/>
        <v>15</v>
      </c>
      <c r="O3078" s="10">
        <f t="shared" si="290"/>
        <v>42226.651886574073</v>
      </c>
      <c r="P3078" s="9">
        <f t="shared" si="291"/>
        <v>42286.651886574073</v>
      </c>
      <c r="Q3078" t="s">
        <v>8303</v>
      </c>
      <c r="R3078">
        <f t="shared" si="289"/>
        <v>100.4</v>
      </c>
      <c r="S3078" t="str">
        <f t="shared" si="292"/>
        <v>theater</v>
      </c>
      <c r="T3078" t="str">
        <f t="shared" si="293"/>
        <v>spaces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>
        <f t="shared" si="288"/>
        <v>0</v>
      </c>
      <c r="O3079" s="10">
        <f t="shared" si="290"/>
        <v>42766.956921296296</v>
      </c>
      <c r="P3079" s="9">
        <f t="shared" si="291"/>
        <v>42796.956921296296</v>
      </c>
      <c r="Q3079" t="s">
        <v>8303</v>
      </c>
      <c r="R3079">
        <f t="shared" si="289"/>
        <v>0</v>
      </c>
      <c r="S3079" t="str">
        <f t="shared" si="292"/>
        <v>theater</v>
      </c>
      <c r="T3079" t="str">
        <f t="shared" si="293"/>
        <v>spaces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>
        <f t="shared" si="288"/>
        <v>0</v>
      </c>
      <c r="O3080" s="10">
        <f t="shared" si="290"/>
        <v>42031.138831018514</v>
      </c>
      <c r="P3080" s="9">
        <f t="shared" si="291"/>
        <v>42061.138831018514</v>
      </c>
      <c r="Q3080" t="s">
        <v>8303</v>
      </c>
      <c r="R3080">
        <f t="shared" si="289"/>
        <v>0</v>
      </c>
      <c r="S3080" t="str">
        <f t="shared" si="292"/>
        <v>theater</v>
      </c>
      <c r="T3080" t="str">
        <f t="shared" si="293"/>
        <v>spaces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>
        <f t="shared" si="288"/>
        <v>1</v>
      </c>
      <c r="O3081" s="10">
        <f t="shared" si="290"/>
        <v>42055.713368055556</v>
      </c>
      <c r="P3081" s="9">
        <f t="shared" si="291"/>
        <v>42085.671701388885</v>
      </c>
      <c r="Q3081" t="s">
        <v>8303</v>
      </c>
      <c r="R3081">
        <f t="shared" si="289"/>
        <v>11226</v>
      </c>
      <c r="S3081" t="str">
        <f t="shared" si="292"/>
        <v>theater</v>
      </c>
      <c r="T3081" t="str">
        <f t="shared" si="293"/>
        <v>spaces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>
        <f t="shared" si="288"/>
        <v>0</v>
      </c>
      <c r="O3082" s="10">
        <f t="shared" si="290"/>
        <v>41940.028287037036</v>
      </c>
      <c r="P3082" s="9">
        <f t="shared" si="291"/>
        <v>42000.0699537037</v>
      </c>
      <c r="Q3082" t="s">
        <v>8303</v>
      </c>
      <c r="R3082">
        <f t="shared" si="289"/>
        <v>0</v>
      </c>
      <c r="S3082" t="str">
        <f t="shared" si="292"/>
        <v>theater</v>
      </c>
      <c r="T3082" t="str">
        <f t="shared" si="293"/>
        <v>spaces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>
        <f t="shared" si="288"/>
        <v>0</v>
      </c>
      <c r="O3083" s="10">
        <f t="shared" si="290"/>
        <v>42237.181608796294</v>
      </c>
      <c r="P3083" s="9">
        <f t="shared" si="291"/>
        <v>42267.181608796294</v>
      </c>
      <c r="Q3083" t="s">
        <v>8303</v>
      </c>
      <c r="R3083">
        <f t="shared" si="289"/>
        <v>0</v>
      </c>
      <c r="S3083" t="str">
        <f t="shared" si="292"/>
        <v>theater</v>
      </c>
      <c r="T3083" t="str">
        <f t="shared" si="293"/>
        <v>spaces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>
        <f t="shared" si="288"/>
        <v>0</v>
      </c>
      <c r="O3084" s="10">
        <f t="shared" si="290"/>
        <v>42293.922986111109</v>
      </c>
      <c r="P3084" s="9">
        <f t="shared" si="291"/>
        <v>42323.96465277778</v>
      </c>
      <c r="Q3084" t="s">
        <v>8303</v>
      </c>
      <c r="R3084">
        <f t="shared" si="289"/>
        <v>0</v>
      </c>
      <c r="S3084" t="str">
        <f t="shared" si="292"/>
        <v>theater</v>
      </c>
      <c r="T3084" t="str">
        <f t="shared" si="293"/>
        <v>spaces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>
        <f t="shared" si="288"/>
        <v>0</v>
      </c>
      <c r="O3085" s="10">
        <f t="shared" si="290"/>
        <v>41853.563402777778</v>
      </c>
      <c r="P3085" s="9">
        <f t="shared" si="291"/>
        <v>41883.208333333336</v>
      </c>
      <c r="Q3085" t="s">
        <v>8303</v>
      </c>
      <c r="R3085">
        <f t="shared" si="289"/>
        <v>0</v>
      </c>
      <c r="S3085" t="str">
        <f t="shared" si="292"/>
        <v>theater</v>
      </c>
      <c r="T3085" t="str">
        <f t="shared" si="293"/>
        <v>spaces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>
        <f t="shared" si="288"/>
        <v>12</v>
      </c>
      <c r="O3086" s="10">
        <f t="shared" si="290"/>
        <v>42100.723738425921</v>
      </c>
      <c r="P3086" s="9">
        <f t="shared" si="291"/>
        <v>42129.783333333333</v>
      </c>
      <c r="Q3086" t="s">
        <v>8303</v>
      </c>
      <c r="R3086">
        <f t="shared" si="289"/>
        <v>39.166666666666664</v>
      </c>
      <c r="S3086" t="str">
        <f t="shared" si="292"/>
        <v>theater</v>
      </c>
      <c r="T3086" t="str">
        <f t="shared" si="293"/>
        <v>spaces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>
        <f t="shared" si="288"/>
        <v>2</v>
      </c>
      <c r="O3087" s="10">
        <f t="shared" si="290"/>
        <v>42246.883784722224</v>
      </c>
      <c r="P3087" s="9">
        <f t="shared" si="291"/>
        <v>42276.883784722224</v>
      </c>
      <c r="Q3087" t="s">
        <v>8303</v>
      </c>
      <c r="R3087">
        <f t="shared" si="289"/>
        <v>305</v>
      </c>
      <c r="S3087" t="str">
        <f t="shared" si="292"/>
        <v>theater</v>
      </c>
      <c r="T3087" t="str">
        <f t="shared" si="293"/>
        <v>spaces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>
        <f t="shared" si="288"/>
        <v>0</v>
      </c>
      <c r="O3088" s="10">
        <f t="shared" si="290"/>
        <v>42173.67082175926</v>
      </c>
      <c r="P3088" s="9">
        <f t="shared" si="291"/>
        <v>42233.67082175926</v>
      </c>
      <c r="Q3088" t="s">
        <v>8303</v>
      </c>
      <c r="R3088">
        <f t="shared" si="289"/>
        <v>0</v>
      </c>
      <c r="S3088" t="str">
        <f t="shared" si="292"/>
        <v>theater</v>
      </c>
      <c r="T3088" t="str">
        <f t="shared" si="293"/>
        <v>spaces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>
        <f t="shared" si="288"/>
        <v>1</v>
      </c>
      <c r="O3089" s="10">
        <f t="shared" si="290"/>
        <v>42665.150347222225</v>
      </c>
      <c r="P3089" s="9">
        <f t="shared" si="291"/>
        <v>42725.192013888889</v>
      </c>
      <c r="Q3089" t="s">
        <v>8303</v>
      </c>
      <c r="R3089">
        <f t="shared" si="289"/>
        <v>125</v>
      </c>
      <c r="S3089" t="str">
        <f t="shared" si="292"/>
        <v>theater</v>
      </c>
      <c r="T3089" t="str">
        <f t="shared" si="293"/>
        <v>spaces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>
        <f t="shared" si="288"/>
        <v>0</v>
      </c>
      <c r="O3090" s="10">
        <f t="shared" si="290"/>
        <v>41981.57230324074</v>
      </c>
      <c r="P3090" s="9">
        <f t="shared" si="291"/>
        <v>42012.570138888885</v>
      </c>
      <c r="Q3090" t="s">
        <v>8303</v>
      </c>
      <c r="R3090">
        <f t="shared" si="289"/>
        <v>0</v>
      </c>
      <c r="S3090" t="str">
        <f t="shared" si="292"/>
        <v>theater</v>
      </c>
      <c r="T3090" t="str">
        <f t="shared" si="293"/>
        <v>spaces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>
        <f t="shared" si="288"/>
        <v>23</v>
      </c>
      <c r="O3091" s="10">
        <f t="shared" si="290"/>
        <v>42528.542627314819</v>
      </c>
      <c r="P3091" s="9">
        <f t="shared" si="291"/>
        <v>42560.082638888889</v>
      </c>
      <c r="Q3091" t="s">
        <v>8303</v>
      </c>
      <c r="R3091">
        <f t="shared" si="289"/>
        <v>254.52173913043478</v>
      </c>
      <c r="S3091" t="str">
        <f t="shared" si="292"/>
        <v>theater</v>
      </c>
      <c r="T3091" t="str">
        <f t="shared" si="293"/>
        <v>spaces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>
        <f t="shared" si="288"/>
        <v>5</v>
      </c>
      <c r="O3092" s="10">
        <f t="shared" si="290"/>
        <v>42065.818807870368</v>
      </c>
      <c r="P3092" s="9">
        <f t="shared" si="291"/>
        <v>42125.777141203704</v>
      </c>
      <c r="Q3092" t="s">
        <v>8303</v>
      </c>
      <c r="R3092">
        <f t="shared" si="289"/>
        <v>2286.4</v>
      </c>
      <c r="S3092" t="str">
        <f t="shared" si="292"/>
        <v>theater</v>
      </c>
      <c r="T3092" t="str">
        <f t="shared" si="293"/>
        <v>spaces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>
        <f t="shared" si="288"/>
        <v>16</v>
      </c>
      <c r="O3093" s="10">
        <f t="shared" si="290"/>
        <v>42566.948414351849</v>
      </c>
      <c r="P3093" s="9">
        <f t="shared" si="291"/>
        <v>42596.948414351849</v>
      </c>
      <c r="Q3093" t="s">
        <v>8303</v>
      </c>
      <c r="R3093">
        <f t="shared" si="289"/>
        <v>49.75</v>
      </c>
      <c r="S3093" t="str">
        <f t="shared" si="292"/>
        <v>theater</v>
      </c>
      <c r="T3093" t="str">
        <f t="shared" si="293"/>
        <v>spaces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>
        <f t="shared" si="288"/>
        <v>1</v>
      </c>
      <c r="O3094" s="10">
        <f t="shared" si="290"/>
        <v>42255.619351851856</v>
      </c>
      <c r="P3094" s="9">
        <f t="shared" si="291"/>
        <v>42292.916666666672</v>
      </c>
      <c r="Q3094" t="s">
        <v>8303</v>
      </c>
      <c r="R3094">
        <f t="shared" si="289"/>
        <v>1183.19</v>
      </c>
      <c r="S3094" t="str">
        <f t="shared" si="292"/>
        <v>theater</v>
      </c>
      <c r="T3094" t="str">
        <f t="shared" si="293"/>
        <v>spaces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>
        <f t="shared" si="288"/>
        <v>23</v>
      </c>
      <c r="O3095" s="10">
        <f t="shared" si="290"/>
        <v>41760.909039351856</v>
      </c>
      <c r="P3095" s="9">
        <f t="shared" si="291"/>
        <v>41791.165972222225</v>
      </c>
      <c r="Q3095" t="s">
        <v>8303</v>
      </c>
      <c r="R3095">
        <f t="shared" si="289"/>
        <v>39.565217391304351</v>
      </c>
      <c r="S3095" t="str">
        <f t="shared" si="292"/>
        <v>theater</v>
      </c>
      <c r="T3095" t="str">
        <f t="shared" si="293"/>
        <v>spaces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>
        <f t="shared" si="288"/>
        <v>0</v>
      </c>
      <c r="O3096" s="10">
        <f t="shared" si="290"/>
        <v>42207.795787037037</v>
      </c>
      <c r="P3096" s="9">
        <f t="shared" si="291"/>
        <v>42267.795787037037</v>
      </c>
      <c r="Q3096" t="s">
        <v>8303</v>
      </c>
      <c r="R3096">
        <f t="shared" si="289"/>
        <v>0</v>
      </c>
      <c r="S3096" t="str">
        <f t="shared" si="292"/>
        <v>theater</v>
      </c>
      <c r="T3096" t="str">
        <f t="shared" si="293"/>
        <v>spaces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>
        <f t="shared" si="288"/>
        <v>0</v>
      </c>
      <c r="O3097" s="10">
        <f t="shared" si="290"/>
        <v>42523.025231481486</v>
      </c>
      <c r="P3097" s="9">
        <f t="shared" si="291"/>
        <v>42583.025231481486</v>
      </c>
      <c r="Q3097" t="s">
        <v>8303</v>
      </c>
      <c r="R3097">
        <f t="shared" si="289"/>
        <v>0</v>
      </c>
      <c r="S3097" t="str">
        <f t="shared" si="292"/>
        <v>theater</v>
      </c>
      <c r="T3097" t="str">
        <f t="shared" si="293"/>
        <v>spaces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>
        <f t="shared" si="288"/>
        <v>4</v>
      </c>
      <c r="O3098" s="10">
        <f t="shared" si="290"/>
        <v>42114.825532407413</v>
      </c>
      <c r="P3098" s="9">
        <f t="shared" si="291"/>
        <v>42144.825532407413</v>
      </c>
      <c r="Q3098" t="s">
        <v>8303</v>
      </c>
      <c r="R3098">
        <f t="shared" si="289"/>
        <v>198.75</v>
      </c>
      <c r="S3098" t="str">
        <f t="shared" si="292"/>
        <v>theater</v>
      </c>
      <c r="T3098" t="str">
        <f t="shared" si="293"/>
        <v>spaces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>
        <f t="shared" si="288"/>
        <v>17</v>
      </c>
      <c r="O3099" s="10">
        <f t="shared" si="290"/>
        <v>42629.503483796296</v>
      </c>
      <c r="P3099" s="9">
        <f t="shared" si="291"/>
        <v>42650.583333333328</v>
      </c>
      <c r="Q3099" t="s">
        <v>8303</v>
      </c>
      <c r="R3099">
        <f t="shared" si="289"/>
        <v>100.88235294117646</v>
      </c>
      <c r="S3099" t="str">
        <f t="shared" si="292"/>
        <v>theater</v>
      </c>
      <c r="T3099" t="str">
        <f t="shared" si="293"/>
        <v>spaces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>
        <f t="shared" si="288"/>
        <v>4</v>
      </c>
      <c r="O3100" s="10">
        <f t="shared" si="290"/>
        <v>42359.792233796295</v>
      </c>
      <c r="P3100" s="9">
        <f t="shared" si="291"/>
        <v>42408.01180555555</v>
      </c>
      <c r="Q3100" t="s">
        <v>8303</v>
      </c>
      <c r="R3100">
        <f t="shared" si="289"/>
        <v>439.5</v>
      </c>
      <c r="S3100" t="str">
        <f t="shared" si="292"/>
        <v>theater</v>
      </c>
      <c r="T3100" t="str">
        <f t="shared" si="293"/>
        <v>spaces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>
        <f t="shared" si="288"/>
        <v>14</v>
      </c>
      <c r="O3101" s="10">
        <f t="shared" si="290"/>
        <v>42382.189710648148</v>
      </c>
      <c r="P3101" s="9">
        <f t="shared" si="291"/>
        <v>42412.189710648148</v>
      </c>
      <c r="Q3101" t="s">
        <v>8303</v>
      </c>
      <c r="R3101">
        <f t="shared" si="289"/>
        <v>19.857142857142858</v>
      </c>
      <c r="S3101" t="str">
        <f t="shared" si="292"/>
        <v>theater</v>
      </c>
      <c r="T3101" t="str">
        <f t="shared" si="293"/>
        <v>spaces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>
        <f t="shared" si="288"/>
        <v>15</v>
      </c>
      <c r="O3102" s="10">
        <f t="shared" si="290"/>
        <v>41902.622395833336</v>
      </c>
      <c r="P3102" s="9">
        <f t="shared" si="291"/>
        <v>41932.622395833336</v>
      </c>
      <c r="Q3102" t="s">
        <v>8303</v>
      </c>
      <c r="R3102">
        <f t="shared" si="289"/>
        <v>121.8</v>
      </c>
      <c r="S3102" t="str">
        <f t="shared" si="292"/>
        <v>theater</v>
      </c>
      <c r="T3102" t="str">
        <f t="shared" si="293"/>
        <v>spaces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>
        <f t="shared" si="288"/>
        <v>12</v>
      </c>
      <c r="O3103" s="10">
        <f t="shared" si="290"/>
        <v>42171.383530092593</v>
      </c>
      <c r="P3103" s="9">
        <f t="shared" si="291"/>
        <v>42201.330555555556</v>
      </c>
      <c r="Q3103" t="s">
        <v>8303</v>
      </c>
      <c r="R3103">
        <f t="shared" si="289"/>
        <v>25</v>
      </c>
      <c r="S3103" t="str">
        <f t="shared" si="292"/>
        <v>theater</v>
      </c>
      <c r="T3103" t="str">
        <f t="shared" si="293"/>
        <v>spaces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>
        <f t="shared" si="288"/>
        <v>39</v>
      </c>
      <c r="O3104" s="10">
        <f t="shared" si="290"/>
        <v>42555.340486111112</v>
      </c>
      <c r="P3104" s="9">
        <f t="shared" si="291"/>
        <v>42605.340486111112</v>
      </c>
      <c r="Q3104" t="s">
        <v>8303</v>
      </c>
      <c r="R3104">
        <f t="shared" si="289"/>
        <v>160.46153846153845</v>
      </c>
      <c r="S3104" t="str">
        <f t="shared" si="292"/>
        <v>theater</v>
      </c>
      <c r="T3104" t="str">
        <f t="shared" si="293"/>
        <v>spaces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>
        <f t="shared" si="288"/>
        <v>0</v>
      </c>
      <c r="O3105" s="10">
        <f t="shared" si="290"/>
        <v>42107.156319444446</v>
      </c>
      <c r="P3105" s="9">
        <f t="shared" si="291"/>
        <v>42167.156319444446</v>
      </c>
      <c r="Q3105" t="s">
        <v>8303</v>
      </c>
      <c r="R3105">
        <f t="shared" si="289"/>
        <v>0</v>
      </c>
      <c r="S3105" t="str">
        <f t="shared" si="292"/>
        <v>theater</v>
      </c>
      <c r="T3105" t="str">
        <f t="shared" si="293"/>
        <v>spaces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>
        <f t="shared" si="288"/>
        <v>30</v>
      </c>
      <c r="O3106" s="10">
        <f t="shared" si="290"/>
        <v>42006.908692129626</v>
      </c>
      <c r="P3106" s="9">
        <f t="shared" si="291"/>
        <v>42038.083333333328</v>
      </c>
      <c r="Q3106" t="s">
        <v>8303</v>
      </c>
      <c r="R3106">
        <f t="shared" si="289"/>
        <v>39.5</v>
      </c>
      <c r="S3106" t="str">
        <f t="shared" si="292"/>
        <v>theater</v>
      </c>
      <c r="T3106" t="str">
        <f t="shared" si="293"/>
        <v>spaces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>
        <f t="shared" si="288"/>
        <v>42</v>
      </c>
      <c r="O3107" s="10">
        <f t="shared" si="290"/>
        <v>41876.718935185185</v>
      </c>
      <c r="P3107" s="9">
        <f t="shared" si="291"/>
        <v>41931.208333333336</v>
      </c>
      <c r="Q3107" t="s">
        <v>8303</v>
      </c>
      <c r="R3107">
        <f t="shared" si="289"/>
        <v>58.952380952380949</v>
      </c>
      <c r="S3107" t="str">
        <f t="shared" si="292"/>
        <v>theater</v>
      </c>
      <c r="T3107" t="str">
        <f t="shared" si="293"/>
        <v>spaces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>
        <f t="shared" si="288"/>
        <v>4</v>
      </c>
      <c r="O3108" s="10">
        <f t="shared" si="290"/>
        <v>42241.429120370369</v>
      </c>
      <c r="P3108" s="9">
        <f t="shared" si="291"/>
        <v>42263.916666666672</v>
      </c>
      <c r="Q3108" t="s">
        <v>8303</v>
      </c>
      <c r="R3108">
        <f t="shared" si="289"/>
        <v>10.25</v>
      </c>
      <c r="S3108" t="str">
        <f t="shared" si="292"/>
        <v>theater</v>
      </c>
      <c r="T3108" t="str">
        <f t="shared" si="293"/>
        <v>spaces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>
        <f t="shared" si="288"/>
        <v>20</v>
      </c>
      <c r="O3109" s="10">
        <f t="shared" si="290"/>
        <v>42128.814247685186</v>
      </c>
      <c r="P3109" s="9">
        <f t="shared" si="291"/>
        <v>42135.814247685186</v>
      </c>
      <c r="Q3109" t="s">
        <v>8303</v>
      </c>
      <c r="R3109">
        <f t="shared" si="289"/>
        <v>395.25</v>
      </c>
      <c r="S3109" t="str">
        <f t="shared" si="292"/>
        <v>theater</v>
      </c>
      <c r="T3109" t="str">
        <f t="shared" si="293"/>
        <v>spaces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>
        <f t="shared" si="288"/>
        <v>0</v>
      </c>
      <c r="O3110" s="10">
        <f t="shared" si="290"/>
        <v>42062.680486111116</v>
      </c>
      <c r="P3110" s="9">
        <f t="shared" si="291"/>
        <v>42122.638819444444</v>
      </c>
      <c r="Q3110" t="s">
        <v>8303</v>
      </c>
      <c r="R3110">
        <f t="shared" si="289"/>
        <v>0</v>
      </c>
      <c r="S3110" t="str">
        <f t="shared" si="292"/>
        <v>theater</v>
      </c>
      <c r="T3110" t="str">
        <f t="shared" si="293"/>
        <v>spaces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>
        <f t="shared" si="288"/>
        <v>25</v>
      </c>
      <c r="O3111" s="10">
        <f t="shared" si="290"/>
        <v>41844.125115740739</v>
      </c>
      <c r="P3111" s="9">
        <f t="shared" si="291"/>
        <v>41879.125115740739</v>
      </c>
      <c r="Q3111" t="s">
        <v>8303</v>
      </c>
      <c r="R3111">
        <f t="shared" si="289"/>
        <v>265.32</v>
      </c>
      <c r="S3111" t="str">
        <f t="shared" si="292"/>
        <v>theater</v>
      </c>
      <c r="T3111" t="str">
        <f t="shared" si="293"/>
        <v>spaces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>
        <f t="shared" si="288"/>
        <v>0</v>
      </c>
      <c r="O3112" s="10">
        <f t="shared" si="290"/>
        <v>42745.031469907408</v>
      </c>
      <c r="P3112" s="9">
        <f t="shared" si="291"/>
        <v>42785.031469907408</v>
      </c>
      <c r="Q3112" t="s">
        <v>8303</v>
      </c>
      <c r="R3112">
        <f t="shared" si="289"/>
        <v>0</v>
      </c>
      <c r="S3112" t="str">
        <f t="shared" si="292"/>
        <v>theater</v>
      </c>
      <c r="T3112" t="str">
        <f t="shared" si="293"/>
        <v>spaces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>
        <f t="shared" si="288"/>
        <v>27</v>
      </c>
      <c r="O3113" s="10">
        <f t="shared" si="290"/>
        <v>41885.595138888893</v>
      </c>
      <c r="P3113" s="9">
        <f t="shared" si="291"/>
        <v>41916.595138888893</v>
      </c>
      <c r="Q3113" t="s">
        <v>8303</v>
      </c>
      <c r="R3113">
        <f t="shared" si="289"/>
        <v>197.33333333333334</v>
      </c>
      <c r="S3113" t="str">
        <f t="shared" si="292"/>
        <v>theater</v>
      </c>
      <c r="T3113" t="str">
        <f t="shared" si="293"/>
        <v>spaces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>
        <f t="shared" si="288"/>
        <v>5</v>
      </c>
      <c r="O3114" s="10">
        <f t="shared" si="290"/>
        <v>42615.121921296297</v>
      </c>
      <c r="P3114" s="9">
        <f t="shared" si="291"/>
        <v>42675.121921296297</v>
      </c>
      <c r="Q3114" t="s">
        <v>8303</v>
      </c>
      <c r="R3114">
        <f t="shared" si="289"/>
        <v>104.2</v>
      </c>
      <c r="S3114" t="str">
        <f t="shared" si="292"/>
        <v>theater</v>
      </c>
      <c r="T3114" t="str">
        <f t="shared" si="293"/>
        <v>spaces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>
        <f t="shared" si="288"/>
        <v>4</v>
      </c>
      <c r="O3115" s="10">
        <f t="shared" si="290"/>
        <v>42081.731273148151</v>
      </c>
      <c r="P3115" s="9">
        <f t="shared" si="291"/>
        <v>42111.731273148151</v>
      </c>
      <c r="Q3115" t="s">
        <v>8303</v>
      </c>
      <c r="R3115">
        <f t="shared" si="289"/>
        <v>1158.75</v>
      </c>
      <c r="S3115" t="str">
        <f t="shared" si="292"/>
        <v>theater</v>
      </c>
      <c r="T3115" t="str">
        <f t="shared" si="293"/>
        <v>spaces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>
        <f t="shared" si="288"/>
        <v>0</v>
      </c>
      <c r="O3116" s="10">
        <f t="shared" si="290"/>
        <v>41843.632523148146</v>
      </c>
      <c r="P3116" s="9">
        <f t="shared" si="291"/>
        <v>41903.632523148146</v>
      </c>
      <c r="Q3116" t="s">
        <v>8303</v>
      </c>
      <c r="R3116">
        <f t="shared" si="289"/>
        <v>0</v>
      </c>
      <c r="S3116" t="str">
        <f t="shared" si="292"/>
        <v>theater</v>
      </c>
      <c r="T3116" t="str">
        <f t="shared" si="293"/>
        <v>spaces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>
        <f t="shared" si="288"/>
        <v>3</v>
      </c>
      <c r="O3117" s="10">
        <f t="shared" si="290"/>
        <v>42496.447071759263</v>
      </c>
      <c r="P3117" s="9">
        <f t="shared" si="291"/>
        <v>42526.447071759263</v>
      </c>
      <c r="Q3117" t="s">
        <v>8303</v>
      </c>
      <c r="R3117">
        <f t="shared" si="289"/>
        <v>100</v>
      </c>
      <c r="S3117" t="str">
        <f t="shared" si="292"/>
        <v>theater</v>
      </c>
      <c r="T3117" t="str">
        <f t="shared" si="293"/>
        <v>spaces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>
        <f t="shared" si="288"/>
        <v>57</v>
      </c>
      <c r="O3118" s="10">
        <f t="shared" si="290"/>
        <v>42081.515335648146</v>
      </c>
      <c r="P3118" s="9">
        <f t="shared" si="291"/>
        <v>42095.515335648146</v>
      </c>
      <c r="Q3118" t="s">
        <v>8303</v>
      </c>
      <c r="R3118">
        <f t="shared" si="289"/>
        <v>7.5438596491228074</v>
      </c>
      <c r="S3118" t="str">
        <f t="shared" si="292"/>
        <v>theater</v>
      </c>
      <c r="T3118" t="str">
        <f t="shared" si="293"/>
        <v>spaces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>
        <f t="shared" si="288"/>
        <v>0</v>
      </c>
      <c r="O3119" s="10">
        <f t="shared" si="290"/>
        <v>42509.374537037038</v>
      </c>
      <c r="P3119" s="9">
        <f t="shared" si="291"/>
        <v>42517.55</v>
      </c>
      <c r="Q3119" t="s">
        <v>8303</v>
      </c>
      <c r="R3119">
        <f t="shared" si="289"/>
        <v>0</v>
      </c>
      <c r="S3119" t="str">
        <f t="shared" si="292"/>
        <v>theater</v>
      </c>
      <c r="T3119" t="str">
        <f t="shared" si="293"/>
        <v>spaces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>
        <f t="shared" si="288"/>
        <v>0</v>
      </c>
      <c r="O3120" s="10">
        <f t="shared" si="290"/>
        <v>42534.649571759262</v>
      </c>
      <c r="P3120" s="9">
        <f t="shared" si="291"/>
        <v>42553.649571759262</v>
      </c>
      <c r="Q3120" t="s">
        <v>8303</v>
      </c>
      <c r="R3120">
        <f t="shared" si="289"/>
        <v>0</v>
      </c>
      <c r="S3120" t="str">
        <f t="shared" si="292"/>
        <v>theater</v>
      </c>
      <c r="T3120" t="str">
        <f t="shared" si="293"/>
        <v>spaces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>
        <f t="shared" si="288"/>
        <v>0</v>
      </c>
      <c r="O3121" s="10">
        <f t="shared" si="290"/>
        <v>42060.04550925926</v>
      </c>
      <c r="P3121" s="9">
        <f t="shared" si="291"/>
        <v>42090.003842592589</v>
      </c>
      <c r="Q3121" t="s">
        <v>8303</v>
      </c>
      <c r="R3121">
        <f t="shared" si="289"/>
        <v>0</v>
      </c>
      <c r="S3121" t="str">
        <f t="shared" si="292"/>
        <v>theater</v>
      </c>
      <c r="T3121" t="str">
        <f t="shared" si="293"/>
        <v>spaces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>
        <f t="shared" si="288"/>
        <v>0</v>
      </c>
      <c r="O3122" s="10">
        <f t="shared" si="290"/>
        <v>42435.942083333328</v>
      </c>
      <c r="P3122" s="9">
        <f t="shared" si="291"/>
        <v>42495.900416666671</v>
      </c>
      <c r="Q3122" t="s">
        <v>8303</v>
      </c>
      <c r="R3122">
        <f t="shared" si="289"/>
        <v>0</v>
      </c>
      <c r="S3122" t="str">
        <f t="shared" si="292"/>
        <v>theater</v>
      </c>
      <c r="T3122" t="str">
        <f t="shared" si="293"/>
        <v>spaces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>
        <f t="shared" si="288"/>
        <v>1</v>
      </c>
      <c r="O3123" s="10">
        <f t="shared" si="290"/>
        <v>41848.679803240739</v>
      </c>
      <c r="P3123" s="9">
        <f t="shared" si="291"/>
        <v>41908.679803240739</v>
      </c>
      <c r="Q3123" t="s">
        <v>8303</v>
      </c>
      <c r="R3123">
        <f t="shared" si="289"/>
        <v>10</v>
      </c>
      <c r="S3123" t="str">
        <f t="shared" si="292"/>
        <v>theater</v>
      </c>
      <c r="T3123" t="str">
        <f t="shared" si="293"/>
        <v>spaces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>
        <f t="shared" si="288"/>
        <v>58</v>
      </c>
      <c r="O3124" s="10">
        <f t="shared" si="290"/>
        <v>42678.932083333333</v>
      </c>
      <c r="P3124" s="9">
        <f t="shared" si="291"/>
        <v>42683.973750000005</v>
      </c>
      <c r="Q3124" t="s">
        <v>8303</v>
      </c>
      <c r="R3124">
        <f t="shared" si="289"/>
        <v>2</v>
      </c>
      <c r="S3124" t="str">
        <f t="shared" si="292"/>
        <v>theater</v>
      </c>
      <c r="T3124" t="str">
        <f t="shared" si="293"/>
        <v>spaces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>
        <f t="shared" si="288"/>
        <v>68</v>
      </c>
      <c r="O3125" s="10">
        <f t="shared" si="290"/>
        <v>42530.993032407408</v>
      </c>
      <c r="P3125" s="9">
        <f t="shared" si="291"/>
        <v>42560.993032407408</v>
      </c>
      <c r="Q3125" t="s">
        <v>8303</v>
      </c>
      <c r="R3125">
        <f t="shared" si="289"/>
        <v>1252.8235294117646</v>
      </c>
      <c r="S3125" t="str">
        <f t="shared" si="292"/>
        <v>theater</v>
      </c>
      <c r="T3125" t="str">
        <f t="shared" si="293"/>
        <v>spaces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>
        <f t="shared" si="288"/>
        <v>0</v>
      </c>
      <c r="O3126" s="10">
        <f t="shared" si="290"/>
        <v>41977.780104166668</v>
      </c>
      <c r="P3126" s="9">
        <f t="shared" si="291"/>
        <v>42037.780104166668</v>
      </c>
      <c r="Q3126" t="s">
        <v>8303</v>
      </c>
      <c r="R3126">
        <f t="shared" si="289"/>
        <v>0</v>
      </c>
      <c r="S3126" t="str">
        <f t="shared" si="292"/>
        <v>theater</v>
      </c>
      <c r="T3126" t="str">
        <f t="shared" si="293"/>
        <v>spaces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>
        <f t="shared" si="288"/>
        <v>0</v>
      </c>
      <c r="O3127" s="10">
        <f t="shared" si="290"/>
        <v>42346.20685185185</v>
      </c>
      <c r="P3127" s="9">
        <f t="shared" si="291"/>
        <v>42376.20685185185</v>
      </c>
      <c r="Q3127" t="s">
        <v>8303</v>
      </c>
      <c r="R3127">
        <f t="shared" si="289"/>
        <v>0</v>
      </c>
      <c r="S3127" t="str">
        <f t="shared" si="292"/>
        <v>theater</v>
      </c>
      <c r="T3127" t="str">
        <f t="shared" si="293"/>
        <v>spaces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>
        <f t="shared" si="288"/>
        <v>4</v>
      </c>
      <c r="O3128" s="10">
        <f t="shared" si="290"/>
        <v>42427.018078703702</v>
      </c>
      <c r="P3128" s="9">
        <f t="shared" si="291"/>
        <v>42456.976412037038</v>
      </c>
      <c r="Q3128" t="s">
        <v>8303</v>
      </c>
      <c r="R3128">
        <f t="shared" si="289"/>
        <v>260</v>
      </c>
      <c r="S3128" t="str">
        <f t="shared" si="292"/>
        <v>theater</v>
      </c>
      <c r="T3128" t="str">
        <f t="shared" si="293"/>
        <v>spaces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>
        <f t="shared" si="288"/>
        <v>0</v>
      </c>
      <c r="O3129" s="10">
        <f t="shared" si="290"/>
        <v>42034.856817129628</v>
      </c>
      <c r="P3129" s="9">
        <f t="shared" si="291"/>
        <v>42064.856817129628</v>
      </c>
      <c r="Q3129" t="s">
        <v>8303</v>
      </c>
      <c r="R3129">
        <f t="shared" si="289"/>
        <v>0</v>
      </c>
      <c r="S3129" t="str">
        <f t="shared" si="292"/>
        <v>theater</v>
      </c>
      <c r="T3129" t="str">
        <f t="shared" si="293"/>
        <v>spaces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>
        <f t="shared" si="288"/>
        <v>109</v>
      </c>
      <c r="O3130" s="10">
        <f t="shared" si="290"/>
        <v>42780.825706018513</v>
      </c>
      <c r="P3130" s="9">
        <f t="shared" si="291"/>
        <v>42810.784039351856</v>
      </c>
      <c r="Q3130" t="s">
        <v>8271</v>
      </c>
      <c r="R3130">
        <f t="shared" si="289"/>
        <v>149.45871559633028</v>
      </c>
      <c r="S3130" t="str">
        <f t="shared" si="292"/>
        <v>theater</v>
      </c>
      <c r="T3130" t="str">
        <f t="shared" si="293"/>
        <v>plays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>
        <f t="shared" si="288"/>
        <v>1</v>
      </c>
      <c r="O3131" s="10">
        <f t="shared" si="290"/>
        <v>42803.842812499999</v>
      </c>
      <c r="P3131" s="9">
        <f t="shared" si="291"/>
        <v>42843.801145833335</v>
      </c>
      <c r="Q3131" t="s">
        <v>8271</v>
      </c>
      <c r="R3131">
        <f t="shared" si="289"/>
        <v>10</v>
      </c>
      <c r="S3131" t="str">
        <f t="shared" si="292"/>
        <v>theater</v>
      </c>
      <c r="T3131" t="str">
        <f t="shared" si="293"/>
        <v>plays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>
        <f t="shared" si="288"/>
        <v>4</v>
      </c>
      <c r="O3132" s="10">
        <f t="shared" si="290"/>
        <v>42808.640231481477</v>
      </c>
      <c r="P3132" s="9">
        <f t="shared" si="291"/>
        <v>42839.207638888889</v>
      </c>
      <c r="Q3132" t="s">
        <v>8271</v>
      </c>
      <c r="R3132">
        <f t="shared" si="289"/>
        <v>93.75</v>
      </c>
      <c r="S3132" t="str">
        <f t="shared" si="292"/>
        <v>theater</v>
      </c>
      <c r="T3132" t="str">
        <f t="shared" si="293"/>
        <v>plays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>
        <f t="shared" si="288"/>
        <v>16</v>
      </c>
      <c r="O3133" s="10">
        <f t="shared" si="290"/>
        <v>42803.579224537039</v>
      </c>
      <c r="P3133" s="9">
        <f t="shared" si="291"/>
        <v>42833.537557870368</v>
      </c>
      <c r="Q3133" t="s">
        <v>8271</v>
      </c>
      <c r="R3133">
        <f t="shared" si="289"/>
        <v>40.3125</v>
      </c>
      <c r="S3133" t="str">
        <f t="shared" si="292"/>
        <v>theater</v>
      </c>
      <c r="T3133" t="str">
        <f t="shared" si="293"/>
        <v>plays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>
        <f t="shared" si="288"/>
        <v>0</v>
      </c>
      <c r="O3134" s="10">
        <f t="shared" si="290"/>
        <v>42786.350231481483</v>
      </c>
      <c r="P3134" s="9">
        <f t="shared" si="291"/>
        <v>42846.308564814812</v>
      </c>
      <c r="Q3134" t="s">
        <v>8271</v>
      </c>
      <c r="R3134">
        <f t="shared" si="289"/>
        <v>0</v>
      </c>
      <c r="S3134" t="str">
        <f t="shared" si="292"/>
        <v>theater</v>
      </c>
      <c r="T3134" t="str">
        <f t="shared" si="293"/>
        <v>plays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>
        <f t="shared" si="288"/>
        <v>108</v>
      </c>
      <c r="O3135" s="10">
        <f t="shared" si="290"/>
        <v>42788.565208333333</v>
      </c>
      <c r="P3135" s="9">
        <f t="shared" si="291"/>
        <v>42818.523541666669</v>
      </c>
      <c r="Q3135" t="s">
        <v>8271</v>
      </c>
      <c r="R3135">
        <f t="shared" si="289"/>
        <v>5</v>
      </c>
      <c r="S3135" t="str">
        <f t="shared" si="292"/>
        <v>theater</v>
      </c>
      <c r="T3135" t="str">
        <f t="shared" si="293"/>
        <v>plays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>
        <f t="shared" si="288"/>
        <v>23</v>
      </c>
      <c r="O3136" s="10">
        <f t="shared" si="290"/>
        <v>42800.720127314809</v>
      </c>
      <c r="P3136" s="9">
        <f t="shared" si="291"/>
        <v>42821.678460648152</v>
      </c>
      <c r="Q3136" t="s">
        <v>8271</v>
      </c>
      <c r="R3136">
        <f t="shared" si="289"/>
        <v>9.7826086956521738</v>
      </c>
      <c r="S3136" t="str">
        <f t="shared" si="292"/>
        <v>theater</v>
      </c>
      <c r="T3136" t="str">
        <f t="shared" si="293"/>
        <v>plays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>
        <f t="shared" si="288"/>
        <v>21</v>
      </c>
      <c r="O3137" s="10">
        <f t="shared" si="290"/>
        <v>42807.151863425926</v>
      </c>
      <c r="P3137" s="9">
        <f t="shared" si="291"/>
        <v>42829.151863425926</v>
      </c>
      <c r="Q3137" t="s">
        <v>8271</v>
      </c>
      <c r="R3137">
        <f t="shared" si="289"/>
        <v>7.7142857142857144</v>
      </c>
      <c r="S3137" t="str">
        <f t="shared" si="292"/>
        <v>theater</v>
      </c>
      <c r="T3137" t="str">
        <f t="shared" si="293"/>
        <v>plays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>
        <f t="shared" ref="N3138:N3201" si="294">ROUND((E3138*100)/D3138, 0)</f>
        <v>128</v>
      </c>
      <c r="O3138" s="10">
        <f t="shared" si="290"/>
        <v>42789.462430555555</v>
      </c>
      <c r="P3138" s="9">
        <f t="shared" si="291"/>
        <v>42825.957638888889</v>
      </c>
      <c r="Q3138" t="s">
        <v>8271</v>
      </c>
      <c r="R3138">
        <f t="shared" ref="R3138:R3201" si="295">IF(N3138, E3138/N3138, 0)</f>
        <v>4.9921875</v>
      </c>
      <c r="S3138" t="str">
        <f t="shared" si="292"/>
        <v>theater</v>
      </c>
      <c r="T3138" t="str">
        <f t="shared" si="293"/>
        <v>plays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>
        <f t="shared" si="294"/>
        <v>3</v>
      </c>
      <c r="O3139" s="10">
        <f t="shared" ref="O3139:O3202" si="296">(J3139/86400)+25569</f>
        <v>42807.885057870371</v>
      </c>
      <c r="P3139" s="9">
        <f t="shared" ref="P3139:P3202" si="297">(I3139/86400)+25569</f>
        <v>42858.8</v>
      </c>
      <c r="Q3139" t="s">
        <v>8271</v>
      </c>
      <c r="R3139">
        <f t="shared" si="295"/>
        <v>16.666666666666668</v>
      </c>
      <c r="S3139" t="str">
        <f t="shared" ref="S3139:S3202" si="298">IF(Q3139&lt;&gt;"", LEFT(Q3139, FIND("/", Q3139)-1), "")</f>
        <v>theater</v>
      </c>
      <c r="T3139" t="str">
        <f t="shared" ref="T3139:T3202" si="299">RIGHT(Q3139,LEN(Q3139)-FIND("/",Q3139))</f>
        <v>plays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>
        <f t="shared" si="294"/>
        <v>0</v>
      </c>
      <c r="O3140" s="10">
        <f t="shared" si="296"/>
        <v>42809.645914351851</v>
      </c>
      <c r="P3140" s="9">
        <f t="shared" si="297"/>
        <v>42828.645914351851</v>
      </c>
      <c r="Q3140" t="s">
        <v>8271</v>
      </c>
      <c r="R3140">
        <f t="shared" si="295"/>
        <v>0</v>
      </c>
      <c r="S3140" t="str">
        <f t="shared" si="298"/>
        <v>theater</v>
      </c>
      <c r="T3140" t="str">
        <f t="shared" si="299"/>
        <v>plays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>
        <f t="shared" si="294"/>
        <v>5</v>
      </c>
      <c r="O3141" s="10">
        <f t="shared" si="296"/>
        <v>42785.270370370374</v>
      </c>
      <c r="P3141" s="9">
        <f t="shared" si="297"/>
        <v>42819.189583333333</v>
      </c>
      <c r="Q3141" t="s">
        <v>8271</v>
      </c>
      <c r="R3141">
        <f t="shared" si="295"/>
        <v>540</v>
      </c>
      <c r="S3141" t="str">
        <f t="shared" si="298"/>
        <v>theater</v>
      </c>
      <c r="T3141" t="str">
        <f t="shared" si="299"/>
        <v>plays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>
        <f t="shared" si="294"/>
        <v>1</v>
      </c>
      <c r="O3142" s="10">
        <f t="shared" si="296"/>
        <v>42802.718784722223</v>
      </c>
      <c r="P3142" s="9">
        <f t="shared" si="297"/>
        <v>42832.677118055552</v>
      </c>
      <c r="Q3142" t="s">
        <v>8271</v>
      </c>
      <c r="R3142">
        <f t="shared" si="295"/>
        <v>96</v>
      </c>
      <c r="S3142" t="str">
        <f t="shared" si="298"/>
        <v>theater</v>
      </c>
      <c r="T3142" t="str">
        <f t="shared" si="299"/>
        <v>plays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>
        <f t="shared" si="294"/>
        <v>52</v>
      </c>
      <c r="O3143" s="10">
        <f t="shared" si="296"/>
        <v>42800.753333333334</v>
      </c>
      <c r="P3143" s="9">
        <f t="shared" si="297"/>
        <v>42841.833333333328</v>
      </c>
      <c r="Q3143" t="s">
        <v>8271</v>
      </c>
      <c r="R3143">
        <f t="shared" si="295"/>
        <v>4.9615384615384617</v>
      </c>
      <c r="S3143" t="str">
        <f t="shared" si="298"/>
        <v>theater</v>
      </c>
      <c r="T3143" t="str">
        <f t="shared" si="299"/>
        <v>plays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>
        <f t="shared" si="294"/>
        <v>2</v>
      </c>
      <c r="O3144" s="10">
        <f t="shared" si="296"/>
        <v>42783.513182870374</v>
      </c>
      <c r="P3144" s="9">
        <f t="shared" si="297"/>
        <v>42813.471516203703</v>
      </c>
      <c r="Q3144" t="s">
        <v>8271</v>
      </c>
      <c r="R3144">
        <f t="shared" si="295"/>
        <v>22.5</v>
      </c>
      <c r="S3144" t="str">
        <f t="shared" si="298"/>
        <v>theater</v>
      </c>
      <c r="T3144" t="str">
        <f t="shared" si="299"/>
        <v>plays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>
        <f t="shared" si="294"/>
        <v>0</v>
      </c>
      <c r="O3145" s="10">
        <f t="shared" si="296"/>
        <v>42808.358287037037</v>
      </c>
      <c r="P3145" s="9">
        <f t="shared" si="297"/>
        <v>42834.358287037037</v>
      </c>
      <c r="Q3145" t="s">
        <v>8271</v>
      </c>
      <c r="R3145">
        <f t="shared" si="295"/>
        <v>0</v>
      </c>
      <c r="S3145" t="str">
        <f t="shared" si="298"/>
        <v>theater</v>
      </c>
      <c r="T3145" t="str">
        <f t="shared" si="299"/>
        <v>plays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>
        <f t="shared" si="294"/>
        <v>75</v>
      </c>
      <c r="O3146" s="10">
        <f t="shared" si="296"/>
        <v>42796.538275462968</v>
      </c>
      <c r="P3146" s="9">
        <f t="shared" si="297"/>
        <v>42813.25</v>
      </c>
      <c r="Q3146" t="s">
        <v>8271</v>
      </c>
      <c r="R3146">
        <f t="shared" si="295"/>
        <v>100.53333333333333</v>
      </c>
      <c r="S3146" t="str">
        <f t="shared" si="298"/>
        <v>theater</v>
      </c>
      <c r="T3146" t="str">
        <f t="shared" si="299"/>
        <v>plays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>
        <f t="shared" si="294"/>
        <v>0</v>
      </c>
      <c r="O3147" s="10">
        <f t="shared" si="296"/>
        <v>42762.040902777779</v>
      </c>
      <c r="P3147" s="9">
        <f t="shared" si="297"/>
        <v>42821.999236111107</v>
      </c>
      <c r="Q3147" t="s">
        <v>8271</v>
      </c>
      <c r="R3147">
        <f t="shared" si="295"/>
        <v>0</v>
      </c>
      <c r="S3147" t="str">
        <f t="shared" si="298"/>
        <v>theater</v>
      </c>
      <c r="T3147" t="str">
        <f t="shared" si="299"/>
        <v>plays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>
        <f t="shared" si="294"/>
        <v>11</v>
      </c>
      <c r="O3148" s="10">
        <f t="shared" si="296"/>
        <v>42796.682476851856</v>
      </c>
      <c r="P3148" s="9">
        <f t="shared" si="297"/>
        <v>42841.640810185185</v>
      </c>
      <c r="Q3148" t="s">
        <v>8271</v>
      </c>
      <c r="R3148">
        <f t="shared" si="295"/>
        <v>477.27272727272725</v>
      </c>
      <c r="S3148" t="str">
        <f t="shared" si="298"/>
        <v>theater</v>
      </c>
      <c r="T3148" t="str">
        <f t="shared" si="299"/>
        <v>plays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>
        <f t="shared" si="294"/>
        <v>118</v>
      </c>
      <c r="O3149" s="10">
        <f t="shared" si="296"/>
        <v>41909.96938657407</v>
      </c>
      <c r="P3149" s="9">
        <f t="shared" si="297"/>
        <v>41950.011053240742</v>
      </c>
      <c r="Q3149" t="s">
        <v>8271</v>
      </c>
      <c r="R3149">
        <f t="shared" si="295"/>
        <v>199.19491525423729</v>
      </c>
      <c r="S3149" t="str">
        <f t="shared" si="298"/>
        <v>theater</v>
      </c>
      <c r="T3149" t="str">
        <f t="shared" si="299"/>
        <v>plays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>
        <f t="shared" si="294"/>
        <v>131</v>
      </c>
      <c r="O3150" s="10">
        <f t="shared" si="296"/>
        <v>41891.665324074071</v>
      </c>
      <c r="P3150" s="9">
        <f t="shared" si="297"/>
        <v>41913.166666666664</v>
      </c>
      <c r="Q3150" t="s">
        <v>8271</v>
      </c>
      <c r="R3150">
        <f t="shared" si="295"/>
        <v>18.022900763358777</v>
      </c>
      <c r="S3150" t="str">
        <f t="shared" si="298"/>
        <v>theater</v>
      </c>
      <c r="T3150" t="str">
        <f t="shared" si="299"/>
        <v>plays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>
        <f t="shared" si="294"/>
        <v>104</v>
      </c>
      <c r="O3151" s="10">
        <f t="shared" si="296"/>
        <v>41226.017361111109</v>
      </c>
      <c r="P3151" s="9">
        <f t="shared" si="297"/>
        <v>41250.083333333336</v>
      </c>
      <c r="Q3151" t="s">
        <v>8271</v>
      </c>
      <c r="R3151">
        <f t="shared" si="295"/>
        <v>12.5</v>
      </c>
      <c r="S3151" t="str">
        <f t="shared" si="298"/>
        <v>theater</v>
      </c>
      <c r="T3151" t="str">
        <f t="shared" si="299"/>
        <v>plays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>
        <f t="shared" si="294"/>
        <v>101</v>
      </c>
      <c r="O3152" s="10">
        <f t="shared" si="296"/>
        <v>40478.263923611114</v>
      </c>
      <c r="P3152" s="9">
        <f t="shared" si="297"/>
        <v>40568.166666666664</v>
      </c>
      <c r="Q3152" t="s">
        <v>8271</v>
      </c>
      <c r="R3152">
        <f t="shared" si="295"/>
        <v>35</v>
      </c>
      <c r="S3152" t="str">
        <f t="shared" si="298"/>
        <v>theater</v>
      </c>
      <c r="T3152" t="str">
        <f t="shared" si="299"/>
        <v>plays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>
        <f t="shared" si="294"/>
        <v>100</v>
      </c>
      <c r="O3153" s="10">
        <f t="shared" si="296"/>
        <v>41862.83997685185</v>
      </c>
      <c r="P3153" s="9">
        <f t="shared" si="297"/>
        <v>41892.83997685185</v>
      </c>
      <c r="Q3153" t="s">
        <v>8271</v>
      </c>
      <c r="R3153">
        <f t="shared" si="295"/>
        <v>35.14</v>
      </c>
      <c r="S3153" t="str">
        <f t="shared" si="298"/>
        <v>theater</v>
      </c>
      <c r="T3153" t="str">
        <f t="shared" si="299"/>
        <v>plays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>
        <f t="shared" si="294"/>
        <v>106</v>
      </c>
      <c r="O3154" s="10">
        <f t="shared" si="296"/>
        <v>41550.867673611108</v>
      </c>
      <c r="P3154" s="9">
        <f t="shared" si="297"/>
        <v>41580.867673611108</v>
      </c>
      <c r="Q3154" t="s">
        <v>8271</v>
      </c>
      <c r="R3154">
        <f t="shared" si="295"/>
        <v>21.990566037735849</v>
      </c>
      <c r="S3154" t="str">
        <f t="shared" si="298"/>
        <v>theater</v>
      </c>
      <c r="T3154" t="str">
        <f t="shared" si="299"/>
        <v>plays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>
        <f t="shared" si="294"/>
        <v>336</v>
      </c>
      <c r="O3155" s="10">
        <f t="shared" si="296"/>
        <v>40633.154363425929</v>
      </c>
      <c r="P3155" s="9">
        <f t="shared" si="297"/>
        <v>40664.207638888889</v>
      </c>
      <c r="Q3155" t="s">
        <v>8271</v>
      </c>
      <c r="R3155">
        <f t="shared" si="295"/>
        <v>29.96279761904762</v>
      </c>
      <c r="S3155" t="str">
        <f t="shared" si="298"/>
        <v>theater</v>
      </c>
      <c r="T3155" t="str">
        <f t="shared" si="299"/>
        <v>plays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>
        <f t="shared" si="294"/>
        <v>113</v>
      </c>
      <c r="O3156" s="10">
        <f t="shared" si="296"/>
        <v>40970.875671296293</v>
      </c>
      <c r="P3156" s="9">
        <f t="shared" si="297"/>
        <v>41000.834004629629</v>
      </c>
      <c r="Q3156" t="s">
        <v>8271</v>
      </c>
      <c r="R3156">
        <f t="shared" si="295"/>
        <v>69.955752212389385</v>
      </c>
      <c r="S3156" t="str">
        <f t="shared" si="298"/>
        <v>theater</v>
      </c>
      <c r="T3156" t="str">
        <f t="shared" si="299"/>
        <v>plays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>
        <f t="shared" si="294"/>
        <v>189</v>
      </c>
      <c r="O3157" s="10">
        <f t="shared" si="296"/>
        <v>41233.499131944445</v>
      </c>
      <c r="P3157" s="9">
        <f t="shared" si="297"/>
        <v>41263.499131944445</v>
      </c>
      <c r="Q3157" t="s">
        <v>8271</v>
      </c>
      <c r="R3157">
        <f t="shared" si="295"/>
        <v>49.868941798941798</v>
      </c>
      <c r="S3157" t="str">
        <f t="shared" si="298"/>
        <v>theater</v>
      </c>
      <c r="T3157" t="str">
        <f t="shared" si="299"/>
        <v>plays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>
        <f t="shared" si="294"/>
        <v>102</v>
      </c>
      <c r="O3158" s="10">
        <f t="shared" si="296"/>
        <v>41026.953055555554</v>
      </c>
      <c r="P3158" s="9">
        <f t="shared" si="297"/>
        <v>41061.953055555554</v>
      </c>
      <c r="Q3158" t="s">
        <v>8271</v>
      </c>
      <c r="R3158">
        <f t="shared" si="295"/>
        <v>54.901960784313722</v>
      </c>
      <c r="S3158" t="str">
        <f t="shared" si="298"/>
        <v>theater</v>
      </c>
      <c r="T3158" t="str">
        <f t="shared" si="299"/>
        <v>plays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>
        <f t="shared" si="294"/>
        <v>101</v>
      </c>
      <c r="O3159" s="10">
        <f t="shared" si="296"/>
        <v>41829.788252314815</v>
      </c>
      <c r="P3159" s="9">
        <f t="shared" si="297"/>
        <v>41839.208333333336</v>
      </c>
      <c r="Q3159" t="s">
        <v>8271</v>
      </c>
      <c r="R3159">
        <f t="shared" si="295"/>
        <v>40</v>
      </c>
      <c r="S3159" t="str">
        <f t="shared" si="298"/>
        <v>theater</v>
      </c>
      <c r="T3159" t="str">
        <f t="shared" si="299"/>
        <v>plays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>
        <f t="shared" si="294"/>
        <v>114</v>
      </c>
      <c r="O3160" s="10">
        <f t="shared" si="296"/>
        <v>41447.839722222227</v>
      </c>
      <c r="P3160" s="9">
        <f t="shared" si="297"/>
        <v>41477.839722222227</v>
      </c>
      <c r="Q3160" t="s">
        <v>8271</v>
      </c>
      <c r="R3160">
        <f t="shared" si="295"/>
        <v>50</v>
      </c>
      <c r="S3160" t="str">
        <f t="shared" si="298"/>
        <v>theater</v>
      </c>
      <c r="T3160" t="str">
        <f t="shared" si="299"/>
        <v>plays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>
        <f t="shared" si="294"/>
        <v>133</v>
      </c>
      <c r="O3161" s="10">
        <f t="shared" si="296"/>
        <v>40884.066678240742</v>
      </c>
      <c r="P3161" s="9">
        <f t="shared" si="297"/>
        <v>40926.958333333336</v>
      </c>
      <c r="Q3161" t="s">
        <v>8271</v>
      </c>
      <c r="R3161">
        <f t="shared" si="295"/>
        <v>15.054285714285715</v>
      </c>
      <c r="S3161" t="str">
        <f t="shared" si="298"/>
        <v>theater</v>
      </c>
      <c r="T3161" t="str">
        <f t="shared" si="299"/>
        <v>plays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>
        <f t="shared" si="294"/>
        <v>102</v>
      </c>
      <c r="O3162" s="10">
        <f t="shared" si="296"/>
        <v>41841.26489583333</v>
      </c>
      <c r="P3162" s="9">
        <f t="shared" si="297"/>
        <v>41864.207638888889</v>
      </c>
      <c r="Q3162" t="s">
        <v>8271</v>
      </c>
      <c r="R3162">
        <f t="shared" si="295"/>
        <v>44.794117647058826</v>
      </c>
      <c r="S3162" t="str">
        <f t="shared" si="298"/>
        <v>theater</v>
      </c>
      <c r="T3162" t="str">
        <f t="shared" si="299"/>
        <v>plays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>
        <f t="shared" si="294"/>
        <v>105</v>
      </c>
      <c r="O3163" s="10">
        <f t="shared" si="296"/>
        <v>41897.536134259259</v>
      </c>
      <c r="P3163" s="9">
        <f t="shared" si="297"/>
        <v>41927.536134259259</v>
      </c>
      <c r="Q3163" t="s">
        <v>8271</v>
      </c>
      <c r="R3163">
        <f t="shared" si="295"/>
        <v>20.019047619047619</v>
      </c>
      <c r="S3163" t="str">
        <f t="shared" si="298"/>
        <v>theater</v>
      </c>
      <c r="T3163" t="str">
        <f t="shared" si="299"/>
        <v>plays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>
        <f t="shared" si="294"/>
        <v>127</v>
      </c>
      <c r="O3164" s="10">
        <f t="shared" si="296"/>
        <v>41799.685902777775</v>
      </c>
      <c r="P3164" s="9">
        <f t="shared" si="297"/>
        <v>41827.083333333336</v>
      </c>
      <c r="Q3164" t="s">
        <v>8271</v>
      </c>
      <c r="R3164">
        <f t="shared" si="295"/>
        <v>40.047244094488192</v>
      </c>
      <c r="S3164" t="str">
        <f t="shared" si="298"/>
        <v>theater</v>
      </c>
      <c r="T3164" t="str">
        <f t="shared" si="299"/>
        <v>plays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>
        <f t="shared" si="294"/>
        <v>111</v>
      </c>
      <c r="O3165" s="10">
        <f t="shared" si="296"/>
        <v>41775.753761574073</v>
      </c>
      <c r="P3165" s="9">
        <f t="shared" si="297"/>
        <v>41805.753761574073</v>
      </c>
      <c r="Q3165" t="s">
        <v>8271</v>
      </c>
      <c r="R3165">
        <f t="shared" si="295"/>
        <v>130.18018018018017</v>
      </c>
      <c r="S3165" t="str">
        <f t="shared" si="298"/>
        <v>theater</v>
      </c>
      <c r="T3165" t="str">
        <f t="shared" si="299"/>
        <v>plays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>
        <f t="shared" si="294"/>
        <v>107</v>
      </c>
      <c r="O3166" s="10">
        <f t="shared" si="296"/>
        <v>41766.805729166663</v>
      </c>
      <c r="P3166" s="9">
        <f t="shared" si="297"/>
        <v>41799.805729166663</v>
      </c>
      <c r="Q3166" t="s">
        <v>8271</v>
      </c>
      <c r="R3166">
        <f t="shared" si="295"/>
        <v>24.943925233644858</v>
      </c>
      <c r="S3166" t="str">
        <f t="shared" si="298"/>
        <v>theater</v>
      </c>
      <c r="T3166" t="str">
        <f t="shared" si="299"/>
        <v>plays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>
        <f t="shared" si="294"/>
        <v>163</v>
      </c>
      <c r="O3167" s="10">
        <f t="shared" si="296"/>
        <v>40644.159259259257</v>
      </c>
      <c r="P3167" s="9">
        <f t="shared" si="297"/>
        <v>40666.165972222225</v>
      </c>
      <c r="Q3167" t="s">
        <v>8271</v>
      </c>
      <c r="R3167">
        <f t="shared" si="295"/>
        <v>7.4846625766871169</v>
      </c>
      <c r="S3167" t="str">
        <f t="shared" si="298"/>
        <v>theater</v>
      </c>
      <c r="T3167" t="str">
        <f t="shared" si="299"/>
        <v>plays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>
        <f t="shared" si="294"/>
        <v>160</v>
      </c>
      <c r="O3168" s="10">
        <f t="shared" si="296"/>
        <v>41940.69158564815</v>
      </c>
      <c r="P3168" s="9">
        <f t="shared" si="297"/>
        <v>41969.332638888889</v>
      </c>
      <c r="Q3168" t="s">
        <v>8271</v>
      </c>
      <c r="R3168">
        <f t="shared" si="295"/>
        <v>350.49893750000001</v>
      </c>
      <c r="S3168" t="str">
        <f t="shared" si="298"/>
        <v>theater</v>
      </c>
      <c r="T3168" t="str">
        <f t="shared" si="299"/>
        <v>plays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>
        <f t="shared" si="294"/>
        <v>116</v>
      </c>
      <c r="O3169" s="10">
        <f t="shared" si="296"/>
        <v>41839.175706018519</v>
      </c>
      <c r="P3169" s="9">
        <f t="shared" si="297"/>
        <v>41853.175706018519</v>
      </c>
      <c r="Q3169" t="s">
        <v>8271</v>
      </c>
      <c r="R3169">
        <f t="shared" si="295"/>
        <v>30.043103448275861</v>
      </c>
      <c r="S3169" t="str">
        <f t="shared" si="298"/>
        <v>theater</v>
      </c>
      <c r="T3169" t="str">
        <f t="shared" si="299"/>
        <v>plays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>
        <f t="shared" si="294"/>
        <v>124</v>
      </c>
      <c r="O3170" s="10">
        <f t="shared" si="296"/>
        <v>41772.105937500004</v>
      </c>
      <c r="P3170" s="9">
        <f t="shared" si="297"/>
        <v>41803.916666666664</v>
      </c>
      <c r="Q3170" t="s">
        <v>8271</v>
      </c>
      <c r="R3170">
        <f t="shared" si="295"/>
        <v>25.04032258064516</v>
      </c>
      <c r="S3170" t="str">
        <f t="shared" si="298"/>
        <v>theater</v>
      </c>
      <c r="T3170" t="str">
        <f t="shared" si="299"/>
        <v>plays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>
        <f t="shared" si="294"/>
        <v>103</v>
      </c>
      <c r="O3171" s="10">
        <f t="shared" si="296"/>
        <v>41591.737974537034</v>
      </c>
      <c r="P3171" s="9">
        <f t="shared" si="297"/>
        <v>41621.207638888889</v>
      </c>
      <c r="Q3171" t="s">
        <v>8271</v>
      </c>
      <c r="R3171">
        <f t="shared" si="295"/>
        <v>80.009708737864074</v>
      </c>
      <c r="S3171" t="str">
        <f t="shared" si="298"/>
        <v>theater</v>
      </c>
      <c r="T3171" t="str">
        <f t="shared" si="299"/>
        <v>plays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>
        <f t="shared" si="294"/>
        <v>112</v>
      </c>
      <c r="O3172" s="10">
        <f t="shared" si="296"/>
        <v>41789.080370370371</v>
      </c>
      <c r="P3172" s="9">
        <f t="shared" si="297"/>
        <v>41822.166666666664</v>
      </c>
      <c r="Q3172" t="s">
        <v>8271</v>
      </c>
      <c r="R3172">
        <f t="shared" si="295"/>
        <v>20.044642857142858</v>
      </c>
      <c r="S3172" t="str">
        <f t="shared" si="298"/>
        <v>theater</v>
      </c>
      <c r="T3172" t="str">
        <f t="shared" si="299"/>
        <v>plays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>
        <f t="shared" si="294"/>
        <v>109</v>
      </c>
      <c r="O3173" s="10">
        <f t="shared" si="296"/>
        <v>42466.608310185184</v>
      </c>
      <c r="P3173" s="9">
        <f t="shared" si="297"/>
        <v>42496.608310185184</v>
      </c>
      <c r="Q3173" t="s">
        <v>8271</v>
      </c>
      <c r="R3173">
        <f t="shared" si="295"/>
        <v>69.88073394495413</v>
      </c>
      <c r="S3173" t="str">
        <f t="shared" si="298"/>
        <v>theater</v>
      </c>
      <c r="T3173" t="str">
        <f t="shared" si="299"/>
        <v>plays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>
        <f t="shared" si="294"/>
        <v>115</v>
      </c>
      <c r="O3174" s="10">
        <f t="shared" si="296"/>
        <v>40923.729953703703</v>
      </c>
      <c r="P3174" s="9">
        <f t="shared" si="297"/>
        <v>40953.729953703703</v>
      </c>
      <c r="Q3174" t="s">
        <v>8271</v>
      </c>
      <c r="R3174">
        <f t="shared" si="295"/>
        <v>20</v>
      </c>
      <c r="S3174" t="str">
        <f t="shared" si="298"/>
        <v>theater</v>
      </c>
      <c r="T3174" t="str">
        <f t="shared" si="299"/>
        <v>plays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>
        <f t="shared" si="294"/>
        <v>103</v>
      </c>
      <c r="O3175" s="10">
        <f t="shared" si="296"/>
        <v>41878.878379629634</v>
      </c>
      <c r="P3175" s="9">
        <f t="shared" si="297"/>
        <v>41908.878379629634</v>
      </c>
      <c r="Q3175" t="s">
        <v>8271</v>
      </c>
      <c r="R3175">
        <f t="shared" si="295"/>
        <v>100</v>
      </c>
      <c r="S3175" t="str">
        <f t="shared" si="298"/>
        <v>theater</v>
      </c>
      <c r="T3175" t="str">
        <f t="shared" si="299"/>
        <v>plays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>
        <f t="shared" si="294"/>
        <v>101</v>
      </c>
      <c r="O3176" s="10">
        <f t="shared" si="296"/>
        <v>41862.864675925928</v>
      </c>
      <c r="P3176" s="9">
        <f t="shared" si="297"/>
        <v>41876.864675925928</v>
      </c>
      <c r="Q3176" t="s">
        <v>8271</v>
      </c>
      <c r="R3176">
        <f t="shared" si="295"/>
        <v>30.03960396039604</v>
      </c>
      <c r="S3176" t="str">
        <f t="shared" si="298"/>
        <v>theater</v>
      </c>
      <c r="T3176" t="str">
        <f t="shared" si="299"/>
        <v>plays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>
        <f t="shared" si="294"/>
        <v>110</v>
      </c>
      <c r="O3177" s="10">
        <f t="shared" si="296"/>
        <v>40531.886886574073</v>
      </c>
      <c r="P3177" s="9">
        <f t="shared" si="297"/>
        <v>40591.886886574073</v>
      </c>
      <c r="Q3177" t="s">
        <v>8271</v>
      </c>
      <c r="R3177">
        <f t="shared" si="295"/>
        <v>49.8</v>
      </c>
      <c r="S3177" t="str">
        <f t="shared" si="298"/>
        <v>theater</v>
      </c>
      <c r="T3177" t="str">
        <f t="shared" si="299"/>
        <v>plays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>
        <f t="shared" si="294"/>
        <v>115</v>
      </c>
      <c r="O3178" s="10">
        <f t="shared" si="296"/>
        <v>41477.930914351848</v>
      </c>
      <c r="P3178" s="9">
        <f t="shared" si="297"/>
        <v>41504.625</v>
      </c>
      <c r="Q3178" t="s">
        <v>8271</v>
      </c>
      <c r="R3178">
        <f t="shared" si="295"/>
        <v>18.973913043478262</v>
      </c>
      <c r="S3178" t="str">
        <f t="shared" si="298"/>
        <v>theater</v>
      </c>
      <c r="T3178" t="str">
        <f t="shared" si="299"/>
        <v>plays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>
        <f t="shared" si="294"/>
        <v>117</v>
      </c>
      <c r="O3179" s="10">
        <f t="shared" si="296"/>
        <v>41781.666770833333</v>
      </c>
      <c r="P3179" s="9">
        <f t="shared" si="297"/>
        <v>41811.666770833333</v>
      </c>
      <c r="Q3179" t="s">
        <v>8271</v>
      </c>
      <c r="R3179">
        <f t="shared" si="295"/>
        <v>25.085470085470085</v>
      </c>
      <c r="S3179" t="str">
        <f t="shared" si="298"/>
        <v>theater</v>
      </c>
      <c r="T3179" t="str">
        <f t="shared" si="299"/>
        <v>plays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>
        <f t="shared" si="294"/>
        <v>172</v>
      </c>
      <c r="O3180" s="10">
        <f t="shared" si="296"/>
        <v>41806.605034722219</v>
      </c>
      <c r="P3180" s="9">
        <f t="shared" si="297"/>
        <v>41836.605034722219</v>
      </c>
      <c r="Q3180" t="s">
        <v>8271</v>
      </c>
      <c r="R3180">
        <f t="shared" si="295"/>
        <v>14.976744186046512</v>
      </c>
      <c r="S3180" t="str">
        <f t="shared" si="298"/>
        <v>theater</v>
      </c>
      <c r="T3180" t="str">
        <f t="shared" si="299"/>
        <v>plays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>
        <f t="shared" si="294"/>
        <v>114</v>
      </c>
      <c r="O3181" s="10">
        <f t="shared" si="296"/>
        <v>41375.702210648145</v>
      </c>
      <c r="P3181" s="9">
        <f t="shared" si="297"/>
        <v>41400.702210648145</v>
      </c>
      <c r="Q3181" t="s">
        <v>8271</v>
      </c>
      <c r="R3181">
        <f t="shared" si="295"/>
        <v>42.059824561403509</v>
      </c>
      <c r="S3181" t="str">
        <f t="shared" si="298"/>
        <v>theater</v>
      </c>
      <c r="T3181" t="str">
        <f t="shared" si="299"/>
        <v>plays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>
        <f t="shared" si="294"/>
        <v>120</v>
      </c>
      <c r="O3182" s="10">
        <f t="shared" si="296"/>
        <v>41780.412604166668</v>
      </c>
      <c r="P3182" s="9">
        <f t="shared" si="297"/>
        <v>41810.412604166668</v>
      </c>
      <c r="Q3182" t="s">
        <v>8271</v>
      </c>
      <c r="R3182">
        <f t="shared" si="295"/>
        <v>11.975</v>
      </c>
      <c r="S3182" t="str">
        <f t="shared" si="298"/>
        <v>theater</v>
      </c>
      <c r="T3182" t="str">
        <f t="shared" si="299"/>
        <v>plays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>
        <f t="shared" si="294"/>
        <v>109</v>
      </c>
      <c r="O3183" s="10">
        <f t="shared" si="296"/>
        <v>41779.310034722221</v>
      </c>
      <c r="P3183" s="9">
        <f t="shared" si="297"/>
        <v>41805.666666666664</v>
      </c>
      <c r="Q3183" t="s">
        <v>8271</v>
      </c>
      <c r="R3183">
        <f t="shared" si="295"/>
        <v>5</v>
      </c>
      <c r="S3183" t="str">
        <f t="shared" si="298"/>
        <v>theater</v>
      </c>
      <c r="T3183" t="str">
        <f t="shared" si="299"/>
        <v>plays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>
        <f t="shared" si="294"/>
        <v>101</v>
      </c>
      <c r="O3184" s="10">
        <f t="shared" si="296"/>
        <v>40883.949317129627</v>
      </c>
      <c r="P3184" s="9">
        <f t="shared" si="297"/>
        <v>40939.708333333336</v>
      </c>
      <c r="Q3184" t="s">
        <v>8271</v>
      </c>
      <c r="R3184">
        <f t="shared" si="295"/>
        <v>69.920792079207928</v>
      </c>
      <c r="S3184" t="str">
        <f t="shared" si="298"/>
        <v>theater</v>
      </c>
      <c r="T3184" t="str">
        <f t="shared" si="299"/>
        <v>plays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>
        <f t="shared" si="294"/>
        <v>109</v>
      </c>
      <c r="O3185" s="10">
        <f t="shared" si="296"/>
        <v>41491.79478009259</v>
      </c>
      <c r="P3185" s="9">
        <f t="shared" si="297"/>
        <v>41509.79478009259</v>
      </c>
      <c r="Q3185" t="s">
        <v>8271</v>
      </c>
      <c r="R3185">
        <f t="shared" si="295"/>
        <v>25</v>
      </c>
      <c r="S3185" t="str">
        <f t="shared" si="298"/>
        <v>theater</v>
      </c>
      <c r="T3185" t="str">
        <f t="shared" si="299"/>
        <v>plays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>
        <f t="shared" si="294"/>
        <v>107</v>
      </c>
      <c r="O3186" s="10">
        <f t="shared" si="296"/>
        <v>41791.993414351848</v>
      </c>
      <c r="P3186" s="9">
        <f t="shared" si="297"/>
        <v>41821.993414351848</v>
      </c>
      <c r="Q3186" t="s">
        <v>8271</v>
      </c>
      <c r="R3186">
        <f t="shared" si="295"/>
        <v>43.084112149532707</v>
      </c>
      <c r="S3186" t="str">
        <f t="shared" si="298"/>
        <v>theater</v>
      </c>
      <c r="T3186" t="str">
        <f t="shared" si="299"/>
        <v>plays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>
        <f t="shared" si="294"/>
        <v>100</v>
      </c>
      <c r="O3187" s="10">
        <f t="shared" si="296"/>
        <v>41829.977326388893</v>
      </c>
      <c r="P3187" s="9">
        <f t="shared" si="297"/>
        <v>41836.977326388893</v>
      </c>
      <c r="Q3187" t="s">
        <v>8271</v>
      </c>
      <c r="R3187">
        <f t="shared" si="295"/>
        <v>10</v>
      </c>
      <c r="S3187" t="str">
        <f t="shared" si="298"/>
        <v>theater</v>
      </c>
      <c r="T3187" t="str">
        <f t="shared" si="299"/>
        <v>plays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>
        <f t="shared" si="294"/>
        <v>102</v>
      </c>
      <c r="O3188" s="10">
        <f t="shared" si="296"/>
        <v>41868.924050925925</v>
      </c>
      <c r="P3188" s="9">
        <f t="shared" si="297"/>
        <v>41898.875</v>
      </c>
      <c r="Q3188" t="s">
        <v>8271</v>
      </c>
      <c r="R3188">
        <f t="shared" si="295"/>
        <v>32.058823529411768</v>
      </c>
      <c r="S3188" t="str">
        <f t="shared" si="298"/>
        <v>theater</v>
      </c>
      <c r="T3188" t="str">
        <f t="shared" si="299"/>
        <v>plays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>
        <f t="shared" si="294"/>
        <v>116</v>
      </c>
      <c r="O3189" s="10">
        <f t="shared" si="296"/>
        <v>41835.666354166664</v>
      </c>
      <c r="P3189" s="9">
        <f t="shared" si="297"/>
        <v>41855.666354166664</v>
      </c>
      <c r="Q3189" t="s">
        <v>8271</v>
      </c>
      <c r="R3189">
        <f t="shared" si="295"/>
        <v>150.37931034482759</v>
      </c>
      <c r="S3189" t="str">
        <f t="shared" si="298"/>
        <v>theater</v>
      </c>
      <c r="T3189" t="str">
        <f t="shared" si="299"/>
        <v>plays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>
        <f t="shared" si="294"/>
        <v>65</v>
      </c>
      <c r="O3190" s="10">
        <f t="shared" si="296"/>
        <v>42144.415532407409</v>
      </c>
      <c r="P3190" s="9">
        <f t="shared" si="297"/>
        <v>42165.415532407409</v>
      </c>
      <c r="Q3190" t="s">
        <v>8305</v>
      </c>
      <c r="R3190">
        <f t="shared" si="295"/>
        <v>2</v>
      </c>
      <c r="S3190" t="str">
        <f t="shared" si="298"/>
        <v>theater</v>
      </c>
      <c r="T3190" t="str">
        <f t="shared" si="299"/>
        <v>musical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>
        <f t="shared" si="294"/>
        <v>12</v>
      </c>
      <c r="O3191" s="10">
        <f t="shared" si="296"/>
        <v>42118.346435185187</v>
      </c>
      <c r="P3191" s="9">
        <f t="shared" si="297"/>
        <v>42148.346435185187</v>
      </c>
      <c r="Q3191" t="s">
        <v>8305</v>
      </c>
      <c r="R3191">
        <f t="shared" si="295"/>
        <v>565</v>
      </c>
      <c r="S3191" t="str">
        <f t="shared" si="298"/>
        <v>theater</v>
      </c>
      <c r="T3191" t="str">
        <f t="shared" si="299"/>
        <v>musical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>
        <f t="shared" si="294"/>
        <v>0</v>
      </c>
      <c r="O3192" s="10">
        <f t="shared" si="296"/>
        <v>42683.151331018518</v>
      </c>
      <c r="P3192" s="9">
        <f t="shared" si="297"/>
        <v>42713.192997685182</v>
      </c>
      <c r="Q3192" t="s">
        <v>8305</v>
      </c>
      <c r="R3192">
        <f t="shared" si="295"/>
        <v>0</v>
      </c>
      <c r="S3192" t="str">
        <f t="shared" si="298"/>
        <v>theater</v>
      </c>
      <c r="T3192" t="str">
        <f t="shared" si="299"/>
        <v>musical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>
        <f t="shared" si="294"/>
        <v>4</v>
      </c>
      <c r="O3193" s="10">
        <f t="shared" si="296"/>
        <v>42538.755428240736</v>
      </c>
      <c r="P3193" s="9">
        <f t="shared" si="297"/>
        <v>42598.755428240736</v>
      </c>
      <c r="Q3193" t="s">
        <v>8305</v>
      </c>
      <c r="R3193">
        <f t="shared" si="295"/>
        <v>37.75</v>
      </c>
      <c r="S3193" t="str">
        <f t="shared" si="298"/>
        <v>theater</v>
      </c>
      <c r="T3193" t="str">
        <f t="shared" si="299"/>
        <v>musical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>
        <f t="shared" si="294"/>
        <v>1</v>
      </c>
      <c r="O3194" s="10">
        <f t="shared" si="296"/>
        <v>42018.94049768518</v>
      </c>
      <c r="P3194" s="9">
        <f t="shared" si="297"/>
        <v>42063.916666666672</v>
      </c>
      <c r="Q3194" t="s">
        <v>8305</v>
      </c>
      <c r="R3194">
        <f t="shared" si="295"/>
        <v>102</v>
      </c>
      <c r="S3194" t="str">
        <f t="shared" si="298"/>
        <v>theater</v>
      </c>
      <c r="T3194" t="str">
        <f t="shared" si="299"/>
        <v>musical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>
        <f t="shared" si="294"/>
        <v>12</v>
      </c>
      <c r="O3195" s="10">
        <f t="shared" si="296"/>
        <v>42010.968240740738</v>
      </c>
      <c r="P3195" s="9">
        <f t="shared" si="297"/>
        <v>42055.968240740738</v>
      </c>
      <c r="Q3195" t="s">
        <v>8305</v>
      </c>
      <c r="R3195">
        <f t="shared" si="295"/>
        <v>48.916666666666664</v>
      </c>
      <c r="S3195" t="str">
        <f t="shared" si="298"/>
        <v>theater</v>
      </c>
      <c r="T3195" t="str">
        <f t="shared" si="299"/>
        <v>musical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>
        <f t="shared" si="294"/>
        <v>0</v>
      </c>
      <c r="O3196" s="10">
        <f t="shared" si="296"/>
        <v>42182.062476851846</v>
      </c>
      <c r="P3196" s="9">
        <f t="shared" si="297"/>
        <v>42212.062476851846</v>
      </c>
      <c r="Q3196" t="s">
        <v>8305</v>
      </c>
      <c r="R3196">
        <f t="shared" si="295"/>
        <v>0</v>
      </c>
      <c r="S3196" t="str">
        <f t="shared" si="298"/>
        <v>theater</v>
      </c>
      <c r="T3196" t="str">
        <f t="shared" si="299"/>
        <v>musical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>
        <f t="shared" si="294"/>
        <v>59</v>
      </c>
      <c r="O3197" s="10">
        <f t="shared" si="296"/>
        <v>42017.594236111108</v>
      </c>
      <c r="P3197" s="9">
        <f t="shared" si="297"/>
        <v>42047.594236111108</v>
      </c>
      <c r="Q3197" t="s">
        <v>8305</v>
      </c>
      <c r="R3197">
        <f t="shared" si="295"/>
        <v>35.084745762711862</v>
      </c>
      <c r="S3197" t="str">
        <f t="shared" si="298"/>
        <v>theater</v>
      </c>
      <c r="T3197" t="str">
        <f t="shared" si="299"/>
        <v>musical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>
        <f t="shared" si="294"/>
        <v>0</v>
      </c>
      <c r="O3198" s="10">
        <f t="shared" si="296"/>
        <v>42157.598090277781</v>
      </c>
      <c r="P3198" s="9">
        <f t="shared" si="297"/>
        <v>42217.583333333328</v>
      </c>
      <c r="Q3198" t="s">
        <v>8305</v>
      </c>
      <c r="R3198">
        <f t="shared" si="295"/>
        <v>0</v>
      </c>
      <c r="S3198" t="str">
        <f t="shared" si="298"/>
        <v>theater</v>
      </c>
      <c r="T3198" t="str">
        <f t="shared" si="299"/>
        <v>musical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>
        <f t="shared" si="294"/>
        <v>11</v>
      </c>
      <c r="O3199" s="10">
        <f t="shared" si="296"/>
        <v>42009.493263888886</v>
      </c>
      <c r="P3199" s="9">
        <f t="shared" si="297"/>
        <v>42039.493263888886</v>
      </c>
      <c r="Q3199" t="s">
        <v>8305</v>
      </c>
      <c r="R3199">
        <f t="shared" si="295"/>
        <v>104.09090909090909</v>
      </c>
      <c r="S3199" t="str">
        <f t="shared" si="298"/>
        <v>theater</v>
      </c>
      <c r="T3199" t="str">
        <f t="shared" si="299"/>
        <v>musical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>
        <f t="shared" si="294"/>
        <v>0</v>
      </c>
      <c r="O3200" s="10">
        <f t="shared" si="296"/>
        <v>42013.424502314811</v>
      </c>
      <c r="P3200" s="9">
        <f t="shared" si="297"/>
        <v>42051.424502314811</v>
      </c>
      <c r="Q3200" t="s">
        <v>8305</v>
      </c>
      <c r="R3200">
        <f t="shared" si="295"/>
        <v>0</v>
      </c>
      <c r="S3200" t="str">
        <f t="shared" si="298"/>
        <v>theater</v>
      </c>
      <c r="T3200" t="str">
        <f t="shared" si="299"/>
        <v>musical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>
        <f t="shared" si="294"/>
        <v>52</v>
      </c>
      <c r="O3201" s="10">
        <f t="shared" si="296"/>
        <v>41858.761782407411</v>
      </c>
      <c r="P3201" s="9">
        <f t="shared" si="297"/>
        <v>41888.875</v>
      </c>
      <c r="Q3201" t="s">
        <v>8305</v>
      </c>
      <c r="R3201">
        <f t="shared" si="295"/>
        <v>50.153846153846153</v>
      </c>
      <c r="S3201" t="str">
        <f t="shared" si="298"/>
        <v>theater</v>
      </c>
      <c r="T3201" t="str">
        <f t="shared" si="299"/>
        <v>musical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>
        <f t="shared" ref="N3202:N3265" si="300">ROUND((E3202*100)/D3202, 0)</f>
        <v>0</v>
      </c>
      <c r="O3202" s="10">
        <f t="shared" si="296"/>
        <v>42460.320613425924</v>
      </c>
      <c r="P3202" s="9">
        <f t="shared" si="297"/>
        <v>42490.231944444444</v>
      </c>
      <c r="Q3202" t="s">
        <v>8305</v>
      </c>
      <c r="R3202">
        <f t="shared" ref="R3202:R3265" si="301">IF(N3202, E3202/N3202, 0)</f>
        <v>0</v>
      </c>
      <c r="S3202" t="str">
        <f t="shared" si="298"/>
        <v>theater</v>
      </c>
      <c r="T3202" t="str">
        <f t="shared" si="299"/>
        <v>musical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>
        <f t="shared" si="300"/>
        <v>1</v>
      </c>
      <c r="O3203" s="10">
        <f t="shared" ref="O3203:O3266" si="302">(J3203/86400)+25569</f>
        <v>41861.767094907409</v>
      </c>
      <c r="P3203" s="9">
        <f t="shared" ref="P3203:P3266" si="303">(I3203/86400)+25569</f>
        <v>41882.767094907409</v>
      </c>
      <c r="Q3203" t="s">
        <v>8305</v>
      </c>
      <c r="R3203">
        <f t="shared" si="301"/>
        <v>25</v>
      </c>
      <c r="S3203" t="str">
        <f t="shared" ref="S3203:S3266" si="304">IF(Q3203&lt;&gt;"", LEFT(Q3203, FIND("/", Q3203)-1), "")</f>
        <v>theater</v>
      </c>
      <c r="T3203" t="str">
        <f t="shared" ref="T3203:T3266" si="305">RIGHT(Q3203,LEN(Q3203)-FIND("/",Q3203))</f>
        <v>musical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>
        <f t="shared" si="300"/>
        <v>55</v>
      </c>
      <c r="O3204" s="10">
        <f t="shared" si="302"/>
        <v>42293.853541666671</v>
      </c>
      <c r="P3204" s="9">
        <f t="shared" si="303"/>
        <v>42352.249305555553</v>
      </c>
      <c r="Q3204" t="s">
        <v>8305</v>
      </c>
      <c r="R3204">
        <f t="shared" si="301"/>
        <v>49.563636363636363</v>
      </c>
      <c r="S3204" t="str">
        <f t="shared" si="304"/>
        <v>theater</v>
      </c>
      <c r="T3204" t="str">
        <f t="shared" si="305"/>
        <v>musical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>
        <f t="shared" si="300"/>
        <v>25</v>
      </c>
      <c r="O3205" s="10">
        <f t="shared" si="302"/>
        <v>42242.988680555558</v>
      </c>
      <c r="P3205" s="9">
        <f t="shared" si="303"/>
        <v>42272.988680555558</v>
      </c>
      <c r="Q3205" t="s">
        <v>8305</v>
      </c>
      <c r="R3205">
        <f t="shared" si="301"/>
        <v>10</v>
      </c>
      <c r="S3205" t="str">
        <f t="shared" si="304"/>
        <v>theater</v>
      </c>
      <c r="T3205" t="str">
        <f t="shared" si="305"/>
        <v>musical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>
        <f t="shared" si="300"/>
        <v>0</v>
      </c>
      <c r="O3206" s="10">
        <f t="shared" si="302"/>
        <v>42172.686099537037</v>
      </c>
      <c r="P3206" s="9">
        <f t="shared" si="303"/>
        <v>42202.676388888889</v>
      </c>
      <c r="Q3206" t="s">
        <v>8305</v>
      </c>
      <c r="R3206">
        <f t="shared" si="301"/>
        <v>0</v>
      </c>
      <c r="S3206" t="str">
        <f t="shared" si="304"/>
        <v>theater</v>
      </c>
      <c r="T3206" t="str">
        <f t="shared" si="305"/>
        <v>musical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>
        <f t="shared" si="300"/>
        <v>3</v>
      </c>
      <c r="O3207" s="10">
        <f t="shared" si="302"/>
        <v>42095.374675925923</v>
      </c>
      <c r="P3207" s="9">
        <f t="shared" si="303"/>
        <v>42125.374675925923</v>
      </c>
      <c r="Q3207" t="s">
        <v>8305</v>
      </c>
      <c r="R3207">
        <f t="shared" si="301"/>
        <v>91</v>
      </c>
      <c r="S3207" t="str">
        <f t="shared" si="304"/>
        <v>theater</v>
      </c>
      <c r="T3207" t="str">
        <f t="shared" si="305"/>
        <v>musical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>
        <f t="shared" si="300"/>
        <v>0</v>
      </c>
      <c r="O3208" s="10">
        <f t="shared" si="302"/>
        <v>42236.276053240741</v>
      </c>
      <c r="P3208" s="9">
        <f t="shared" si="303"/>
        <v>42266.276053240741</v>
      </c>
      <c r="Q3208" t="s">
        <v>8305</v>
      </c>
      <c r="R3208">
        <f t="shared" si="301"/>
        <v>0</v>
      </c>
      <c r="S3208" t="str">
        <f t="shared" si="304"/>
        <v>theater</v>
      </c>
      <c r="T3208" t="str">
        <f t="shared" si="305"/>
        <v>musical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>
        <f t="shared" si="300"/>
        <v>46</v>
      </c>
      <c r="O3209" s="10">
        <f t="shared" si="302"/>
        <v>42057.277858796297</v>
      </c>
      <c r="P3209" s="9">
        <f t="shared" si="303"/>
        <v>42117.236192129625</v>
      </c>
      <c r="Q3209" t="s">
        <v>8305</v>
      </c>
      <c r="R3209">
        <f t="shared" si="301"/>
        <v>55.434782608695649</v>
      </c>
      <c r="S3209" t="str">
        <f t="shared" si="304"/>
        <v>theater</v>
      </c>
      <c r="T3209" t="str">
        <f t="shared" si="305"/>
        <v>musical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>
        <f t="shared" si="300"/>
        <v>104</v>
      </c>
      <c r="O3210" s="10">
        <f t="shared" si="302"/>
        <v>41827.605057870373</v>
      </c>
      <c r="P3210" s="9">
        <f t="shared" si="303"/>
        <v>41848.605057870373</v>
      </c>
      <c r="Q3210" t="s">
        <v>8271</v>
      </c>
      <c r="R3210">
        <f t="shared" si="301"/>
        <v>49.759615384615387</v>
      </c>
      <c r="S3210" t="str">
        <f t="shared" si="304"/>
        <v>theater</v>
      </c>
      <c r="T3210" t="str">
        <f t="shared" si="305"/>
        <v>plays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>
        <f t="shared" si="300"/>
        <v>119</v>
      </c>
      <c r="O3211" s="10">
        <f t="shared" si="302"/>
        <v>41778.637245370366</v>
      </c>
      <c r="P3211" s="9">
        <f t="shared" si="303"/>
        <v>41810.958333333336</v>
      </c>
      <c r="Q3211" t="s">
        <v>8271</v>
      </c>
      <c r="R3211">
        <f t="shared" si="301"/>
        <v>95.257983193277312</v>
      </c>
      <c r="S3211" t="str">
        <f t="shared" si="304"/>
        <v>theater</v>
      </c>
      <c r="T3211" t="str">
        <f t="shared" si="305"/>
        <v>plays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>
        <f t="shared" si="300"/>
        <v>126</v>
      </c>
      <c r="O3212" s="10">
        <f t="shared" si="302"/>
        <v>41013.936562499999</v>
      </c>
      <c r="P3212" s="9">
        <f t="shared" si="303"/>
        <v>41061.165972222225</v>
      </c>
      <c r="Q3212" t="s">
        <v>8271</v>
      </c>
      <c r="R3212">
        <f t="shared" si="301"/>
        <v>29.944444444444443</v>
      </c>
      <c r="S3212" t="str">
        <f t="shared" si="304"/>
        <v>theater</v>
      </c>
      <c r="T3212" t="str">
        <f t="shared" si="305"/>
        <v>plays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>
        <f t="shared" si="300"/>
        <v>120</v>
      </c>
      <c r="O3213" s="10">
        <f t="shared" si="302"/>
        <v>41834.58657407407</v>
      </c>
      <c r="P3213" s="9">
        <f t="shared" si="303"/>
        <v>41866.083333333336</v>
      </c>
      <c r="Q3213" t="s">
        <v>8271</v>
      </c>
      <c r="R3213">
        <f t="shared" si="301"/>
        <v>229.50833333333333</v>
      </c>
      <c r="S3213" t="str">
        <f t="shared" si="304"/>
        <v>theater</v>
      </c>
      <c r="T3213" t="str">
        <f t="shared" si="305"/>
        <v>plays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>
        <f t="shared" si="300"/>
        <v>126</v>
      </c>
      <c r="O3214" s="10">
        <f t="shared" si="302"/>
        <v>41829.795729166668</v>
      </c>
      <c r="P3214" s="9">
        <f t="shared" si="303"/>
        <v>41859.795729166668</v>
      </c>
      <c r="Q3214" t="s">
        <v>8271</v>
      </c>
      <c r="R3214">
        <f t="shared" si="301"/>
        <v>40.079365079365083</v>
      </c>
      <c r="S3214" t="str">
        <f t="shared" si="304"/>
        <v>theater</v>
      </c>
      <c r="T3214" t="str">
        <f t="shared" si="305"/>
        <v>plays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>
        <f t="shared" si="300"/>
        <v>100</v>
      </c>
      <c r="O3215" s="10">
        <f t="shared" si="302"/>
        <v>42171.763414351852</v>
      </c>
      <c r="P3215" s="9">
        <f t="shared" si="303"/>
        <v>42211.763414351852</v>
      </c>
      <c r="Q3215" t="s">
        <v>8271</v>
      </c>
      <c r="R3215">
        <f t="shared" si="301"/>
        <v>60.07</v>
      </c>
      <c r="S3215" t="str">
        <f t="shared" si="304"/>
        <v>theater</v>
      </c>
      <c r="T3215" t="str">
        <f t="shared" si="305"/>
        <v>plays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>
        <f t="shared" si="300"/>
        <v>102</v>
      </c>
      <c r="O3216" s="10">
        <f t="shared" si="302"/>
        <v>42337.792511574073</v>
      </c>
      <c r="P3216" s="9">
        <f t="shared" si="303"/>
        <v>42374.996527777781</v>
      </c>
      <c r="Q3216" t="s">
        <v>8271</v>
      </c>
      <c r="R3216">
        <f t="shared" si="301"/>
        <v>120.15686274509804</v>
      </c>
      <c r="S3216" t="str">
        <f t="shared" si="304"/>
        <v>theater</v>
      </c>
      <c r="T3216" t="str">
        <f t="shared" si="305"/>
        <v>plays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>
        <f t="shared" si="300"/>
        <v>100</v>
      </c>
      <c r="O3217" s="10">
        <f t="shared" si="302"/>
        <v>42219.665173611109</v>
      </c>
      <c r="P3217" s="9">
        <f t="shared" si="303"/>
        <v>42257.165972222225</v>
      </c>
      <c r="Q3217" t="s">
        <v>8271</v>
      </c>
      <c r="R3217">
        <f t="shared" si="301"/>
        <v>351.23</v>
      </c>
      <c r="S3217" t="str">
        <f t="shared" si="304"/>
        <v>theater</v>
      </c>
      <c r="T3217" t="str">
        <f t="shared" si="305"/>
        <v>plays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>
        <f t="shared" si="300"/>
        <v>100</v>
      </c>
      <c r="O3218" s="10">
        <f t="shared" si="302"/>
        <v>42165.462627314817</v>
      </c>
      <c r="P3218" s="9">
        <f t="shared" si="303"/>
        <v>42196.604166666672</v>
      </c>
      <c r="Q3218" t="s">
        <v>8271</v>
      </c>
      <c r="R3218">
        <f t="shared" si="301"/>
        <v>20.010000000000002</v>
      </c>
      <c r="S3218" t="str">
        <f t="shared" si="304"/>
        <v>theater</v>
      </c>
      <c r="T3218" t="str">
        <f t="shared" si="305"/>
        <v>plays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>
        <f t="shared" si="300"/>
        <v>116</v>
      </c>
      <c r="O3219" s="10">
        <f t="shared" si="302"/>
        <v>42648.546111111107</v>
      </c>
      <c r="P3219" s="9">
        <f t="shared" si="303"/>
        <v>42678.546111111107</v>
      </c>
      <c r="Q3219" t="s">
        <v>8271</v>
      </c>
      <c r="R3219">
        <f t="shared" si="301"/>
        <v>45.008620689655174</v>
      </c>
      <c r="S3219" t="str">
        <f t="shared" si="304"/>
        <v>theater</v>
      </c>
      <c r="T3219" t="str">
        <f t="shared" si="305"/>
        <v>plays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>
        <f t="shared" si="300"/>
        <v>102</v>
      </c>
      <c r="O3220" s="10">
        <f t="shared" si="302"/>
        <v>41971.002152777779</v>
      </c>
      <c r="P3220" s="9">
        <f t="shared" si="303"/>
        <v>42004</v>
      </c>
      <c r="Q3220" t="s">
        <v>8271</v>
      </c>
      <c r="R3220">
        <f t="shared" si="301"/>
        <v>120.11764705882354</v>
      </c>
      <c r="S3220" t="str">
        <f t="shared" si="304"/>
        <v>theater</v>
      </c>
      <c r="T3220" t="str">
        <f t="shared" si="305"/>
        <v>plays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>
        <f t="shared" si="300"/>
        <v>100</v>
      </c>
      <c r="O3221" s="10">
        <f t="shared" si="302"/>
        <v>42050.983182870375</v>
      </c>
      <c r="P3221" s="9">
        <f t="shared" si="303"/>
        <v>42085.941516203704</v>
      </c>
      <c r="Q3221" t="s">
        <v>8271</v>
      </c>
      <c r="R3221">
        <f t="shared" si="301"/>
        <v>200.22</v>
      </c>
      <c r="S3221" t="str">
        <f t="shared" si="304"/>
        <v>theater</v>
      </c>
      <c r="T3221" t="str">
        <f t="shared" si="305"/>
        <v>plays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>
        <f t="shared" si="300"/>
        <v>101</v>
      </c>
      <c r="O3222" s="10">
        <f t="shared" si="302"/>
        <v>42772.833379629628</v>
      </c>
      <c r="P3222" s="9">
        <f t="shared" si="303"/>
        <v>42806.875</v>
      </c>
      <c r="Q3222" t="s">
        <v>8271</v>
      </c>
      <c r="R3222">
        <f t="shared" si="301"/>
        <v>149.76237623762376</v>
      </c>
      <c r="S3222" t="str">
        <f t="shared" si="304"/>
        <v>theater</v>
      </c>
      <c r="T3222" t="str">
        <f t="shared" si="305"/>
        <v>plays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>
        <f t="shared" si="300"/>
        <v>103</v>
      </c>
      <c r="O3223" s="10">
        <f t="shared" si="302"/>
        <v>42155.696793981479</v>
      </c>
      <c r="P3223" s="9">
        <f t="shared" si="303"/>
        <v>42190.696793981479</v>
      </c>
      <c r="Q3223" t="s">
        <v>8271</v>
      </c>
      <c r="R3223">
        <f t="shared" si="301"/>
        <v>40.165048543689323</v>
      </c>
      <c r="S3223" t="str">
        <f t="shared" si="304"/>
        <v>theater</v>
      </c>
      <c r="T3223" t="str">
        <f t="shared" si="305"/>
        <v>plays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>
        <f t="shared" si="300"/>
        <v>125</v>
      </c>
      <c r="O3224" s="10">
        <f t="shared" si="302"/>
        <v>42270.582141203704</v>
      </c>
      <c r="P3224" s="9">
        <f t="shared" si="303"/>
        <v>42301.895138888889</v>
      </c>
      <c r="Q3224" t="s">
        <v>8271</v>
      </c>
      <c r="R3224">
        <f t="shared" si="301"/>
        <v>24.96</v>
      </c>
      <c r="S3224" t="str">
        <f t="shared" si="304"/>
        <v>theater</v>
      </c>
      <c r="T3224" t="str">
        <f t="shared" si="305"/>
        <v>plays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>
        <f t="shared" si="300"/>
        <v>110</v>
      </c>
      <c r="O3225" s="10">
        <f t="shared" si="302"/>
        <v>42206.835370370369</v>
      </c>
      <c r="P3225" s="9">
        <f t="shared" si="303"/>
        <v>42236.835370370369</v>
      </c>
      <c r="Q3225" t="s">
        <v>8271</v>
      </c>
      <c r="R3225">
        <f t="shared" si="301"/>
        <v>30.863636363636363</v>
      </c>
      <c r="S3225" t="str">
        <f t="shared" si="304"/>
        <v>theater</v>
      </c>
      <c r="T3225" t="str">
        <f t="shared" si="305"/>
        <v>plays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>
        <f t="shared" si="300"/>
        <v>102</v>
      </c>
      <c r="O3226" s="10">
        <f t="shared" si="302"/>
        <v>42697.850844907407</v>
      </c>
      <c r="P3226" s="9">
        <f t="shared" si="303"/>
        <v>42745.208333333328</v>
      </c>
      <c r="Q3226" t="s">
        <v>8271</v>
      </c>
      <c r="R3226">
        <f t="shared" si="301"/>
        <v>300.0980392156863</v>
      </c>
      <c r="S3226" t="str">
        <f t="shared" si="304"/>
        <v>theater</v>
      </c>
      <c r="T3226" t="str">
        <f t="shared" si="305"/>
        <v>plays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>
        <f t="shared" si="300"/>
        <v>102</v>
      </c>
      <c r="O3227" s="10">
        <f t="shared" si="302"/>
        <v>42503.559467592597</v>
      </c>
      <c r="P3227" s="9">
        <f t="shared" si="303"/>
        <v>42524.875</v>
      </c>
      <c r="Q3227" t="s">
        <v>8271</v>
      </c>
      <c r="R3227">
        <f t="shared" si="301"/>
        <v>20.068627450980394</v>
      </c>
      <c r="S3227" t="str">
        <f t="shared" si="304"/>
        <v>theater</v>
      </c>
      <c r="T3227" t="str">
        <f t="shared" si="305"/>
        <v>plays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>
        <f t="shared" si="300"/>
        <v>104</v>
      </c>
      <c r="O3228" s="10">
        <f t="shared" si="302"/>
        <v>42277.583472222221</v>
      </c>
      <c r="P3228" s="9">
        <f t="shared" si="303"/>
        <v>42307.583472222221</v>
      </c>
      <c r="Q3228" t="s">
        <v>8271</v>
      </c>
      <c r="R3228">
        <f t="shared" si="301"/>
        <v>12.01923076923077</v>
      </c>
      <c r="S3228" t="str">
        <f t="shared" si="304"/>
        <v>theater</v>
      </c>
      <c r="T3228" t="str">
        <f t="shared" si="305"/>
        <v>plays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>
        <f t="shared" si="300"/>
        <v>125</v>
      </c>
      <c r="O3229" s="10">
        <f t="shared" si="302"/>
        <v>42722.882361111115</v>
      </c>
      <c r="P3229" s="9">
        <f t="shared" si="303"/>
        <v>42752.882361111115</v>
      </c>
      <c r="Q3229" t="s">
        <v>8271</v>
      </c>
      <c r="R3229">
        <f t="shared" si="301"/>
        <v>12</v>
      </c>
      <c r="S3229" t="str">
        <f t="shared" si="304"/>
        <v>theater</v>
      </c>
      <c r="T3229" t="str">
        <f t="shared" si="305"/>
        <v>plays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>
        <f t="shared" si="300"/>
        <v>102</v>
      </c>
      <c r="O3230" s="10">
        <f t="shared" si="302"/>
        <v>42323.70930555556</v>
      </c>
      <c r="P3230" s="9">
        <f t="shared" si="303"/>
        <v>42355.207638888889</v>
      </c>
      <c r="Q3230" t="s">
        <v>8271</v>
      </c>
      <c r="R3230">
        <f t="shared" si="301"/>
        <v>70.235294117647058</v>
      </c>
      <c r="S3230" t="str">
        <f t="shared" si="304"/>
        <v>theater</v>
      </c>
      <c r="T3230" t="str">
        <f t="shared" si="305"/>
        <v>plays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>
        <f t="shared" si="300"/>
        <v>108</v>
      </c>
      <c r="O3231" s="10">
        <f t="shared" si="302"/>
        <v>41933.291643518518</v>
      </c>
      <c r="P3231" s="9">
        <f t="shared" si="303"/>
        <v>41963.333310185189</v>
      </c>
      <c r="Q3231" t="s">
        <v>8271</v>
      </c>
      <c r="R3231">
        <f t="shared" si="301"/>
        <v>199.75</v>
      </c>
      <c r="S3231" t="str">
        <f t="shared" si="304"/>
        <v>theater</v>
      </c>
      <c r="T3231" t="str">
        <f t="shared" si="305"/>
        <v>plays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>
        <f t="shared" si="300"/>
        <v>110</v>
      </c>
      <c r="O3232" s="10">
        <f t="shared" si="302"/>
        <v>41898.168124999997</v>
      </c>
      <c r="P3232" s="9">
        <f t="shared" si="303"/>
        <v>41913.165972222225</v>
      </c>
      <c r="Q3232" t="s">
        <v>8271</v>
      </c>
      <c r="R3232">
        <f t="shared" si="301"/>
        <v>25.972727272727273</v>
      </c>
      <c r="S3232" t="str">
        <f t="shared" si="304"/>
        <v>theater</v>
      </c>
      <c r="T3232" t="str">
        <f t="shared" si="305"/>
        <v>plays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>
        <f t="shared" si="300"/>
        <v>161</v>
      </c>
      <c r="O3233" s="10">
        <f t="shared" si="302"/>
        <v>42446.943831018521</v>
      </c>
      <c r="P3233" s="9">
        <f t="shared" si="303"/>
        <v>42476.943831018521</v>
      </c>
      <c r="Q3233" t="s">
        <v>8271</v>
      </c>
      <c r="R3233">
        <f t="shared" si="301"/>
        <v>10</v>
      </c>
      <c r="S3233" t="str">
        <f t="shared" si="304"/>
        <v>theater</v>
      </c>
      <c r="T3233" t="str">
        <f t="shared" si="305"/>
        <v>plays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>
        <f t="shared" si="300"/>
        <v>131</v>
      </c>
      <c r="O3234" s="10">
        <f t="shared" si="302"/>
        <v>42463.81385416667</v>
      </c>
      <c r="P3234" s="9">
        <f t="shared" si="303"/>
        <v>42494.165972222225</v>
      </c>
      <c r="Q3234" t="s">
        <v>8271</v>
      </c>
      <c r="R3234">
        <f t="shared" si="301"/>
        <v>10.01526717557252</v>
      </c>
      <c r="S3234" t="str">
        <f t="shared" si="304"/>
        <v>theater</v>
      </c>
      <c r="T3234" t="str">
        <f t="shared" si="305"/>
        <v>plays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>
        <f t="shared" si="300"/>
        <v>119</v>
      </c>
      <c r="O3235" s="10">
        <f t="shared" si="302"/>
        <v>42766.805034722223</v>
      </c>
      <c r="P3235" s="9">
        <f t="shared" si="303"/>
        <v>42796.805034722223</v>
      </c>
      <c r="Q3235" t="s">
        <v>8271</v>
      </c>
      <c r="R3235">
        <f t="shared" si="301"/>
        <v>49.915966386554622</v>
      </c>
      <c r="S3235" t="str">
        <f t="shared" si="304"/>
        <v>theater</v>
      </c>
      <c r="T3235" t="str">
        <f t="shared" si="305"/>
        <v>plays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>
        <f t="shared" si="300"/>
        <v>100</v>
      </c>
      <c r="O3236" s="10">
        <f t="shared" si="302"/>
        <v>42734.789444444439</v>
      </c>
      <c r="P3236" s="9">
        <f t="shared" si="303"/>
        <v>42767.979861111111</v>
      </c>
      <c r="Q3236" t="s">
        <v>8271</v>
      </c>
      <c r="R3236">
        <f t="shared" si="301"/>
        <v>40.1571</v>
      </c>
      <c r="S3236" t="str">
        <f t="shared" si="304"/>
        <v>theater</v>
      </c>
      <c r="T3236" t="str">
        <f t="shared" si="305"/>
        <v>plays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>
        <f t="shared" si="300"/>
        <v>103</v>
      </c>
      <c r="O3237" s="10">
        <f t="shared" si="302"/>
        <v>42522.347812499997</v>
      </c>
      <c r="P3237" s="9">
        <f t="shared" si="303"/>
        <v>42552.347812499997</v>
      </c>
      <c r="Q3237" t="s">
        <v>8271</v>
      </c>
      <c r="R3237">
        <f t="shared" si="301"/>
        <v>150.30097087378641</v>
      </c>
      <c r="S3237" t="str">
        <f t="shared" si="304"/>
        <v>theater</v>
      </c>
      <c r="T3237" t="str">
        <f t="shared" si="305"/>
        <v>plays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>
        <f t="shared" si="300"/>
        <v>101</v>
      </c>
      <c r="O3238" s="10">
        <f t="shared" si="302"/>
        <v>42702.917048611111</v>
      </c>
      <c r="P3238" s="9">
        <f t="shared" si="303"/>
        <v>42732.917048611111</v>
      </c>
      <c r="Q3238" t="s">
        <v>8271</v>
      </c>
      <c r="R3238">
        <f t="shared" si="301"/>
        <v>199.20792079207922</v>
      </c>
      <c r="S3238" t="str">
        <f t="shared" si="304"/>
        <v>theater</v>
      </c>
      <c r="T3238" t="str">
        <f t="shared" si="305"/>
        <v>plays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>
        <f t="shared" si="300"/>
        <v>101</v>
      </c>
      <c r="O3239" s="10">
        <f t="shared" si="302"/>
        <v>42252.474351851852</v>
      </c>
      <c r="P3239" s="9">
        <f t="shared" si="303"/>
        <v>42276.165972222225</v>
      </c>
      <c r="Q3239" t="s">
        <v>8271</v>
      </c>
      <c r="R3239">
        <f t="shared" si="301"/>
        <v>349.26376237623759</v>
      </c>
      <c r="S3239" t="str">
        <f t="shared" si="304"/>
        <v>theater</v>
      </c>
      <c r="T3239" t="str">
        <f t="shared" si="305"/>
        <v>plays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>
        <f t="shared" si="300"/>
        <v>112</v>
      </c>
      <c r="O3240" s="10">
        <f t="shared" si="302"/>
        <v>42156.510393518518</v>
      </c>
      <c r="P3240" s="9">
        <f t="shared" si="303"/>
        <v>42186.510393518518</v>
      </c>
      <c r="Q3240" t="s">
        <v>8271</v>
      </c>
      <c r="R3240">
        <f t="shared" si="301"/>
        <v>28.080357142857142</v>
      </c>
      <c r="S3240" t="str">
        <f t="shared" si="304"/>
        <v>theater</v>
      </c>
      <c r="T3240" t="str">
        <f t="shared" si="305"/>
        <v>plays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>
        <f t="shared" si="300"/>
        <v>106</v>
      </c>
      <c r="O3241" s="10">
        <f t="shared" si="302"/>
        <v>42278.089039351849</v>
      </c>
      <c r="P3241" s="9">
        <f t="shared" si="303"/>
        <v>42302.999305555553</v>
      </c>
      <c r="Q3241" t="s">
        <v>8271</v>
      </c>
      <c r="R3241">
        <f t="shared" si="301"/>
        <v>58.575283018867921</v>
      </c>
      <c r="S3241" t="str">
        <f t="shared" si="304"/>
        <v>theater</v>
      </c>
      <c r="T3241" t="str">
        <f t="shared" si="305"/>
        <v>plays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>
        <f t="shared" si="300"/>
        <v>101</v>
      </c>
      <c r="O3242" s="10">
        <f t="shared" si="302"/>
        <v>42754.693842592591</v>
      </c>
      <c r="P3242" s="9">
        <f t="shared" si="303"/>
        <v>42782.958333333328</v>
      </c>
      <c r="Q3242" t="s">
        <v>8271</v>
      </c>
      <c r="R3242">
        <f t="shared" si="301"/>
        <v>29.871287128712872</v>
      </c>
      <c r="S3242" t="str">
        <f t="shared" si="304"/>
        <v>theater</v>
      </c>
      <c r="T3242" t="str">
        <f t="shared" si="305"/>
        <v>plays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>
        <f t="shared" si="300"/>
        <v>115</v>
      </c>
      <c r="O3243" s="10">
        <f t="shared" si="302"/>
        <v>41893.324884259258</v>
      </c>
      <c r="P3243" s="9">
        <f t="shared" si="303"/>
        <v>41926.290972222225</v>
      </c>
      <c r="Q3243" t="s">
        <v>8271</v>
      </c>
      <c r="R3243">
        <f t="shared" si="301"/>
        <v>85.22608695652174</v>
      </c>
      <c r="S3243" t="str">
        <f t="shared" si="304"/>
        <v>theater</v>
      </c>
      <c r="T3243" t="str">
        <f t="shared" si="305"/>
        <v>plays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>
        <f t="shared" si="300"/>
        <v>127</v>
      </c>
      <c r="O3244" s="10">
        <f t="shared" si="302"/>
        <v>41871.755694444444</v>
      </c>
      <c r="P3244" s="9">
        <f t="shared" si="303"/>
        <v>41901.755694444444</v>
      </c>
      <c r="Q3244" t="s">
        <v>8271</v>
      </c>
      <c r="R3244">
        <f t="shared" si="301"/>
        <v>100.23952755905512</v>
      </c>
      <c r="S3244" t="str">
        <f t="shared" si="304"/>
        <v>theater</v>
      </c>
      <c r="T3244" t="str">
        <f t="shared" si="305"/>
        <v>plays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>
        <f t="shared" si="300"/>
        <v>103</v>
      </c>
      <c r="O3245" s="10">
        <f t="shared" si="302"/>
        <v>42262.096782407403</v>
      </c>
      <c r="P3245" s="9">
        <f t="shared" si="303"/>
        <v>42286</v>
      </c>
      <c r="Q3245" t="s">
        <v>8271</v>
      </c>
      <c r="R3245">
        <f t="shared" si="301"/>
        <v>79.873786407766985</v>
      </c>
      <c r="S3245" t="str">
        <f t="shared" si="304"/>
        <v>theater</v>
      </c>
      <c r="T3245" t="str">
        <f t="shared" si="305"/>
        <v>plays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>
        <f t="shared" si="300"/>
        <v>103</v>
      </c>
      <c r="O3246" s="10">
        <f t="shared" si="302"/>
        <v>42675.694236111114</v>
      </c>
      <c r="P3246" s="9">
        <f t="shared" si="303"/>
        <v>42705.735902777778</v>
      </c>
      <c r="Q3246" t="s">
        <v>8271</v>
      </c>
      <c r="R3246">
        <f t="shared" si="301"/>
        <v>15.990291262135923</v>
      </c>
      <c r="S3246" t="str">
        <f t="shared" si="304"/>
        <v>theater</v>
      </c>
      <c r="T3246" t="str">
        <f t="shared" si="305"/>
        <v>plays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>
        <f t="shared" si="300"/>
        <v>104</v>
      </c>
      <c r="O3247" s="10">
        <f t="shared" si="302"/>
        <v>42135.60020833333</v>
      </c>
      <c r="P3247" s="9">
        <f t="shared" si="303"/>
        <v>42167.083333333328</v>
      </c>
      <c r="Q3247" t="s">
        <v>8271</v>
      </c>
      <c r="R3247">
        <f t="shared" si="301"/>
        <v>210.61538461538461</v>
      </c>
      <c r="S3247" t="str">
        <f t="shared" si="304"/>
        <v>theater</v>
      </c>
      <c r="T3247" t="str">
        <f t="shared" si="305"/>
        <v>plays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>
        <f t="shared" si="300"/>
        <v>111</v>
      </c>
      <c r="O3248" s="10">
        <f t="shared" si="302"/>
        <v>42230.472222222219</v>
      </c>
      <c r="P3248" s="9">
        <f t="shared" si="303"/>
        <v>42259.165972222225</v>
      </c>
      <c r="Q3248" t="s">
        <v>8271</v>
      </c>
      <c r="R3248">
        <f t="shared" si="301"/>
        <v>100.1981981981982</v>
      </c>
      <c r="S3248" t="str">
        <f t="shared" si="304"/>
        <v>theater</v>
      </c>
      <c r="T3248" t="str">
        <f t="shared" si="305"/>
        <v>plays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>
        <f t="shared" si="300"/>
        <v>106</v>
      </c>
      <c r="O3249" s="10">
        <f t="shared" si="302"/>
        <v>42167.434166666666</v>
      </c>
      <c r="P3249" s="9">
        <f t="shared" si="303"/>
        <v>42197.434166666666</v>
      </c>
      <c r="Q3249" t="s">
        <v>8271</v>
      </c>
      <c r="R3249">
        <f t="shared" si="301"/>
        <v>24.966981132075471</v>
      </c>
      <c r="S3249" t="str">
        <f t="shared" si="304"/>
        <v>theater</v>
      </c>
      <c r="T3249" t="str">
        <f t="shared" si="305"/>
        <v>plays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>
        <f t="shared" si="300"/>
        <v>101</v>
      </c>
      <c r="O3250" s="10">
        <f t="shared" si="302"/>
        <v>42068.888391203705</v>
      </c>
      <c r="P3250" s="9">
        <f t="shared" si="303"/>
        <v>42098.846724537041</v>
      </c>
      <c r="Q3250" t="s">
        <v>8271</v>
      </c>
      <c r="R3250">
        <f t="shared" si="301"/>
        <v>119.75247524752476</v>
      </c>
      <c r="S3250" t="str">
        <f t="shared" si="304"/>
        <v>theater</v>
      </c>
      <c r="T3250" t="str">
        <f t="shared" si="305"/>
        <v>plays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>
        <f t="shared" si="300"/>
        <v>105</v>
      </c>
      <c r="O3251" s="10">
        <f t="shared" si="302"/>
        <v>42145.746689814812</v>
      </c>
      <c r="P3251" s="9">
        <f t="shared" si="303"/>
        <v>42175.746689814812</v>
      </c>
      <c r="Q3251" t="s">
        <v>8271</v>
      </c>
      <c r="R3251">
        <f t="shared" si="301"/>
        <v>54.961904761904762</v>
      </c>
      <c r="S3251" t="str">
        <f t="shared" si="304"/>
        <v>theater</v>
      </c>
      <c r="T3251" t="str">
        <f t="shared" si="305"/>
        <v>plays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>
        <f t="shared" si="300"/>
        <v>102</v>
      </c>
      <c r="O3252" s="10">
        <f t="shared" si="302"/>
        <v>41918.742175925923</v>
      </c>
      <c r="P3252" s="9">
        <f t="shared" si="303"/>
        <v>41948.783842592595</v>
      </c>
      <c r="Q3252" t="s">
        <v>8271</v>
      </c>
      <c r="R3252">
        <f t="shared" si="301"/>
        <v>248.90196078431373</v>
      </c>
      <c r="S3252" t="str">
        <f t="shared" si="304"/>
        <v>theater</v>
      </c>
      <c r="T3252" t="str">
        <f t="shared" si="305"/>
        <v>plays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>
        <f t="shared" si="300"/>
        <v>111</v>
      </c>
      <c r="O3253" s="10">
        <f t="shared" si="302"/>
        <v>42146.731087962966</v>
      </c>
      <c r="P3253" s="9">
        <f t="shared" si="303"/>
        <v>42176.731087962966</v>
      </c>
      <c r="Q3253" t="s">
        <v>8271</v>
      </c>
      <c r="R3253">
        <f t="shared" si="301"/>
        <v>14.963963963963964</v>
      </c>
      <c r="S3253" t="str">
        <f t="shared" si="304"/>
        <v>theater</v>
      </c>
      <c r="T3253" t="str">
        <f t="shared" si="305"/>
        <v>plays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>
        <f t="shared" si="300"/>
        <v>128</v>
      </c>
      <c r="O3254" s="10">
        <f t="shared" si="302"/>
        <v>42590.472685185188</v>
      </c>
      <c r="P3254" s="9">
        <f t="shared" si="303"/>
        <v>42620.472685185188</v>
      </c>
      <c r="Q3254" t="s">
        <v>8271</v>
      </c>
      <c r="R3254">
        <f t="shared" si="301"/>
        <v>22.46875</v>
      </c>
      <c r="S3254" t="str">
        <f t="shared" si="304"/>
        <v>theater</v>
      </c>
      <c r="T3254" t="str">
        <f t="shared" si="305"/>
        <v>plays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>
        <f t="shared" si="300"/>
        <v>102</v>
      </c>
      <c r="O3255" s="10">
        <f t="shared" si="302"/>
        <v>42602.576712962968</v>
      </c>
      <c r="P3255" s="9">
        <f t="shared" si="303"/>
        <v>42621.15625</v>
      </c>
      <c r="Q3255" t="s">
        <v>8271</v>
      </c>
      <c r="R3255">
        <f t="shared" si="301"/>
        <v>199.65686274509804</v>
      </c>
      <c r="S3255" t="str">
        <f t="shared" si="304"/>
        <v>theater</v>
      </c>
      <c r="T3255" t="str">
        <f t="shared" si="305"/>
        <v>plays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>
        <f t="shared" si="300"/>
        <v>101</v>
      </c>
      <c r="O3256" s="10">
        <f t="shared" si="302"/>
        <v>42059.085752314815</v>
      </c>
      <c r="P3256" s="9">
        <f t="shared" si="303"/>
        <v>42089.044085648144</v>
      </c>
      <c r="Q3256" t="s">
        <v>8271</v>
      </c>
      <c r="R3256">
        <f t="shared" si="301"/>
        <v>130.33168316831683</v>
      </c>
      <c r="S3256" t="str">
        <f t="shared" si="304"/>
        <v>theater</v>
      </c>
      <c r="T3256" t="str">
        <f t="shared" si="305"/>
        <v>plays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>
        <f t="shared" si="300"/>
        <v>175</v>
      </c>
      <c r="O3257" s="10">
        <f t="shared" si="302"/>
        <v>41889.768229166664</v>
      </c>
      <c r="P3257" s="9">
        <f t="shared" si="303"/>
        <v>41919.768229166664</v>
      </c>
      <c r="Q3257" t="s">
        <v>8271</v>
      </c>
      <c r="R3257">
        <f t="shared" si="301"/>
        <v>3</v>
      </c>
      <c r="S3257" t="str">
        <f t="shared" si="304"/>
        <v>theater</v>
      </c>
      <c r="T3257" t="str">
        <f t="shared" si="305"/>
        <v>plays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>
        <f t="shared" si="300"/>
        <v>128</v>
      </c>
      <c r="O3258" s="10">
        <f t="shared" si="302"/>
        <v>42144.573807870373</v>
      </c>
      <c r="P3258" s="9">
        <f t="shared" si="303"/>
        <v>42166.165972222225</v>
      </c>
      <c r="Q3258" t="s">
        <v>8271</v>
      </c>
      <c r="R3258">
        <f t="shared" si="301"/>
        <v>100.046875</v>
      </c>
      <c r="S3258" t="str">
        <f t="shared" si="304"/>
        <v>theater</v>
      </c>
      <c r="T3258" t="str">
        <f t="shared" si="305"/>
        <v>plays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>
        <f t="shared" si="300"/>
        <v>106</v>
      </c>
      <c r="O3259" s="10">
        <f t="shared" si="302"/>
        <v>42758.559629629628</v>
      </c>
      <c r="P3259" s="9">
        <f t="shared" si="303"/>
        <v>42788.559629629628</v>
      </c>
      <c r="Q3259" t="s">
        <v>8271</v>
      </c>
      <c r="R3259">
        <f t="shared" si="301"/>
        <v>20.056509433962262</v>
      </c>
      <c r="S3259" t="str">
        <f t="shared" si="304"/>
        <v>theater</v>
      </c>
      <c r="T3259" t="str">
        <f t="shared" si="305"/>
        <v>plays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>
        <f t="shared" si="300"/>
        <v>105</v>
      </c>
      <c r="O3260" s="10">
        <f t="shared" si="302"/>
        <v>41982.887280092589</v>
      </c>
      <c r="P3260" s="9">
        <f t="shared" si="303"/>
        <v>42012.887280092589</v>
      </c>
      <c r="Q3260" t="s">
        <v>8271</v>
      </c>
      <c r="R3260">
        <f t="shared" si="301"/>
        <v>70.142857142857139</v>
      </c>
      <c r="S3260" t="str">
        <f t="shared" si="304"/>
        <v>theater</v>
      </c>
      <c r="T3260" t="str">
        <f t="shared" si="305"/>
        <v>plays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>
        <f t="shared" si="300"/>
        <v>106</v>
      </c>
      <c r="O3261" s="10">
        <f t="shared" si="302"/>
        <v>42614.760937500003</v>
      </c>
      <c r="P3261" s="9">
        <f t="shared" si="303"/>
        <v>42644.165972222225</v>
      </c>
      <c r="Q3261" t="s">
        <v>8271</v>
      </c>
      <c r="R3261">
        <f t="shared" si="301"/>
        <v>230.36415094339623</v>
      </c>
      <c r="S3261" t="str">
        <f t="shared" si="304"/>
        <v>theater</v>
      </c>
      <c r="T3261" t="str">
        <f t="shared" si="305"/>
        <v>plays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>
        <f t="shared" si="300"/>
        <v>109</v>
      </c>
      <c r="O3262" s="10">
        <f t="shared" si="302"/>
        <v>42303.672662037032</v>
      </c>
      <c r="P3262" s="9">
        <f t="shared" si="303"/>
        <v>42338.714328703703</v>
      </c>
      <c r="Q3262" t="s">
        <v>8271</v>
      </c>
      <c r="R3262">
        <f t="shared" si="301"/>
        <v>50.110091743119263</v>
      </c>
      <c r="S3262" t="str">
        <f t="shared" si="304"/>
        <v>theater</v>
      </c>
      <c r="T3262" t="str">
        <f t="shared" si="305"/>
        <v>plays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>
        <f t="shared" si="300"/>
        <v>100</v>
      </c>
      <c r="O3263" s="10">
        <f t="shared" si="302"/>
        <v>42171.725416666668</v>
      </c>
      <c r="P3263" s="9">
        <f t="shared" si="303"/>
        <v>42201.725416666668</v>
      </c>
      <c r="Q3263" t="s">
        <v>8271</v>
      </c>
      <c r="R3263">
        <f t="shared" si="301"/>
        <v>33.15</v>
      </c>
      <c r="S3263" t="str">
        <f t="shared" si="304"/>
        <v>theater</v>
      </c>
      <c r="T3263" t="str">
        <f t="shared" si="305"/>
        <v>plays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>
        <f t="shared" si="300"/>
        <v>103</v>
      </c>
      <c r="O3264" s="10">
        <f t="shared" si="302"/>
        <v>41964.315532407403</v>
      </c>
      <c r="P3264" s="9">
        <f t="shared" si="303"/>
        <v>41995.166666666672</v>
      </c>
      <c r="Q3264" t="s">
        <v>8271</v>
      </c>
      <c r="R3264">
        <f t="shared" si="301"/>
        <v>122.04854368932038</v>
      </c>
      <c r="S3264" t="str">
        <f t="shared" si="304"/>
        <v>theater</v>
      </c>
      <c r="T3264" t="str">
        <f t="shared" si="305"/>
        <v>plays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>
        <f t="shared" si="300"/>
        <v>112</v>
      </c>
      <c r="O3265" s="10">
        <f t="shared" si="302"/>
        <v>42284.516064814816</v>
      </c>
      <c r="P3265" s="9">
        <f t="shared" si="303"/>
        <v>42307.875</v>
      </c>
      <c r="Q3265" t="s">
        <v>8271</v>
      </c>
      <c r="R3265">
        <f t="shared" si="301"/>
        <v>25.037142857142857</v>
      </c>
      <c r="S3265" t="str">
        <f t="shared" si="304"/>
        <v>theater</v>
      </c>
      <c r="T3265" t="str">
        <f t="shared" si="305"/>
        <v>plays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>
        <f t="shared" ref="N3266:N3329" si="306">ROUND((E3266*100)/D3266, 0)</f>
        <v>103</v>
      </c>
      <c r="O3266" s="10">
        <f t="shared" si="302"/>
        <v>42016.800208333334</v>
      </c>
      <c r="P3266" s="9">
        <f t="shared" si="303"/>
        <v>42032.916666666672</v>
      </c>
      <c r="Q3266" t="s">
        <v>8271</v>
      </c>
      <c r="R3266">
        <f t="shared" ref="R3266:R3329" si="307">IF(N3266, E3266/N3266, 0)</f>
        <v>25</v>
      </c>
      <c r="S3266" t="str">
        <f t="shared" si="304"/>
        <v>theater</v>
      </c>
      <c r="T3266" t="str">
        <f t="shared" si="305"/>
        <v>plays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>
        <f t="shared" si="306"/>
        <v>164</v>
      </c>
      <c r="O3267" s="10">
        <f t="shared" ref="O3267:O3330" si="308">(J3267/86400)+25569</f>
        <v>42311.711979166663</v>
      </c>
      <c r="P3267" s="9">
        <f t="shared" ref="P3267:P3330" si="309">(I3267/86400)+25569</f>
        <v>42341.708333333328</v>
      </c>
      <c r="Q3267" t="s">
        <v>8271</v>
      </c>
      <c r="R3267">
        <f t="shared" si="307"/>
        <v>27</v>
      </c>
      <c r="S3267" t="str">
        <f t="shared" ref="S3267:S3330" si="310">IF(Q3267&lt;&gt;"", LEFT(Q3267, FIND("/", Q3267)-1), "")</f>
        <v>theater</v>
      </c>
      <c r="T3267" t="str">
        <f t="shared" ref="T3267:T3330" si="311">RIGHT(Q3267,LEN(Q3267)-FIND("/",Q3267))</f>
        <v>plays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>
        <f t="shared" si="306"/>
        <v>131</v>
      </c>
      <c r="O3268" s="10">
        <f t="shared" si="308"/>
        <v>42136.536134259259</v>
      </c>
      <c r="P3268" s="9">
        <f t="shared" si="309"/>
        <v>42167.875</v>
      </c>
      <c r="Q3268" t="s">
        <v>8271</v>
      </c>
      <c r="R3268">
        <f t="shared" si="307"/>
        <v>60.12977099236641</v>
      </c>
      <c r="S3268" t="str">
        <f t="shared" si="310"/>
        <v>theater</v>
      </c>
      <c r="T3268" t="str">
        <f t="shared" si="311"/>
        <v>plays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>
        <f t="shared" si="306"/>
        <v>102</v>
      </c>
      <c r="O3269" s="10">
        <f t="shared" si="308"/>
        <v>42172.757638888885</v>
      </c>
      <c r="P3269" s="9">
        <f t="shared" si="309"/>
        <v>42202.757638888885</v>
      </c>
      <c r="Q3269" t="s">
        <v>8271</v>
      </c>
      <c r="R3269">
        <f t="shared" si="307"/>
        <v>150.14705882352942</v>
      </c>
      <c r="S3269" t="str">
        <f t="shared" si="310"/>
        <v>theater</v>
      </c>
      <c r="T3269" t="str">
        <f t="shared" si="311"/>
        <v>plays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>
        <f t="shared" si="306"/>
        <v>128</v>
      </c>
      <c r="O3270" s="10">
        <f t="shared" si="308"/>
        <v>42590.90425925926</v>
      </c>
      <c r="P3270" s="9">
        <f t="shared" si="309"/>
        <v>42606.90425925926</v>
      </c>
      <c r="Q3270" t="s">
        <v>8271</v>
      </c>
      <c r="R3270">
        <f t="shared" si="307"/>
        <v>20</v>
      </c>
      <c r="S3270" t="str">
        <f t="shared" si="310"/>
        <v>theater</v>
      </c>
      <c r="T3270" t="str">
        <f t="shared" si="311"/>
        <v>plays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>
        <f t="shared" si="306"/>
        <v>102</v>
      </c>
      <c r="O3271" s="10">
        <f t="shared" si="308"/>
        <v>42137.395798611113</v>
      </c>
      <c r="P3271" s="9">
        <f t="shared" si="309"/>
        <v>42171.458333333328</v>
      </c>
      <c r="Q3271" t="s">
        <v>8271</v>
      </c>
      <c r="R3271">
        <f t="shared" si="307"/>
        <v>79.607843137254903</v>
      </c>
      <c r="S3271" t="str">
        <f t="shared" si="310"/>
        <v>theater</v>
      </c>
      <c r="T3271" t="str">
        <f t="shared" si="311"/>
        <v>plays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>
        <f t="shared" si="306"/>
        <v>102</v>
      </c>
      <c r="O3272" s="10">
        <f t="shared" si="308"/>
        <v>42167.533159722225</v>
      </c>
      <c r="P3272" s="9">
        <f t="shared" si="309"/>
        <v>42197.533159722225</v>
      </c>
      <c r="Q3272" t="s">
        <v>8271</v>
      </c>
      <c r="R3272">
        <f t="shared" si="307"/>
        <v>17.941176470588236</v>
      </c>
      <c r="S3272" t="str">
        <f t="shared" si="310"/>
        <v>theater</v>
      </c>
      <c r="T3272" t="str">
        <f t="shared" si="311"/>
        <v>plays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>
        <f t="shared" si="306"/>
        <v>130</v>
      </c>
      <c r="O3273" s="10">
        <f t="shared" si="308"/>
        <v>41915.437210648146</v>
      </c>
      <c r="P3273" s="9">
        <f t="shared" si="309"/>
        <v>41945.478877314818</v>
      </c>
      <c r="Q3273" t="s">
        <v>8271</v>
      </c>
      <c r="R3273">
        <f t="shared" si="307"/>
        <v>15</v>
      </c>
      <c r="S3273" t="str">
        <f t="shared" si="310"/>
        <v>theater</v>
      </c>
      <c r="T3273" t="str">
        <f t="shared" si="311"/>
        <v>plays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>
        <f t="shared" si="306"/>
        <v>154</v>
      </c>
      <c r="O3274" s="10">
        <f t="shared" si="308"/>
        <v>42284.500104166669</v>
      </c>
      <c r="P3274" s="9">
        <f t="shared" si="309"/>
        <v>42314.541770833333</v>
      </c>
      <c r="Q3274" t="s">
        <v>8271</v>
      </c>
      <c r="R3274">
        <f t="shared" si="307"/>
        <v>100.27922077922078</v>
      </c>
      <c r="S3274" t="str">
        <f t="shared" si="310"/>
        <v>theater</v>
      </c>
      <c r="T3274" t="str">
        <f t="shared" si="311"/>
        <v>plays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>
        <f t="shared" si="306"/>
        <v>107</v>
      </c>
      <c r="O3275" s="10">
        <f t="shared" si="308"/>
        <v>42611.801412037035</v>
      </c>
      <c r="P3275" s="9">
        <f t="shared" si="309"/>
        <v>42627.791666666672</v>
      </c>
      <c r="Q3275" t="s">
        <v>8271</v>
      </c>
      <c r="R3275">
        <f t="shared" si="307"/>
        <v>40.149532710280376</v>
      </c>
      <c r="S3275" t="str">
        <f t="shared" si="310"/>
        <v>theater</v>
      </c>
      <c r="T3275" t="str">
        <f t="shared" si="311"/>
        <v>plays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>
        <f t="shared" si="306"/>
        <v>101</v>
      </c>
      <c r="O3276" s="10">
        <f t="shared" si="308"/>
        <v>42400.704537037032</v>
      </c>
      <c r="P3276" s="9">
        <f t="shared" si="309"/>
        <v>42444.875</v>
      </c>
      <c r="Q3276" t="s">
        <v>8271</v>
      </c>
      <c r="R3276">
        <f t="shared" si="307"/>
        <v>155.49504950495049</v>
      </c>
      <c r="S3276" t="str">
        <f t="shared" si="310"/>
        <v>theater</v>
      </c>
      <c r="T3276" t="str">
        <f t="shared" si="311"/>
        <v>plays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>
        <f t="shared" si="306"/>
        <v>100</v>
      </c>
      <c r="O3277" s="10">
        <f t="shared" si="308"/>
        <v>42017.88045138889</v>
      </c>
      <c r="P3277" s="9">
        <f t="shared" si="309"/>
        <v>42044.1875</v>
      </c>
      <c r="Q3277" t="s">
        <v>8271</v>
      </c>
      <c r="R3277">
        <f t="shared" si="307"/>
        <v>18.05</v>
      </c>
      <c r="S3277" t="str">
        <f t="shared" si="310"/>
        <v>theater</v>
      </c>
      <c r="T3277" t="str">
        <f t="shared" si="311"/>
        <v>plays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>
        <f t="shared" si="306"/>
        <v>117</v>
      </c>
      <c r="O3278" s="10">
        <f t="shared" si="308"/>
        <v>42426.949988425928</v>
      </c>
      <c r="P3278" s="9">
        <f t="shared" si="309"/>
        <v>42461.165972222225</v>
      </c>
      <c r="Q3278" t="s">
        <v>8271</v>
      </c>
      <c r="R3278">
        <f t="shared" si="307"/>
        <v>44.940170940170937</v>
      </c>
      <c r="S3278" t="str">
        <f t="shared" si="310"/>
        <v>theater</v>
      </c>
      <c r="T3278" t="str">
        <f t="shared" si="311"/>
        <v>plays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>
        <f t="shared" si="306"/>
        <v>109</v>
      </c>
      <c r="O3279" s="10">
        <f t="shared" si="308"/>
        <v>41931.682939814811</v>
      </c>
      <c r="P3279" s="9">
        <f t="shared" si="309"/>
        <v>41961.724606481483</v>
      </c>
      <c r="Q3279" t="s">
        <v>8271</v>
      </c>
      <c r="R3279">
        <f t="shared" si="307"/>
        <v>49.816513761467888</v>
      </c>
      <c r="S3279" t="str">
        <f t="shared" si="310"/>
        <v>theater</v>
      </c>
      <c r="T3279" t="str">
        <f t="shared" si="311"/>
        <v>plays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>
        <f t="shared" si="306"/>
        <v>103</v>
      </c>
      <c r="O3280" s="10">
        <f t="shared" si="308"/>
        <v>42124.848414351851</v>
      </c>
      <c r="P3280" s="9">
        <f t="shared" si="309"/>
        <v>42154.848414351851</v>
      </c>
      <c r="Q3280" t="s">
        <v>8271</v>
      </c>
      <c r="R3280">
        <f t="shared" si="307"/>
        <v>25.097087378640776</v>
      </c>
      <c r="S3280" t="str">
        <f t="shared" si="310"/>
        <v>theater</v>
      </c>
      <c r="T3280" t="str">
        <f t="shared" si="311"/>
        <v>plays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>
        <f t="shared" si="306"/>
        <v>114</v>
      </c>
      <c r="O3281" s="10">
        <f t="shared" si="308"/>
        <v>42431.102534722224</v>
      </c>
      <c r="P3281" s="9">
        <f t="shared" si="309"/>
        <v>42461.06086805556</v>
      </c>
      <c r="Q3281" t="s">
        <v>8271</v>
      </c>
      <c r="R3281">
        <f t="shared" si="307"/>
        <v>58.140350877192979</v>
      </c>
      <c r="S3281" t="str">
        <f t="shared" si="310"/>
        <v>theater</v>
      </c>
      <c r="T3281" t="str">
        <f t="shared" si="311"/>
        <v>plays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>
        <f t="shared" si="306"/>
        <v>103</v>
      </c>
      <c r="O3282" s="10">
        <f t="shared" si="308"/>
        <v>42121.756921296299</v>
      </c>
      <c r="P3282" s="9">
        <f t="shared" si="309"/>
        <v>42156.208333333328</v>
      </c>
      <c r="Q3282" t="s">
        <v>8271</v>
      </c>
      <c r="R3282">
        <f t="shared" si="307"/>
        <v>20</v>
      </c>
      <c r="S3282" t="str">
        <f t="shared" si="310"/>
        <v>theater</v>
      </c>
      <c r="T3282" t="str">
        <f t="shared" si="311"/>
        <v>plays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>
        <f t="shared" si="306"/>
        <v>122</v>
      </c>
      <c r="O3283" s="10">
        <f t="shared" si="308"/>
        <v>42219.019733796296</v>
      </c>
      <c r="P3283" s="9">
        <f t="shared" si="309"/>
        <v>42249.019733796296</v>
      </c>
      <c r="Q3283" t="s">
        <v>8271</v>
      </c>
      <c r="R3283">
        <f t="shared" si="307"/>
        <v>49.83606557377049</v>
      </c>
      <c r="S3283" t="str">
        <f t="shared" si="310"/>
        <v>theater</v>
      </c>
      <c r="T3283" t="str">
        <f t="shared" si="311"/>
        <v>plays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>
        <f t="shared" si="306"/>
        <v>103</v>
      </c>
      <c r="O3284" s="10">
        <f t="shared" si="308"/>
        <v>42445.19430555556</v>
      </c>
      <c r="P3284" s="9">
        <f t="shared" si="309"/>
        <v>42489.19430555556</v>
      </c>
      <c r="Q3284" t="s">
        <v>8271</v>
      </c>
      <c r="R3284">
        <f t="shared" si="307"/>
        <v>308.93689320388347</v>
      </c>
      <c r="S3284" t="str">
        <f t="shared" si="310"/>
        <v>theater</v>
      </c>
      <c r="T3284" t="str">
        <f t="shared" si="311"/>
        <v>plays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>
        <f t="shared" si="306"/>
        <v>105</v>
      </c>
      <c r="O3285" s="10">
        <f t="shared" si="308"/>
        <v>42379.74418981481</v>
      </c>
      <c r="P3285" s="9">
        <f t="shared" si="309"/>
        <v>42410.875</v>
      </c>
      <c r="Q3285" t="s">
        <v>8271</v>
      </c>
      <c r="R3285">
        <f t="shared" si="307"/>
        <v>7.980952380952381</v>
      </c>
      <c r="S3285" t="str">
        <f t="shared" si="310"/>
        <v>theater</v>
      </c>
      <c r="T3285" t="str">
        <f t="shared" si="311"/>
        <v>plays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>
        <f t="shared" si="306"/>
        <v>102</v>
      </c>
      <c r="O3286" s="10">
        <f t="shared" si="308"/>
        <v>42380.884872685187</v>
      </c>
      <c r="P3286" s="9">
        <f t="shared" si="309"/>
        <v>42398.249305555553</v>
      </c>
      <c r="Q3286" t="s">
        <v>8271</v>
      </c>
      <c r="R3286">
        <f t="shared" si="307"/>
        <v>29.882352941176471</v>
      </c>
      <c r="S3286" t="str">
        <f t="shared" si="310"/>
        <v>theater</v>
      </c>
      <c r="T3286" t="str">
        <f t="shared" si="311"/>
        <v>plays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>
        <f t="shared" si="306"/>
        <v>112</v>
      </c>
      <c r="O3287" s="10">
        <f t="shared" si="308"/>
        <v>42762.942430555559</v>
      </c>
      <c r="P3287" s="9">
        <f t="shared" si="309"/>
        <v>42794.208333333328</v>
      </c>
      <c r="Q3287" t="s">
        <v>8271</v>
      </c>
      <c r="R3287">
        <f t="shared" si="307"/>
        <v>50.035714285714285</v>
      </c>
      <c r="S3287" t="str">
        <f t="shared" si="310"/>
        <v>theater</v>
      </c>
      <c r="T3287" t="str">
        <f t="shared" si="311"/>
        <v>plays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>
        <f t="shared" si="306"/>
        <v>102</v>
      </c>
      <c r="O3288" s="10">
        <f t="shared" si="308"/>
        <v>42567.840069444443</v>
      </c>
      <c r="P3288" s="9">
        <f t="shared" si="309"/>
        <v>42597.840069444443</v>
      </c>
      <c r="Q3288" t="s">
        <v>8271</v>
      </c>
      <c r="R3288">
        <f t="shared" si="307"/>
        <v>149.65686274509804</v>
      </c>
      <c r="S3288" t="str">
        <f t="shared" si="310"/>
        <v>theater</v>
      </c>
      <c r="T3288" t="str">
        <f t="shared" si="311"/>
        <v>plays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>
        <f t="shared" si="306"/>
        <v>100</v>
      </c>
      <c r="O3289" s="10">
        <f t="shared" si="308"/>
        <v>42311.750324074077</v>
      </c>
      <c r="P3289" s="9">
        <f t="shared" si="309"/>
        <v>42336.750324074077</v>
      </c>
      <c r="Q3289" t="s">
        <v>8271</v>
      </c>
      <c r="R3289">
        <f t="shared" si="307"/>
        <v>25</v>
      </c>
      <c r="S3289" t="str">
        <f t="shared" si="310"/>
        <v>theater</v>
      </c>
      <c r="T3289" t="str">
        <f t="shared" si="311"/>
        <v>plays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>
        <f t="shared" si="306"/>
        <v>100</v>
      </c>
      <c r="O3290" s="10">
        <f t="shared" si="308"/>
        <v>42505.774479166663</v>
      </c>
      <c r="P3290" s="9">
        <f t="shared" si="309"/>
        <v>42541.958333333328</v>
      </c>
      <c r="Q3290" t="s">
        <v>8271</v>
      </c>
      <c r="R3290">
        <f t="shared" si="307"/>
        <v>100.2649</v>
      </c>
      <c r="S3290" t="str">
        <f t="shared" si="310"/>
        <v>theater</v>
      </c>
      <c r="T3290" t="str">
        <f t="shared" si="311"/>
        <v>plays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>
        <f t="shared" si="306"/>
        <v>133</v>
      </c>
      <c r="O3291" s="10">
        <f t="shared" si="308"/>
        <v>42758.368078703701</v>
      </c>
      <c r="P3291" s="9">
        <f t="shared" si="309"/>
        <v>42786.368078703701</v>
      </c>
      <c r="Q3291" t="s">
        <v>8271</v>
      </c>
      <c r="R3291">
        <f t="shared" si="307"/>
        <v>5.0015789473684213</v>
      </c>
      <c r="S3291" t="str">
        <f t="shared" si="310"/>
        <v>theater</v>
      </c>
      <c r="T3291" t="str">
        <f t="shared" si="311"/>
        <v>plays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>
        <f t="shared" si="306"/>
        <v>121</v>
      </c>
      <c r="O3292" s="10">
        <f t="shared" si="308"/>
        <v>42775.51494212963</v>
      </c>
      <c r="P3292" s="9">
        <f t="shared" si="309"/>
        <v>42805.51494212963</v>
      </c>
      <c r="Q3292" t="s">
        <v>8271</v>
      </c>
      <c r="R3292">
        <f t="shared" si="307"/>
        <v>20.033057851239668</v>
      </c>
      <c r="S3292" t="str">
        <f t="shared" si="310"/>
        <v>theater</v>
      </c>
      <c r="T3292" t="str">
        <f t="shared" si="311"/>
        <v>plays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>
        <f t="shared" si="306"/>
        <v>114</v>
      </c>
      <c r="O3293" s="10">
        <f t="shared" si="308"/>
        <v>42232.702546296292</v>
      </c>
      <c r="P3293" s="9">
        <f t="shared" si="309"/>
        <v>42264.165972222225</v>
      </c>
      <c r="Q3293" t="s">
        <v>8271</v>
      </c>
      <c r="R3293">
        <f t="shared" si="307"/>
        <v>5</v>
      </c>
      <c r="S3293" t="str">
        <f t="shared" si="310"/>
        <v>theater</v>
      </c>
      <c r="T3293" t="str">
        <f t="shared" si="311"/>
        <v>plays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>
        <f t="shared" si="306"/>
        <v>286</v>
      </c>
      <c r="O3294" s="10">
        <f t="shared" si="308"/>
        <v>42282.770231481481</v>
      </c>
      <c r="P3294" s="9">
        <f t="shared" si="309"/>
        <v>42342.811898148153</v>
      </c>
      <c r="Q3294" t="s">
        <v>8271</v>
      </c>
      <c r="R3294">
        <f t="shared" si="307"/>
        <v>1.0104895104895104</v>
      </c>
      <c r="S3294" t="str">
        <f t="shared" si="310"/>
        <v>theater</v>
      </c>
      <c r="T3294" t="str">
        <f t="shared" si="311"/>
        <v>plays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>
        <f t="shared" si="306"/>
        <v>170</v>
      </c>
      <c r="O3295" s="10">
        <f t="shared" si="308"/>
        <v>42768.425370370373</v>
      </c>
      <c r="P3295" s="9">
        <f t="shared" si="309"/>
        <v>42798.425370370373</v>
      </c>
      <c r="Q3295" t="s">
        <v>8271</v>
      </c>
      <c r="R3295">
        <f t="shared" si="307"/>
        <v>45.117647058823529</v>
      </c>
      <c r="S3295" t="str">
        <f t="shared" si="310"/>
        <v>theater</v>
      </c>
      <c r="T3295" t="str">
        <f t="shared" si="311"/>
        <v>plays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>
        <f t="shared" si="306"/>
        <v>118</v>
      </c>
      <c r="O3296" s="10">
        <f t="shared" si="308"/>
        <v>42141.541134259256</v>
      </c>
      <c r="P3296" s="9">
        <f t="shared" si="309"/>
        <v>42171.541134259256</v>
      </c>
      <c r="Q3296" t="s">
        <v>8271</v>
      </c>
      <c r="R3296">
        <f t="shared" si="307"/>
        <v>6.0169491525423728</v>
      </c>
      <c r="S3296" t="str">
        <f t="shared" si="310"/>
        <v>theater</v>
      </c>
      <c r="T3296" t="str">
        <f t="shared" si="311"/>
        <v>plays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>
        <f t="shared" si="306"/>
        <v>103</v>
      </c>
      <c r="O3297" s="10">
        <f t="shared" si="308"/>
        <v>42609.442465277782</v>
      </c>
      <c r="P3297" s="9">
        <f t="shared" si="309"/>
        <v>42639.442465277782</v>
      </c>
      <c r="Q3297" t="s">
        <v>8271</v>
      </c>
      <c r="R3297">
        <f t="shared" si="307"/>
        <v>6.9903883495145633</v>
      </c>
      <c r="S3297" t="str">
        <f t="shared" si="310"/>
        <v>theater</v>
      </c>
      <c r="T3297" t="str">
        <f t="shared" si="311"/>
        <v>plays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>
        <f t="shared" si="306"/>
        <v>144</v>
      </c>
      <c r="O3298" s="10">
        <f t="shared" si="308"/>
        <v>42309.756620370375</v>
      </c>
      <c r="P3298" s="9">
        <f t="shared" si="309"/>
        <v>42330.916666666672</v>
      </c>
      <c r="Q3298" t="s">
        <v>8271</v>
      </c>
      <c r="R3298">
        <f t="shared" si="307"/>
        <v>15.006944444444445</v>
      </c>
      <c r="S3298" t="str">
        <f t="shared" si="310"/>
        <v>theater</v>
      </c>
      <c r="T3298" t="str">
        <f t="shared" si="311"/>
        <v>plays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>
        <f t="shared" si="306"/>
        <v>100</v>
      </c>
      <c r="O3299" s="10">
        <f t="shared" si="308"/>
        <v>42193.771481481483</v>
      </c>
      <c r="P3299" s="9">
        <f t="shared" si="309"/>
        <v>42212.957638888889</v>
      </c>
      <c r="Q3299" t="s">
        <v>8271</v>
      </c>
      <c r="R3299">
        <f t="shared" si="307"/>
        <v>55.04</v>
      </c>
      <c r="S3299" t="str">
        <f t="shared" si="310"/>
        <v>theater</v>
      </c>
      <c r="T3299" t="str">
        <f t="shared" si="311"/>
        <v>plays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>
        <f t="shared" si="306"/>
        <v>102</v>
      </c>
      <c r="O3300" s="10">
        <f t="shared" si="308"/>
        <v>42239.957962962959</v>
      </c>
      <c r="P3300" s="9">
        <f t="shared" si="309"/>
        <v>42260</v>
      </c>
      <c r="Q3300" t="s">
        <v>8271</v>
      </c>
      <c r="R3300">
        <f t="shared" si="307"/>
        <v>99.735294117647058</v>
      </c>
      <c r="S3300" t="str">
        <f t="shared" si="310"/>
        <v>theater</v>
      </c>
      <c r="T3300" t="str">
        <f t="shared" si="311"/>
        <v>plays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>
        <f t="shared" si="306"/>
        <v>116</v>
      </c>
      <c r="O3301" s="10">
        <f t="shared" si="308"/>
        <v>42261.917395833334</v>
      </c>
      <c r="P3301" s="9">
        <f t="shared" si="309"/>
        <v>42291.917395833334</v>
      </c>
      <c r="Q3301" t="s">
        <v>8271</v>
      </c>
      <c r="R3301">
        <f t="shared" si="307"/>
        <v>30.051724137931036</v>
      </c>
      <c r="S3301" t="str">
        <f t="shared" si="310"/>
        <v>theater</v>
      </c>
      <c r="T3301" t="str">
        <f t="shared" si="311"/>
        <v>plays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>
        <f t="shared" si="306"/>
        <v>136</v>
      </c>
      <c r="O3302" s="10">
        <f t="shared" si="308"/>
        <v>42102.743773148148</v>
      </c>
      <c r="P3302" s="9">
        <f t="shared" si="309"/>
        <v>42123.743773148148</v>
      </c>
      <c r="Q3302" t="s">
        <v>8271</v>
      </c>
      <c r="R3302">
        <f t="shared" si="307"/>
        <v>30.036764705882351</v>
      </c>
      <c r="S3302" t="str">
        <f t="shared" si="310"/>
        <v>theater</v>
      </c>
      <c r="T3302" t="str">
        <f t="shared" si="311"/>
        <v>plays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>
        <f t="shared" si="306"/>
        <v>133</v>
      </c>
      <c r="O3303" s="10">
        <f t="shared" si="308"/>
        <v>42538.735833333332</v>
      </c>
      <c r="P3303" s="9">
        <f t="shared" si="309"/>
        <v>42583.290972222225</v>
      </c>
      <c r="Q3303" t="s">
        <v>8271</v>
      </c>
      <c r="R3303">
        <f t="shared" si="307"/>
        <v>30.105263157894736</v>
      </c>
      <c r="S3303" t="str">
        <f t="shared" si="310"/>
        <v>theater</v>
      </c>
      <c r="T3303" t="str">
        <f t="shared" si="311"/>
        <v>plays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>
        <f t="shared" si="306"/>
        <v>103</v>
      </c>
      <c r="O3304" s="10">
        <f t="shared" si="308"/>
        <v>42681.35157407407</v>
      </c>
      <c r="P3304" s="9">
        <f t="shared" si="309"/>
        <v>42711.35157407407</v>
      </c>
      <c r="Q3304" t="s">
        <v>8271</v>
      </c>
      <c r="R3304">
        <f t="shared" si="307"/>
        <v>84.320388349514559</v>
      </c>
      <c r="S3304" t="str">
        <f t="shared" si="310"/>
        <v>theater</v>
      </c>
      <c r="T3304" t="str">
        <f t="shared" si="311"/>
        <v>plays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>
        <f t="shared" si="306"/>
        <v>116</v>
      </c>
      <c r="O3305" s="10">
        <f t="shared" si="308"/>
        <v>42056.65143518518</v>
      </c>
      <c r="P3305" s="9">
        <f t="shared" si="309"/>
        <v>42091.609768518523</v>
      </c>
      <c r="Q3305" t="s">
        <v>8271</v>
      </c>
      <c r="R3305">
        <f t="shared" si="307"/>
        <v>17.982758620689655</v>
      </c>
      <c r="S3305" t="str">
        <f t="shared" si="310"/>
        <v>theater</v>
      </c>
      <c r="T3305" t="str">
        <f t="shared" si="311"/>
        <v>plays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>
        <f t="shared" si="306"/>
        <v>105</v>
      </c>
      <c r="O3306" s="10">
        <f t="shared" si="308"/>
        <v>42696.624444444446</v>
      </c>
      <c r="P3306" s="9">
        <f t="shared" si="309"/>
        <v>42726.624444444446</v>
      </c>
      <c r="Q3306" t="s">
        <v>8271</v>
      </c>
      <c r="R3306">
        <f t="shared" si="307"/>
        <v>149.3095238095238</v>
      </c>
      <c r="S3306" t="str">
        <f t="shared" si="310"/>
        <v>theater</v>
      </c>
      <c r="T3306" t="str">
        <f t="shared" si="311"/>
        <v>plays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>
        <f t="shared" si="306"/>
        <v>102</v>
      </c>
      <c r="O3307" s="10">
        <f t="shared" si="308"/>
        <v>42186.855879629627</v>
      </c>
      <c r="P3307" s="9">
        <f t="shared" si="309"/>
        <v>42216.855879629627</v>
      </c>
      <c r="Q3307" t="s">
        <v>8271</v>
      </c>
      <c r="R3307">
        <f t="shared" si="307"/>
        <v>40.009803921568626</v>
      </c>
      <c r="S3307" t="str">
        <f t="shared" si="310"/>
        <v>theater</v>
      </c>
      <c r="T3307" t="str">
        <f t="shared" si="311"/>
        <v>plays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>
        <f t="shared" si="306"/>
        <v>175</v>
      </c>
      <c r="O3308" s="10">
        <f t="shared" si="308"/>
        <v>42493.219236111108</v>
      </c>
      <c r="P3308" s="9">
        <f t="shared" si="309"/>
        <v>42531.125</v>
      </c>
      <c r="Q3308" t="s">
        <v>8271</v>
      </c>
      <c r="R3308">
        <f t="shared" si="307"/>
        <v>15.028571428571428</v>
      </c>
      <c r="S3308" t="str">
        <f t="shared" si="310"/>
        <v>theater</v>
      </c>
      <c r="T3308" t="str">
        <f t="shared" si="311"/>
        <v>plays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>
        <f t="shared" si="306"/>
        <v>107</v>
      </c>
      <c r="O3309" s="10">
        <f t="shared" si="308"/>
        <v>42475.057164351849</v>
      </c>
      <c r="P3309" s="9">
        <f t="shared" si="309"/>
        <v>42505.057164351849</v>
      </c>
      <c r="Q3309" t="s">
        <v>8271</v>
      </c>
      <c r="R3309">
        <f t="shared" si="307"/>
        <v>9.9700934579439249</v>
      </c>
      <c r="S3309" t="str">
        <f t="shared" si="310"/>
        <v>theater</v>
      </c>
      <c r="T3309" t="str">
        <f t="shared" si="311"/>
        <v>plays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>
        <f t="shared" si="306"/>
        <v>122</v>
      </c>
      <c r="O3310" s="10">
        <f t="shared" si="308"/>
        <v>42452.876909722225</v>
      </c>
      <c r="P3310" s="9">
        <f t="shared" si="309"/>
        <v>42473.876909722225</v>
      </c>
      <c r="Q3310" t="s">
        <v>8271</v>
      </c>
      <c r="R3310">
        <f t="shared" si="307"/>
        <v>35.081967213114751</v>
      </c>
      <c r="S3310" t="str">
        <f t="shared" si="310"/>
        <v>theater</v>
      </c>
      <c r="T3310" t="str">
        <f t="shared" si="311"/>
        <v>plays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>
        <f t="shared" si="306"/>
        <v>159</v>
      </c>
      <c r="O3311" s="10">
        <f t="shared" si="308"/>
        <v>42628.650208333333</v>
      </c>
      <c r="P3311" s="9">
        <f t="shared" si="309"/>
        <v>42659.650208333333</v>
      </c>
      <c r="Q3311" t="s">
        <v>8271</v>
      </c>
      <c r="R3311">
        <f t="shared" si="307"/>
        <v>3.5094339622641511</v>
      </c>
      <c r="S3311" t="str">
        <f t="shared" si="310"/>
        <v>theater</v>
      </c>
      <c r="T3311" t="str">
        <f t="shared" si="311"/>
        <v>plays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>
        <f t="shared" si="306"/>
        <v>100</v>
      </c>
      <c r="O3312" s="10">
        <f t="shared" si="308"/>
        <v>42253.928530092591</v>
      </c>
      <c r="P3312" s="9">
        <f t="shared" si="309"/>
        <v>42283.928530092591</v>
      </c>
      <c r="Q3312" t="s">
        <v>8271</v>
      </c>
      <c r="R3312">
        <f t="shared" si="307"/>
        <v>65.05</v>
      </c>
      <c r="S3312" t="str">
        <f t="shared" si="310"/>
        <v>theater</v>
      </c>
      <c r="T3312" t="str">
        <f t="shared" si="311"/>
        <v>plays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>
        <f t="shared" si="306"/>
        <v>110</v>
      </c>
      <c r="O3313" s="10">
        <f t="shared" si="308"/>
        <v>42264.29178240741</v>
      </c>
      <c r="P3313" s="9">
        <f t="shared" si="309"/>
        <v>42294.29178240741</v>
      </c>
      <c r="Q3313" t="s">
        <v>8271</v>
      </c>
      <c r="R3313">
        <f t="shared" si="307"/>
        <v>24.963636363636365</v>
      </c>
      <c r="S3313" t="str">
        <f t="shared" si="310"/>
        <v>theater</v>
      </c>
      <c r="T3313" t="str">
        <f t="shared" si="311"/>
        <v>plays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>
        <f t="shared" si="306"/>
        <v>100</v>
      </c>
      <c r="O3314" s="10">
        <f t="shared" si="308"/>
        <v>42664.809560185182</v>
      </c>
      <c r="P3314" s="9">
        <f t="shared" si="309"/>
        <v>42685.916666666672</v>
      </c>
      <c r="Q3314" t="s">
        <v>8271</v>
      </c>
      <c r="R3314">
        <f t="shared" si="307"/>
        <v>25.01</v>
      </c>
      <c r="S3314" t="str">
        <f t="shared" si="310"/>
        <v>theater</v>
      </c>
      <c r="T3314" t="str">
        <f t="shared" si="311"/>
        <v>plays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>
        <f t="shared" si="306"/>
        <v>116</v>
      </c>
      <c r="O3315" s="10">
        <f t="shared" si="308"/>
        <v>42382.244409722218</v>
      </c>
      <c r="P3315" s="9">
        <f t="shared" si="309"/>
        <v>42396.041666666672</v>
      </c>
      <c r="Q3315" t="s">
        <v>8271</v>
      </c>
      <c r="R3315">
        <f t="shared" si="307"/>
        <v>20.008620689655171</v>
      </c>
      <c r="S3315" t="str">
        <f t="shared" si="310"/>
        <v>theater</v>
      </c>
      <c r="T3315" t="str">
        <f t="shared" si="311"/>
        <v>plays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>
        <f t="shared" si="306"/>
        <v>211</v>
      </c>
      <c r="O3316" s="10">
        <f t="shared" si="308"/>
        <v>42105.267488425925</v>
      </c>
      <c r="P3316" s="9">
        <f t="shared" si="309"/>
        <v>42132.836805555555</v>
      </c>
      <c r="Q3316" t="s">
        <v>8271</v>
      </c>
      <c r="R3316">
        <f t="shared" si="307"/>
        <v>7.9905213270142177</v>
      </c>
      <c r="S3316" t="str">
        <f t="shared" si="310"/>
        <v>theater</v>
      </c>
      <c r="T3316" t="str">
        <f t="shared" si="311"/>
        <v>plays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>
        <f t="shared" si="306"/>
        <v>110</v>
      </c>
      <c r="O3317" s="10">
        <f t="shared" si="308"/>
        <v>42466.303715277776</v>
      </c>
      <c r="P3317" s="9">
        <f t="shared" si="309"/>
        <v>42496.303715277776</v>
      </c>
      <c r="Q3317" t="s">
        <v>8271</v>
      </c>
      <c r="R3317">
        <f t="shared" si="307"/>
        <v>40</v>
      </c>
      <c r="S3317" t="str">
        <f t="shared" si="310"/>
        <v>theater</v>
      </c>
      <c r="T3317" t="str">
        <f t="shared" si="311"/>
        <v>plays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>
        <f t="shared" si="306"/>
        <v>100</v>
      </c>
      <c r="O3318" s="10">
        <f t="shared" si="308"/>
        <v>41826.871238425927</v>
      </c>
      <c r="P3318" s="9">
        <f t="shared" si="309"/>
        <v>41859.579166666663</v>
      </c>
      <c r="Q3318" t="s">
        <v>8271</v>
      </c>
      <c r="R3318">
        <f t="shared" si="307"/>
        <v>117.4718</v>
      </c>
      <c r="S3318" t="str">
        <f t="shared" si="310"/>
        <v>theater</v>
      </c>
      <c r="T3318" t="str">
        <f t="shared" si="311"/>
        <v>plays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>
        <f t="shared" si="306"/>
        <v>106</v>
      </c>
      <c r="O3319" s="10">
        <f t="shared" si="308"/>
        <v>42499.039629629631</v>
      </c>
      <c r="P3319" s="9">
        <f t="shared" si="309"/>
        <v>42529.039629629631</v>
      </c>
      <c r="Q3319" t="s">
        <v>8271</v>
      </c>
      <c r="R3319">
        <f t="shared" si="307"/>
        <v>10.518867924528301</v>
      </c>
      <c r="S3319" t="str">
        <f t="shared" si="310"/>
        <v>theater</v>
      </c>
      <c r="T3319" t="str">
        <f t="shared" si="311"/>
        <v>plays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>
        <f t="shared" si="306"/>
        <v>126</v>
      </c>
      <c r="O3320" s="10">
        <f t="shared" si="308"/>
        <v>42431.302002314813</v>
      </c>
      <c r="P3320" s="9">
        <f t="shared" si="309"/>
        <v>42471.104166666672</v>
      </c>
      <c r="Q3320" t="s">
        <v>8271</v>
      </c>
      <c r="R3320">
        <f t="shared" si="307"/>
        <v>19.936507936507937</v>
      </c>
      <c r="S3320" t="str">
        <f t="shared" si="310"/>
        <v>theater</v>
      </c>
      <c r="T3320" t="str">
        <f t="shared" si="311"/>
        <v>plays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>
        <f t="shared" si="306"/>
        <v>108</v>
      </c>
      <c r="O3321" s="10">
        <f t="shared" si="308"/>
        <v>41990.585486111115</v>
      </c>
      <c r="P3321" s="9">
        <f t="shared" si="309"/>
        <v>42035.585486111115</v>
      </c>
      <c r="Q3321" t="s">
        <v>8271</v>
      </c>
      <c r="R3321">
        <f t="shared" si="307"/>
        <v>5</v>
      </c>
      <c r="S3321" t="str">
        <f t="shared" si="310"/>
        <v>theater</v>
      </c>
      <c r="T3321" t="str">
        <f t="shared" si="311"/>
        <v>plays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>
        <f t="shared" si="306"/>
        <v>101</v>
      </c>
      <c r="O3322" s="10">
        <f t="shared" si="308"/>
        <v>42513.045798611114</v>
      </c>
      <c r="P3322" s="9">
        <f t="shared" si="309"/>
        <v>42543.045798611114</v>
      </c>
      <c r="Q3322" t="s">
        <v>8271</v>
      </c>
      <c r="R3322">
        <f t="shared" si="307"/>
        <v>25</v>
      </c>
      <c r="S3322" t="str">
        <f t="shared" si="310"/>
        <v>theater</v>
      </c>
      <c r="T3322" t="str">
        <f t="shared" si="311"/>
        <v>plays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>
        <f t="shared" si="306"/>
        <v>107</v>
      </c>
      <c r="O3323" s="10">
        <f t="shared" si="308"/>
        <v>41914.100289351853</v>
      </c>
      <c r="P3323" s="9">
        <f t="shared" si="309"/>
        <v>41928.165972222225</v>
      </c>
      <c r="Q3323" t="s">
        <v>8271</v>
      </c>
      <c r="R3323">
        <f t="shared" si="307"/>
        <v>5.018691588785047</v>
      </c>
      <c r="S3323" t="str">
        <f t="shared" si="310"/>
        <v>theater</v>
      </c>
      <c r="T3323" t="str">
        <f t="shared" si="311"/>
        <v>plays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>
        <f t="shared" si="306"/>
        <v>102</v>
      </c>
      <c r="O3324" s="10">
        <f t="shared" si="308"/>
        <v>42521.010370370372</v>
      </c>
      <c r="P3324" s="9">
        <f t="shared" si="309"/>
        <v>42543.163194444445</v>
      </c>
      <c r="Q3324" t="s">
        <v>8271</v>
      </c>
      <c r="R3324">
        <f t="shared" si="307"/>
        <v>32.843137254901961</v>
      </c>
      <c r="S3324" t="str">
        <f t="shared" si="310"/>
        <v>theater</v>
      </c>
      <c r="T3324" t="str">
        <f t="shared" si="311"/>
        <v>plays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>
        <f t="shared" si="306"/>
        <v>126</v>
      </c>
      <c r="O3325" s="10">
        <f t="shared" si="308"/>
        <v>42608.36583333333</v>
      </c>
      <c r="P3325" s="9">
        <f t="shared" si="309"/>
        <v>42638.36583333333</v>
      </c>
      <c r="Q3325" t="s">
        <v>8271</v>
      </c>
      <c r="R3325">
        <f t="shared" si="307"/>
        <v>9.9920634920634921</v>
      </c>
      <c r="S3325" t="str">
        <f t="shared" si="310"/>
        <v>theater</v>
      </c>
      <c r="T3325" t="str">
        <f t="shared" si="311"/>
        <v>plays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>
        <f t="shared" si="306"/>
        <v>102</v>
      </c>
      <c r="O3326" s="10">
        <f t="shared" si="308"/>
        <v>42512.58321759259</v>
      </c>
      <c r="P3326" s="9">
        <f t="shared" si="309"/>
        <v>42526.58321759259</v>
      </c>
      <c r="Q3326" t="s">
        <v>8271</v>
      </c>
      <c r="R3326">
        <f t="shared" si="307"/>
        <v>14.950980392156863</v>
      </c>
      <c r="S3326" t="str">
        <f t="shared" si="310"/>
        <v>theater</v>
      </c>
      <c r="T3326" t="str">
        <f t="shared" si="311"/>
        <v>plays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>
        <f t="shared" si="306"/>
        <v>113</v>
      </c>
      <c r="O3327" s="10">
        <f t="shared" si="308"/>
        <v>42064.785613425927</v>
      </c>
      <c r="P3327" s="9">
        <f t="shared" si="309"/>
        <v>42099.743946759263</v>
      </c>
      <c r="Q3327" t="s">
        <v>8271</v>
      </c>
      <c r="R3327">
        <f t="shared" si="307"/>
        <v>3.9823008849557522</v>
      </c>
      <c r="S3327" t="str">
        <f t="shared" si="310"/>
        <v>theater</v>
      </c>
      <c r="T3327" t="str">
        <f t="shared" si="311"/>
        <v>plays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>
        <f t="shared" si="306"/>
        <v>101</v>
      </c>
      <c r="O3328" s="10">
        <f t="shared" si="308"/>
        <v>42041.714178240742</v>
      </c>
      <c r="P3328" s="9">
        <f t="shared" si="309"/>
        <v>42071.67251157407</v>
      </c>
      <c r="Q3328" t="s">
        <v>8271</v>
      </c>
      <c r="R3328">
        <f t="shared" si="307"/>
        <v>80.297029702970292</v>
      </c>
      <c r="S3328" t="str">
        <f t="shared" si="310"/>
        <v>theater</v>
      </c>
      <c r="T3328" t="str">
        <f t="shared" si="311"/>
        <v>plays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>
        <f t="shared" si="306"/>
        <v>101</v>
      </c>
      <c r="O3329" s="10">
        <f t="shared" si="308"/>
        <v>42468.374606481477</v>
      </c>
      <c r="P3329" s="9">
        <f t="shared" si="309"/>
        <v>42498.374606481477</v>
      </c>
      <c r="Q3329" t="s">
        <v>8271</v>
      </c>
      <c r="R3329">
        <f t="shared" si="307"/>
        <v>8.0198019801980198</v>
      </c>
      <c r="S3329" t="str">
        <f t="shared" si="310"/>
        <v>theater</v>
      </c>
      <c r="T3329" t="str">
        <f t="shared" si="311"/>
        <v>plays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>
        <f t="shared" ref="N3330:N3393" si="312">ROUND((E3330*100)/D3330, 0)</f>
        <v>146</v>
      </c>
      <c r="O3330" s="10">
        <f t="shared" si="308"/>
        <v>41822.57503472222</v>
      </c>
      <c r="P3330" s="9">
        <f t="shared" si="309"/>
        <v>41825.041666666664</v>
      </c>
      <c r="Q3330" t="s">
        <v>8271</v>
      </c>
      <c r="R3330">
        <f t="shared" ref="R3330:R3393" si="313">IF(N3330, E3330/N3330, 0)</f>
        <v>18.047945205479451</v>
      </c>
      <c r="S3330" t="str">
        <f t="shared" si="310"/>
        <v>theater</v>
      </c>
      <c r="T3330" t="str">
        <f t="shared" si="311"/>
        <v>plays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>
        <f t="shared" si="312"/>
        <v>117</v>
      </c>
      <c r="O3331" s="10">
        <f t="shared" ref="O3331:O3394" si="314">(J3331/86400)+25569</f>
        <v>41837.323009259257</v>
      </c>
      <c r="P3331" s="9">
        <f t="shared" ref="P3331:P3394" si="315">(I3331/86400)+25569</f>
        <v>41847.958333333336</v>
      </c>
      <c r="Q3331" t="s">
        <v>8271</v>
      </c>
      <c r="R3331">
        <f t="shared" si="313"/>
        <v>9.982905982905983</v>
      </c>
      <c r="S3331" t="str">
        <f t="shared" ref="S3331:S3394" si="316">IF(Q3331&lt;&gt;"", LEFT(Q3331, FIND("/", Q3331)-1), "")</f>
        <v>theater</v>
      </c>
      <c r="T3331" t="str">
        <f t="shared" ref="T3331:T3394" si="317">RIGHT(Q3331,LEN(Q3331)-FIND("/",Q3331))</f>
        <v>plays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>
        <f t="shared" si="312"/>
        <v>106</v>
      </c>
      <c r="O3332" s="10">
        <f t="shared" si="314"/>
        <v>42065.887361111112</v>
      </c>
      <c r="P3332" s="9">
        <f t="shared" si="315"/>
        <v>42095.845694444448</v>
      </c>
      <c r="Q3332" t="s">
        <v>8271</v>
      </c>
      <c r="R3332">
        <f t="shared" si="313"/>
        <v>15.037735849056604</v>
      </c>
      <c r="S3332" t="str">
        <f t="shared" si="316"/>
        <v>theater</v>
      </c>
      <c r="T3332" t="str">
        <f t="shared" si="317"/>
        <v>plays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>
        <f t="shared" si="312"/>
        <v>105</v>
      </c>
      <c r="O3333" s="10">
        <f t="shared" si="314"/>
        <v>42248.697754629626</v>
      </c>
      <c r="P3333" s="9">
        <f t="shared" si="315"/>
        <v>42283.697754629626</v>
      </c>
      <c r="Q3333" t="s">
        <v>8271</v>
      </c>
      <c r="R3333">
        <f t="shared" si="313"/>
        <v>49.771428571428572</v>
      </c>
      <c r="S3333" t="str">
        <f t="shared" si="316"/>
        <v>theater</v>
      </c>
      <c r="T3333" t="str">
        <f t="shared" si="317"/>
        <v>plays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>
        <f t="shared" si="312"/>
        <v>100</v>
      </c>
      <c r="O3334" s="10">
        <f t="shared" si="314"/>
        <v>41809.860300925924</v>
      </c>
      <c r="P3334" s="9">
        <f t="shared" si="315"/>
        <v>41839.860300925924</v>
      </c>
      <c r="Q3334" t="s">
        <v>8271</v>
      </c>
      <c r="R3334">
        <f t="shared" si="313"/>
        <v>60</v>
      </c>
      <c r="S3334" t="str">
        <f t="shared" si="316"/>
        <v>theater</v>
      </c>
      <c r="T3334" t="str">
        <f t="shared" si="317"/>
        <v>plays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>
        <f t="shared" si="312"/>
        <v>105</v>
      </c>
      <c r="O3335" s="10">
        <f t="shared" si="314"/>
        <v>42148.676851851851</v>
      </c>
      <c r="P3335" s="9">
        <f t="shared" si="315"/>
        <v>42170.676851851851</v>
      </c>
      <c r="Q3335" t="s">
        <v>8271</v>
      </c>
      <c r="R3335">
        <f t="shared" si="313"/>
        <v>34.857142857142854</v>
      </c>
      <c r="S3335" t="str">
        <f t="shared" si="316"/>
        <v>theater</v>
      </c>
      <c r="T3335" t="str">
        <f t="shared" si="317"/>
        <v>plays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>
        <f t="shared" si="312"/>
        <v>139</v>
      </c>
      <c r="O3336" s="10">
        <f t="shared" si="314"/>
        <v>42185.521087962959</v>
      </c>
      <c r="P3336" s="9">
        <f t="shared" si="315"/>
        <v>42215.521087962959</v>
      </c>
      <c r="Q3336" t="s">
        <v>8271</v>
      </c>
      <c r="R3336">
        <f t="shared" si="313"/>
        <v>38.60431654676259</v>
      </c>
      <c r="S3336" t="str">
        <f t="shared" si="316"/>
        <v>theater</v>
      </c>
      <c r="T3336" t="str">
        <f t="shared" si="317"/>
        <v>plays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>
        <f t="shared" si="312"/>
        <v>100</v>
      </c>
      <c r="O3337" s="10">
        <f t="shared" si="314"/>
        <v>41827.674143518518</v>
      </c>
      <c r="P3337" s="9">
        <f t="shared" si="315"/>
        <v>41854.958333333336</v>
      </c>
      <c r="Q3337" t="s">
        <v>8271</v>
      </c>
      <c r="R3337">
        <f t="shared" si="313"/>
        <v>50.16</v>
      </c>
      <c r="S3337" t="str">
        <f t="shared" si="316"/>
        <v>theater</v>
      </c>
      <c r="T3337" t="str">
        <f t="shared" si="317"/>
        <v>plays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>
        <f t="shared" si="312"/>
        <v>100</v>
      </c>
      <c r="O3338" s="10">
        <f t="shared" si="314"/>
        <v>42437.398680555554</v>
      </c>
      <c r="P3338" s="9">
        <f t="shared" si="315"/>
        <v>42465.35701388889</v>
      </c>
      <c r="Q3338" t="s">
        <v>8271</v>
      </c>
      <c r="R3338">
        <f t="shared" si="313"/>
        <v>2.5</v>
      </c>
      <c r="S3338" t="str">
        <f t="shared" si="316"/>
        <v>theater</v>
      </c>
      <c r="T3338" t="str">
        <f t="shared" si="317"/>
        <v>plays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>
        <f t="shared" si="312"/>
        <v>110</v>
      </c>
      <c r="O3339" s="10">
        <f t="shared" si="314"/>
        <v>41901.282025462962</v>
      </c>
      <c r="P3339" s="9">
        <f t="shared" si="315"/>
        <v>41922.875</v>
      </c>
      <c r="Q3339" t="s">
        <v>8271</v>
      </c>
      <c r="R3339">
        <f t="shared" si="313"/>
        <v>25.045454545454547</v>
      </c>
      <c r="S3339" t="str">
        <f t="shared" si="316"/>
        <v>theater</v>
      </c>
      <c r="T3339" t="str">
        <f t="shared" si="317"/>
        <v>plays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>
        <f t="shared" si="312"/>
        <v>102</v>
      </c>
      <c r="O3340" s="10">
        <f t="shared" si="314"/>
        <v>42769.574999999997</v>
      </c>
      <c r="P3340" s="9">
        <f t="shared" si="315"/>
        <v>42790.574999999997</v>
      </c>
      <c r="Q3340" t="s">
        <v>8271</v>
      </c>
      <c r="R3340">
        <f t="shared" si="313"/>
        <v>150.26470588235293</v>
      </c>
      <c r="S3340" t="str">
        <f t="shared" si="316"/>
        <v>theater</v>
      </c>
      <c r="T3340" t="str">
        <f t="shared" si="317"/>
        <v>plays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>
        <f t="shared" si="312"/>
        <v>104</v>
      </c>
      <c r="O3341" s="10">
        <f t="shared" si="314"/>
        <v>42549.665717592594</v>
      </c>
      <c r="P3341" s="9">
        <f t="shared" si="315"/>
        <v>42579.665717592594</v>
      </c>
      <c r="Q3341" t="s">
        <v>8271</v>
      </c>
      <c r="R3341">
        <f t="shared" si="313"/>
        <v>80.269230769230774</v>
      </c>
      <c r="S3341" t="str">
        <f t="shared" si="316"/>
        <v>theater</v>
      </c>
      <c r="T3341" t="str">
        <f t="shared" si="317"/>
        <v>plays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>
        <f t="shared" si="312"/>
        <v>138</v>
      </c>
      <c r="O3342" s="10">
        <f t="shared" si="314"/>
        <v>42685.974004629628</v>
      </c>
      <c r="P3342" s="9">
        <f t="shared" si="315"/>
        <v>42710.974004629628</v>
      </c>
      <c r="Q3342" t="s">
        <v>8271</v>
      </c>
      <c r="R3342">
        <f t="shared" si="313"/>
        <v>30.036231884057973</v>
      </c>
      <c r="S3342" t="str">
        <f t="shared" si="316"/>
        <v>theater</v>
      </c>
      <c r="T3342" t="str">
        <f t="shared" si="317"/>
        <v>plays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>
        <f t="shared" si="312"/>
        <v>100</v>
      </c>
      <c r="O3343" s="10">
        <f t="shared" si="314"/>
        <v>42510.798854166671</v>
      </c>
      <c r="P3343" s="9">
        <f t="shared" si="315"/>
        <v>42533.708333333328</v>
      </c>
      <c r="Q3343" t="s">
        <v>8271</v>
      </c>
      <c r="R3343">
        <f t="shared" si="313"/>
        <v>33.5</v>
      </c>
      <c r="S3343" t="str">
        <f t="shared" si="316"/>
        <v>theater</v>
      </c>
      <c r="T3343" t="str">
        <f t="shared" si="317"/>
        <v>plays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>
        <f t="shared" si="312"/>
        <v>102</v>
      </c>
      <c r="O3344" s="10">
        <f t="shared" si="314"/>
        <v>42062.296412037038</v>
      </c>
      <c r="P3344" s="9">
        <f t="shared" si="315"/>
        <v>42095.207638888889</v>
      </c>
      <c r="Q3344" t="s">
        <v>8271</v>
      </c>
      <c r="R3344">
        <f t="shared" si="313"/>
        <v>59.803921568627452</v>
      </c>
      <c r="S3344" t="str">
        <f t="shared" si="316"/>
        <v>theater</v>
      </c>
      <c r="T3344" t="str">
        <f t="shared" si="317"/>
        <v>plays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>
        <f t="shared" si="312"/>
        <v>171</v>
      </c>
      <c r="O3345" s="10">
        <f t="shared" si="314"/>
        <v>42452.916481481487</v>
      </c>
      <c r="P3345" s="9">
        <f t="shared" si="315"/>
        <v>42473.554166666669</v>
      </c>
      <c r="Q3345" t="s">
        <v>8271</v>
      </c>
      <c r="R3345">
        <f t="shared" si="313"/>
        <v>7.0175438596491224</v>
      </c>
      <c r="S3345" t="str">
        <f t="shared" si="316"/>
        <v>theater</v>
      </c>
      <c r="T3345" t="str">
        <f t="shared" si="317"/>
        <v>plays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>
        <f t="shared" si="312"/>
        <v>101</v>
      </c>
      <c r="O3346" s="10">
        <f t="shared" si="314"/>
        <v>41851.200150462959</v>
      </c>
      <c r="P3346" s="9">
        <f t="shared" si="315"/>
        <v>41881.200150462959</v>
      </c>
      <c r="Q3346" t="s">
        <v>8271</v>
      </c>
      <c r="R3346">
        <f t="shared" si="313"/>
        <v>45.198019801980195</v>
      </c>
      <c r="S3346" t="str">
        <f t="shared" si="316"/>
        <v>theater</v>
      </c>
      <c r="T3346" t="str">
        <f t="shared" si="317"/>
        <v>plays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>
        <f t="shared" si="312"/>
        <v>130</v>
      </c>
      <c r="O3347" s="10">
        <f t="shared" si="314"/>
        <v>42053.106111111112</v>
      </c>
      <c r="P3347" s="9">
        <f t="shared" si="315"/>
        <v>42112.025694444441</v>
      </c>
      <c r="Q3347" t="s">
        <v>8271</v>
      </c>
      <c r="R3347">
        <f t="shared" si="313"/>
        <v>5</v>
      </c>
      <c r="S3347" t="str">
        <f t="shared" si="316"/>
        <v>theater</v>
      </c>
      <c r="T3347" t="str">
        <f t="shared" si="317"/>
        <v>plays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>
        <f t="shared" si="312"/>
        <v>110</v>
      </c>
      <c r="O3348" s="10">
        <f t="shared" si="314"/>
        <v>42054.024421296301</v>
      </c>
      <c r="P3348" s="9">
        <f t="shared" si="315"/>
        <v>42061.024421296301</v>
      </c>
      <c r="Q3348" t="s">
        <v>8271</v>
      </c>
      <c r="R3348">
        <f t="shared" si="313"/>
        <v>15</v>
      </c>
      <c r="S3348" t="str">
        <f t="shared" si="316"/>
        <v>theater</v>
      </c>
      <c r="T3348" t="str">
        <f t="shared" si="317"/>
        <v>plays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>
        <f t="shared" si="312"/>
        <v>119</v>
      </c>
      <c r="O3349" s="10">
        <f t="shared" si="314"/>
        <v>42484.551550925928</v>
      </c>
      <c r="P3349" s="9">
        <f t="shared" si="315"/>
        <v>42498.875</v>
      </c>
      <c r="Q3349" t="s">
        <v>8271</v>
      </c>
      <c r="R3349">
        <f t="shared" si="313"/>
        <v>20.07563025210084</v>
      </c>
      <c r="S3349" t="str">
        <f t="shared" si="316"/>
        <v>theater</v>
      </c>
      <c r="T3349" t="str">
        <f t="shared" si="317"/>
        <v>plays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>
        <f t="shared" si="312"/>
        <v>100</v>
      </c>
      <c r="O3350" s="10">
        <f t="shared" si="314"/>
        <v>42466.558796296296</v>
      </c>
      <c r="P3350" s="9">
        <f t="shared" si="315"/>
        <v>42490.165972222225</v>
      </c>
      <c r="Q3350" t="s">
        <v>8271</v>
      </c>
      <c r="R3350">
        <f t="shared" si="313"/>
        <v>55.16</v>
      </c>
      <c r="S3350" t="str">
        <f t="shared" si="316"/>
        <v>theater</v>
      </c>
      <c r="T3350" t="str">
        <f t="shared" si="317"/>
        <v>plays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>
        <f t="shared" si="312"/>
        <v>153</v>
      </c>
      <c r="O3351" s="10">
        <f t="shared" si="314"/>
        <v>42513.110787037032</v>
      </c>
      <c r="P3351" s="9">
        <f t="shared" si="315"/>
        <v>42534.708333333328</v>
      </c>
      <c r="Q3351" t="s">
        <v>8271</v>
      </c>
      <c r="R3351">
        <f t="shared" si="313"/>
        <v>10.026143790849673</v>
      </c>
      <c r="S3351" t="str">
        <f t="shared" si="316"/>
        <v>theater</v>
      </c>
      <c r="T3351" t="str">
        <f t="shared" si="317"/>
        <v>plays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>
        <f t="shared" si="312"/>
        <v>104</v>
      </c>
      <c r="O3352" s="10">
        <f t="shared" si="314"/>
        <v>42302.701516203699</v>
      </c>
      <c r="P3352" s="9">
        <f t="shared" si="315"/>
        <v>42337.958333333328</v>
      </c>
      <c r="Q3352" t="s">
        <v>8271</v>
      </c>
      <c r="R3352">
        <f t="shared" si="313"/>
        <v>35.144230769230766</v>
      </c>
      <c r="S3352" t="str">
        <f t="shared" si="316"/>
        <v>theater</v>
      </c>
      <c r="T3352" t="str">
        <f t="shared" si="317"/>
        <v>plays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>
        <f t="shared" si="312"/>
        <v>101</v>
      </c>
      <c r="O3353" s="10">
        <f t="shared" si="314"/>
        <v>41806.395428240743</v>
      </c>
      <c r="P3353" s="9">
        <f t="shared" si="315"/>
        <v>41843.458333333336</v>
      </c>
      <c r="Q3353" t="s">
        <v>8271</v>
      </c>
      <c r="R3353">
        <f t="shared" si="313"/>
        <v>50.049504950495049</v>
      </c>
      <c r="S3353" t="str">
        <f t="shared" si="316"/>
        <v>theater</v>
      </c>
      <c r="T3353" t="str">
        <f t="shared" si="317"/>
        <v>plays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>
        <f t="shared" si="312"/>
        <v>108</v>
      </c>
      <c r="O3354" s="10">
        <f t="shared" si="314"/>
        <v>42495.992800925931</v>
      </c>
      <c r="P3354" s="9">
        <f t="shared" si="315"/>
        <v>42552.958333333328</v>
      </c>
      <c r="Q3354" t="s">
        <v>8271</v>
      </c>
      <c r="R3354">
        <f t="shared" si="313"/>
        <v>49.777777777777779</v>
      </c>
      <c r="S3354" t="str">
        <f t="shared" si="316"/>
        <v>theater</v>
      </c>
      <c r="T3354" t="str">
        <f t="shared" si="317"/>
        <v>plays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>
        <f t="shared" si="312"/>
        <v>315</v>
      </c>
      <c r="O3355" s="10">
        <f t="shared" si="314"/>
        <v>42479.432291666672</v>
      </c>
      <c r="P3355" s="9">
        <f t="shared" si="315"/>
        <v>42492.958333333328</v>
      </c>
      <c r="Q3355" t="s">
        <v>8271</v>
      </c>
      <c r="R3355">
        <f t="shared" si="313"/>
        <v>5</v>
      </c>
      <c r="S3355" t="str">
        <f t="shared" si="316"/>
        <v>theater</v>
      </c>
      <c r="T3355" t="str">
        <f t="shared" si="317"/>
        <v>plays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>
        <f t="shared" si="312"/>
        <v>102</v>
      </c>
      <c r="O3356" s="10">
        <f t="shared" si="314"/>
        <v>42270.7269212963</v>
      </c>
      <c r="P3356" s="9">
        <f t="shared" si="315"/>
        <v>42306.167361111111</v>
      </c>
      <c r="Q3356" t="s">
        <v>8271</v>
      </c>
      <c r="R3356">
        <f t="shared" si="313"/>
        <v>29.980392156862745</v>
      </c>
      <c r="S3356" t="str">
        <f t="shared" si="316"/>
        <v>theater</v>
      </c>
      <c r="T3356" t="str">
        <f t="shared" si="317"/>
        <v>plays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>
        <f t="shared" si="312"/>
        <v>126</v>
      </c>
      <c r="O3357" s="10">
        <f t="shared" si="314"/>
        <v>42489.619525462964</v>
      </c>
      <c r="P3357" s="9">
        <f t="shared" si="315"/>
        <v>42500.470138888893</v>
      </c>
      <c r="Q3357" t="s">
        <v>8271</v>
      </c>
      <c r="R3357">
        <f t="shared" si="313"/>
        <v>17.539682539682541</v>
      </c>
      <c r="S3357" t="str">
        <f t="shared" si="316"/>
        <v>theater</v>
      </c>
      <c r="T3357" t="str">
        <f t="shared" si="317"/>
        <v>plays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>
        <f t="shared" si="312"/>
        <v>101</v>
      </c>
      <c r="O3358" s="10">
        <f t="shared" si="314"/>
        <v>42536.815648148149</v>
      </c>
      <c r="P3358" s="9">
        <f t="shared" si="315"/>
        <v>42566.815648148149</v>
      </c>
      <c r="Q3358" t="s">
        <v>8271</v>
      </c>
      <c r="R3358">
        <f t="shared" si="313"/>
        <v>15.059405940594059</v>
      </c>
      <c r="S3358" t="str">
        <f t="shared" si="316"/>
        <v>theater</v>
      </c>
      <c r="T3358" t="str">
        <f t="shared" si="317"/>
        <v>plays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>
        <f t="shared" si="312"/>
        <v>101</v>
      </c>
      <c r="O3359" s="10">
        <f t="shared" si="314"/>
        <v>41822.417939814812</v>
      </c>
      <c r="P3359" s="9">
        <f t="shared" si="315"/>
        <v>41852.417939814812</v>
      </c>
      <c r="Q3359" t="s">
        <v>8271</v>
      </c>
      <c r="R3359">
        <f t="shared" si="313"/>
        <v>20</v>
      </c>
      <c r="S3359" t="str">
        <f t="shared" si="316"/>
        <v>theater</v>
      </c>
      <c r="T3359" t="str">
        <f t="shared" si="317"/>
        <v>plays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>
        <f t="shared" si="312"/>
        <v>103</v>
      </c>
      <c r="O3360" s="10">
        <f t="shared" si="314"/>
        <v>41932.311099537037</v>
      </c>
      <c r="P3360" s="9">
        <f t="shared" si="315"/>
        <v>41962.352766203709</v>
      </c>
      <c r="Q3360" t="s">
        <v>8271</v>
      </c>
      <c r="R3360">
        <f t="shared" si="313"/>
        <v>99.990291262135926</v>
      </c>
      <c r="S3360" t="str">
        <f t="shared" si="316"/>
        <v>theater</v>
      </c>
      <c r="T3360" t="str">
        <f t="shared" si="317"/>
        <v>plays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>
        <f t="shared" si="312"/>
        <v>106</v>
      </c>
      <c r="O3361" s="10">
        <f t="shared" si="314"/>
        <v>42746.057106481487</v>
      </c>
      <c r="P3361" s="9">
        <f t="shared" si="315"/>
        <v>42791.057106481487</v>
      </c>
      <c r="Q3361" t="s">
        <v>8271</v>
      </c>
      <c r="R3361">
        <f t="shared" si="313"/>
        <v>40.094339622641506</v>
      </c>
      <c r="S3361" t="str">
        <f t="shared" si="316"/>
        <v>theater</v>
      </c>
      <c r="T3361" t="str">
        <f t="shared" si="317"/>
        <v>plays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>
        <f t="shared" si="312"/>
        <v>101</v>
      </c>
      <c r="O3362" s="10">
        <f t="shared" si="314"/>
        <v>42697.082673611112</v>
      </c>
      <c r="P3362" s="9">
        <f t="shared" si="315"/>
        <v>42718.665972222225</v>
      </c>
      <c r="Q3362" t="s">
        <v>8271</v>
      </c>
      <c r="R3362">
        <f t="shared" si="313"/>
        <v>90.336633663366342</v>
      </c>
      <c r="S3362" t="str">
        <f t="shared" si="316"/>
        <v>theater</v>
      </c>
      <c r="T3362" t="str">
        <f t="shared" si="317"/>
        <v>plays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>
        <f t="shared" si="312"/>
        <v>113</v>
      </c>
      <c r="O3363" s="10">
        <f t="shared" si="314"/>
        <v>41866.025347222225</v>
      </c>
      <c r="P3363" s="9">
        <f t="shared" si="315"/>
        <v>41883.665972222225</v>
      </c>
      <c r="Q3363" t="s">
        <v>8271</v>
      </c>
      <c r="R3363">
        <f t="shared" si="313"/>
        <v>50.203539823008846</v>
      </c>
      <c r="S3363" t="str">
        <f t="shared" si="316"/>
        <v>theater</v>
      </c>
      <c r="T3363" t="str">
        <f t="shared" si="317"/>
        <v>plays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>
        <f t="shared" si="312"/>
        <v>218</v>
      </c>
      <c r="O3364" s="10">
        <f t="shared" si="314"/>
        <v>42056.091631944444</v>
      </c>
      <c r="P3364" s="9">
        <f t="shared" si="315"/>
        <v>42070.204861111109</v>
      </c>
      <c r="Q3364" t="s">
        <v>8271</v>
      </c>
      <c r="R3364">
        <f t="shared" si="313"/>
        <v>5</v>
      </c>
      <c r="S3364" t="str">
        <f t="shared" si="316"/>
        <v>theater</v>
      </c>
      <c r="T3364" t="str">
        <f t="shared" si="317"/>
        <v>plays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>
        <f t="shared" si="312"/>
        <v>101</v>
      </c>
      <c r="O3365" s="10">
        <f t="shared" si="314"/>
        <v>41851.771354166667</v>
      </c>
      <c r="P3365" s="9">
        <f t="shared" si="315"/>
        <v>41870.666666666664</v>
      </c>
      <c r="Q3365" t="s">
        <v>8271</v>
      </c>
      <c r="R3365">
        <f t="shared" si="313"/>
        <v>77.821782178217816</v>
      </c>
      <c r="S3365" t="str">
        <f t="shared" si="316"/>
        <v>theater</v>
      </c>
      <c r="T3365" t="str">
        <f t="shared" si="317"/>
        <v>plays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>
        <f t="shared" si="312"/>
        <v>106</v>
      </c>
      <c r="O3366" s="10">
        <f t="shared" si="314"/>
        <v>42422.977418981478</v>
      </c>
      <c r="P3366" s="9">
        <f t="shared" si="315"/>
        <v>42444.875</v>
      </c>
      <c r="Q3366" t="s">
        <v>8271</v>
      </c>
      <c r="R3366">
        <f t="shared" si="313"/>
        <v>29.981132075471699</v>
      </c>
      <c r="S3366" t="str">
        <f t="shared" si="316"/>
        <v>theater</v>
      </c>
      <c r="T3366" t="str">
        <f t="shared" si="317"/>
        <v>plays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>
        <f t="shared" si="312"/>
        <v>104</v>
      </c>
      <c r="O3367" s="10">
        <f t="shared" si="314"/>
        <v>42321.101759259254</v>
      </c>
      <c r="P3367" s="9">
        <f t="shared" si="315"/>
        <v>42351.101759259254</v>
      </c>
      <c r="Q3367" t="s">
        <v>8271</v>
      </c>
      <c r="R3367">
        <f t="shared" si="313"/>
        <v>25</v>
      </c>
      <c r="S3367" t="str">
        <f t="shared" si="316"/>
        <v>theater</v>
      </c>
      <c r="T3367" t="str">
        <f t="shared" si="317"/>
        <v>plays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>
        <f t="shared" si="312"/>
        <v>221</v>
      </c>
      <c r="O3368" s="10">
        <f t="shared" si="314"/>
        <v>42107.067557870367</v>
      </c>
      <c r="P3368" s="9">
        <f t="shared" si="315"/>
        <v>42137.067557870367</v>
      </c>
      <c r="Q3368" t="s">
        <v>8271</v>
      </c>
      <c r="R3368">
        <f t="shared" si="313"/>
        <v>5</v>
      </c>
      <c r="S3368" t="str">
        <f t="shared" si="316"/>
        <v>theater</v>
      </c>
      <c r="T3368" t="str">
        <f t="shared" si="317"/>
        <v>plays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>
        <f t="shared" si="312"/>
        <v>119</v>
      </c>
      <c r="O3369" s="10">
        <f t="shared" si="314"/>
        <v>42192.933958333335</v>
      </c>
      <c r="P3369" s="9">
        <f t="shared" si="315"/>
        <v>42217.933958333335</v>
      </c>
      <c r="Q3369" t="s">
        <v>8271</v>
      </c>
      <c r="R3369">
        <f t="shared" si="313"/>
        <v>7.4789915966386555</v>
      </c>
      <c r="S3369" t="str">
        <f t="shared" si="316"/>
        <v>theater</v>
      </c>
      <c r="T3369" t="str">
        <f t="shared" si="317"/>
        <v>plays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>
        <f t="shared" si="312"/>
        <v>105</v>
      </c>
      <c r="O3370" s="10">
        <f t="shared" si="314"/>
        <v>41969.199756944443</v>
      </c>
      <c r="P3370" s="9">
        <f t="shared" si="315"/>
        <v>42005.208333333328</v>
      </c>
      <c r="Q3370" t="s">
        <v>8271</v>
      </c>
      <c r="R3370">
        <f t="shared" si="313"/>
        <v>9.961904761904762</v>
      </c>
      <c r="S3370" t="str">
        <f t="shared" si="316"/>
        <v>theater</v>
      </c>
      <c r="T3370" t="str">
        <f t="shared" si="317"/>
        <v>plays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>
        <f t="shared" si="312"/>
        <v>104</v>
      </c>
      <c r="O3371" s="10">
        <f t="shared" si="314"/>
        <v>42690.041435185187</v>
      </c>
      <c r="P3371" s="9">
        <f t="shared" si="315"/>
        <v>42750.041435185187</v>
      </c>
      <c r="Q3371" t="s">
        <v>8271</v>
      </c>
      <c r="R3371">
        <f t="shared" si="313"/>
        <v>49.95192307692308</v>
      </c>
      <c r="S3371" t="str">
        <f t="shared" si="316"/>
        <v>theater</v>
      </c>
      <c r="T3371" t="str">
        <f t="shared" si="317"/>
        <v>plays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>
        <f t="shared" si="312"/>
        <v>118</v>
      </c>
      <c r="O3372" s="10">
        <f t="shared" si="314"/>
        <v>42690.334317129629</v>
      </c>
      <c r="P3372" s="9">
        <f t="shared" si="315"/>
        <v>42721.333333333328</v>
      </c>
      <c r="Q3372" t="s">
        <v>8271</v>
      </c>
      <c r="R3372">
        <f t="shared" si="313"/>
        <v>14.966101694915254</v>
      </c>
      <c r="S3372" t="str">
        <f t="shared" si="316"/>
        <v>theater</v>
      </c>
      <c r="T3372" t="str">
        <f t="shared" si="317"/>
        <v>plays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>
        <f t="shared" si="312"/>
        <v>139</v>
      </c>
      <c r="O3373" s="10">
        <f t="shared" si="314"/>
        <v>42312.874594907407</v>
      </c>
      <c r="P3373" s="9">
        <f t="shared" si="315"/>
        <v>42340.874594907407</v>
      </c>
      <c r="Q3373" t="s">
        <v>8271</v>
      </c>
      <c r="R3373">
        <f t="shared" si="313"/>
        <v>1.9928057553956835</v>
      </c>
      <c r="S3373" t="str">
        <f t="shared" si="316"/>
        <v>theater</v>
      </c>
      <c r="T3373" t="str">
        <f t="shared" si="317"/>
        <v>plays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>
        <f t="shared" si="312"/>
        <v>104</v>
      </c>
      <c r="O3374" s="10">
        <f t="shared" si="314"/>
        <v>41855.548101851848</v>
      </c>
      <c r="P3374" s="9">
        <f t="shared" si="315"/>
        <v>41876.207638888889</v>
      </c>
      <c r="Q3374" t="s">
        <v>8271</v>
      </c>
      <c r="R3374">
        <f t="shared" si="313"/>
        <v>9.9519230769230766</v>
      </c>
      <c r="S3374" t="str">
        <f t="shared" si="316"/>
        <v>theater</v>
      </c>
      <c r="T3374" t="str">
        <f t="shared" si="317"/>
        <v>plays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>
        <f t="shared" si="312"/>
        <v>100</v>
      </c>
      <c r="O3375" s="10">
        <f t="shared" si="314"/>
        <v>42179.854629629626</v>
      </c>
      <c r="P3375" s="9">
        <f t="shared" si="315"/>
        <v>42203.666666666672</v>
      </c>
      <c r="Q3375" t="s">
        <v>8271</v>
      </c>
      <c r="R3375">
        <f t="shared" si="313"/>
        <v>20.05</v>
      </c>
      <c r="S3375" t="str">
        <f t="shared" si="316"/>
        <v>theater</v>
      </c>
      <c r="T3375" t="str">
        <f t="shared" si="317"/>
        <v>plays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>
        <f t="shared" si="312"/>
        <v>107</v>
      </c>
      <c r="O3376" s="10">
        <f t="shared" si="314"/>
        <v>42275.731666666667</v>
      </c>
      <c r="P3376" s="9">
        <f t="shared" si="315"/>
        <v>42305.731666666667</v>
      </c>
      <c r="Q3376" t="s">
        <v>8271</v>
      </c>
      <c r="R3376">
        <f t="shared" si="313"/>
        <v>34.859813084112147</v>
      </c>
      <c r="S3376" t="str">
        <f t="shared" si="316"/>
        <v>theater</v>
      </c>
      <c r="T3376" t="str">
        <f t="shared" si="317"/>
        <v>plays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>
        <f t="shared" si="312"/>
        <v>100</v>
      </c>
      <c r="O3377" s="10">
        <f t="shared" si="314"/>
        <v>41765.610798611109</v>
      </c>
      <c r="P3377" s="9">
        <f t="shared" si="315"/>
        <v>41777.610798611109</v>
      </c>
      <c r="Q3377" t="s">
        <v>8271</v>
      </c>
      <c r="R3377">
        <f t="shared" si="313"/>
        <v>30</v>
      </c>
      <c r="S3377" t="str">
        <f t="shared" si="316"/>
        <v>theater</v>
      </c>
      <c r="T3377" t="str">
        <f t="shared" si="317"/>
        <v>plays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>
        <f t="shared" si="312"/>
        <v>100</v>
      </c>
      <c r="O3378" s="10">
        <f t="shared" si="314"/>
        <v>42059.701319444444</v>
      </c>
      <c r="P3378" s="9">
        <f t="shared" si="315"/>
        <v>42119.659652777773</v>
      </c>
      <c r="Q3378" t="s">
        <v>8271</v>
      </c>
      <c r="R3378">
        <f t="shared" si="313"/>
        <v>80.010000000000005</v>
      </c>
      <c r="S3378" t="str">
        <f t="shared" si="316"/>
        <v>theater</v>
      </c>
      <c r="T3378" t="str">
        <f t="shared" si="317"/>
        <v>plays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>
        <f t="shared" si="312"/>
        <v>101</v>
      </c>
      <c r="O3379" s="10">
        <f t="shared" si="314"/>
        <v>42053.732627314814</v>
      </c>
      <c r="P3379" s="9">
        <f t="shared" si="315"/>
        <v>42083.705555555556</v>
      </c>
      <c r="Q3379" t="s">
        <v>8271</v>
      </c>
      <c r="R3379">
        <f t="shared" si="313"/>
        <v>80.039603960396036</v>
      </c>
      <c r="S3379" t="str">
        <f t="shared" si="316"/>
        <v>theater</v>
      </c>
      <c r="T3379" t="str">
        <f t="shared" si="317"/>
        <v>plays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>
        <f t="shared" si="312"/>
        <v>108</v>
      </c>
      <c r="O3380" s="10">
        <f t="shared" si="314"/>
        <v>41858.355393518519</v>
      </c>
      <c r="P3380" s="9">
        <f t="shared" si="315"/>
        <v>41882.547222222223</v>
      </c>
      <c r="Q3380" t="s">
        <v>8271</v>
      </c>
      <c r="R3380">
        <f t="shared" si="313"/>
        <v>5.4814814814814818</v>
      </c>
      <c r="S3380" t="str">
        <f t="shared" si="316"/>
        <v>theater</v>
      </c>
      <c r="T3380" t="str">
        <f t="shared" si="317"/>
        <v>plays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>
        <f t="shared" si="312"/>
        <v>104</v>
      </c>
      <c r="O3381" s="10">
        <f t="shared" si="314"/>
        <v>42225.513888888891</v>
      </c>
      <c r="P3381" s="9">
        <f t="shared" si="315"/>
        <v>42242.958333333328</v>
      </c>
      <c r="Q3381" t="s">
        <v>8271</v>
      </c>
      <c r="R3381">
        <f t="shared" si="313"/>
        <v>19.932692307692307</v>
      </c>
      <c r="S3381" t="str">
        <f t="shared" si="316"/>
        <v>theater</v>
      </c>
      <c r="T3381" t="str">
        <f t="shared" si="317"/>
        <v>plays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>
        <f t="shared" si="312"/>
        <v>104</v>
      </c>
      <c r="O3382" s="10">
        <f t="shared" si="314"/>
        <v>41937.953449074077</v>
      </c>
      <c r="P3382" s="9">
        <f t="shared" si="315"/>
        <v>41972.995115740741</v>
      </c>
      <c r="Q3382" t="s">
        <v>8271</v>
      </c>
      <c r="R3382">
        <f t="shared" si="313"/>
        <v>30.125</v>
      </c>
      <c r="S3382" t="str">
        <f t="shared" si="316"/>
        <v>theater</v>
      </c>
      <c r="T3382" t="str">
        <f t="shared" si="317"/>
        <v>plays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>
        <f t="shared" si="312"/>
        <v>102</v>
      </c>
      <c r="O3383" s="10">
        <f t="shared" si="314"/>
        <v>42044.184988425928</v>
      </c>
      <c r="P3383" s="9">
        <f t="shared" si="315"/>
        <v>42074.143321759257</v>
      </c>
      <c r="Q3383" t="s">
        <v>8271</v>
      </c>
      <c r="R3383">
        <f t="shared" si="313"/>
        <v>40.098039215686278</v>
      </c>
      <c r="S3383" t="str">
        <f t="shared" si="316"/>
        <v>theater</v>
      </c>
      <c r="T3383" t="str">
        <f t="shared" si="317"/>
        <v>plays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>
        <f t="shared" si="312"/>
        <v>101</v>
      </c>
      <c r="O3384" s="10">
        <f t="shared" si="314"/>
        <v>42559.431203703702</v>
      </c>
      <c r="P3384" s="9">
        <f t="shared" si="315"/>
        <v>42583.957638888889</v>
      </c>
      <c r="Q3384" t="s">
        <v>8271</v>
      </c>
      <c r="R3384">
        <f t="shared" si="313"/>
        <v>34.910891089108908</v>
      </c>
      <c r="S3384" t="str">
        <f t="shared" si="316"/>
        <v>theater</v>
      </c>
      <c r="T3384" t="str">
        <f t="shared" si="317"/>
        <v>plays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>
        <f t="shared" si="312"/>
        <v>112</v>
      </c>
      <c r="O3385" s="10">
        <f t="shared" si="314"/>
        <v>42524.782638888893</v>
      </c>
      <c r="P3385" s="9">
        <f t="shared" si="315"/>
        <v>42544.782638888893</v>
      </c>
      <c r="Q3385" t="s">
        <v>8271</v>
      </c>
      <c r="R3385">
        <f t="shared" si="313"/>
        <v>17.455357142857142</v>
      </c>
      <c r="S3385" t="str">
        <f t="shared" si="316"/>
        <v>theater</v>
      </c>
      <c r="T3385" t="str">
        <f t="shared" si="317"/>
        <v>plays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>
        <f t="shared" si="312"/>
        <v>100</v>
      </c>
      <c r="O3386" s="10">
        <f t="shared" si="314"/>
        <v>42292.087592592594</v>
      </c>
      <c r="P3386" s="9">
        <f t="shared" si="315"/>
        <v>42329.125</v>
      </c>
      <c r="Q3386" t="s">
        <v>8271</v>
      </c>
      <c r="R3386">
        <f t="shared" si="313"/>
        <v>60.006599999999999</v>
      </c>
      <c r="S3386" t="str">
        <f t="shared" si="316"/>
        <v>theater</v>
      </c>
      <c r="T3386" t="str">
        <f t="shared" si="317"/>
        <v>plays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>
        <f t="shared" si="312"/>
        <v>100</v>
      </c>
      <c r="O3387" s="10">
        <f t="shared" si="314"/>
        <v>41953.8675</v>
      </c>
      <c r="P3387" s="9">
        <f t="shared" si="315"/>
        <v>41983.8675</v>
      </c>
      <c r="Q3387" t="s">
        <v>8271</v>
      </c>
      <c r="R3387">
        <f t="shared" si="313"/>
        <v>20</v>
      </c>
      <c r="S3387" t="str">
        <f t="shared" si="316"/>
        <v>theater</v>
      </c>
      <c r="T3387" t="str">
        <f t="shared" si="317"/>
        <v>plays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>
        <f t="shared" si="312"/>
        <v>105</v>
      </c>
      <c r="O3388" s="10">
        <f t="shared" si="314"/>
        <v>41946.644745370373</v>
      </c>
      <c r="P3388" s="9">
        <f t="shared" si="315"/>
        <v>41976.644745370373</v>
      </c>
      <c r="Q3388" t="s">
        <v>8271</v>
      </c>
      <c r="R3388">
        <f t="shared" si="313"/>
        <v>20</v>
      </c>
      <c r="S3388" t="str">
        <f t="shared" si="316"/>
        <v>theater</v>
      </c>
      <c r="T3388" t="str">
        <f t="shared" si="317"/>
        <v>plays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>
        <f t="shared" si="312"/>
        <v>117</v>
      </c>
      <c r="O3389" s="10">
        <f t="shared" si="314"/>
        <v>41947.762592592597</v>
      </c>
      <c r="P3389" s="9">
        <f t="shared" si="315"/>
        <v>41987.762592592597</v>
      </c>
      <c r="Q3389" t="s">
        <v>8271</v>
      </c>
      <c r="R3389">
        <f t="shared" si="313"/>
        <v>29.965811965811966</v>
      </c>
      <c r="S3389" t="str">
        <f t="shared" si="316"/>
        <v>theater</v>
      </c>
      <c r="T3389" t="str">
        <f t="shared" si="317"/>
        <v>plays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>
        <f t="shared" si="312"/>
        <v>104</v>
      </c>
      <c r="O3390" s="10">
        <f t="shared" si="314"/>
        <v>42143.461122685185</v>
      </c>
      <c r="P3390" s="9">
        <f t="shared" si="315"/>
        <v>42173.461122685185</v>
      </c>
      <c r="Q3390" t="s">
        <v>8271</v>
      </c>
      <c r="R3390">
        <f t="shared" si="313"/>
        <v>14.971153846153847</v>
      </c>
      <c r="S3390" t="str">
        <f t="shared" si="316"/>
        <v>theater</v>
      </c>
      <c r="T3390" t="str">
        <f t="shared" si="317"/>
        <v>plays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>
        <f t="shared" si="312"/>
        <v>115</v>
      </c>
      <c r="O3391" s="10">
        <f t="shared" si="314"/>
        <v>42494.563449074078</v>
      </c>
      <c r="P3391" s="9">
        <f t="shared" si="315"/>
        <v>42524.563449074078</v>
      </c>
      <c r="Q3391" t="s">
        <v>8271</v>
      </c>
      <c r="R3391">
        <f t="shared" si="313"/>
        <v>99.565217391304344</v>
      </c>
      <c r="S3391" t="str">
        <f t="shared" si="316"/>
        <v>theater</v>
      </c>
      <c r="T3391" t="str">
        <f t="shared" si="317"/>
        <v>plays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>
        <f t="shared" si="312"/>
        <v>102</v>
      </c>
      <c r="O3392" s="10">
        <f t="shared" si="314"/>
        <v>41815.774826388893</v>
      </c>
      <c r="P3392" s="9">
        <f t="shared" si="315"/>
        <v>41830.774826388893</v>
      </c>
      <c r="Q3392" t="s">
        <v>8271</v>
      </c>
      <c r="R3392">
        <f t="shared" si="313"/>
        <v>15.058823529411764</v>
      </c>
      <c r="S3392" t="str">
        <f t="shared" si="316"/>
        <v>theater</v>
      </c>
      <c r="T3392" t="str">
        <f t="shared" si="317"/>
        <v>plays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>
        <f t="shared" si="312"/>
        <v>223</v>
      </c>
      <c r="O3393" s="10">
        <f t="shared" si="314"/>
        <v>41830.545694444445</v>
      </c>
      <c r="P3393" s="9">
        <f t="shared" si="315"/>
        <v>41859.936111111107</v>
      </c>
      <c r="Q3393" t="s">
        <v>8271</v>
      </c>
      <c r="R3393">
        <f t="shared" si="313"/>
        <v>5</v>
      </c>
      <c r="S3393" t="str">
        <f t="shared" si="316"/>
        <v>theater</v>
      </c>
      <c r="T3393" t="str">
        <f t="shared" si="317"/>
        <v>plays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>
        <f t="shared" ref="N3394:N3457" si="318">ROUND((E3394*100)/D3394, 0)</f>
        <v>100</v>
      </c>
      <c r="O3394" s="10">
        <f t="shared" si="314"/>
        <v>42446.845543981486</v>
      </c>
      <c r="P3394" s="9">
        <f t="shared" si="315"/>
        <v>42496.845543981486</v>
      </c>
      <c r="Q3394" t="s">
        <v>8271</v>
      </c>
      <c r="R3394">
        <f t="shared" ref="R3394:R3457" si="319">IF(N3394, E3394/N3394, 0)</f>
        <v>5</v>
      </c>
      <c r="S3394" t="str">
        <f t="shared" si="316"/>
        <v>theater</v>
      </c>
      <c r="T3394" t="str">
        <f t="shared" si="317"/>
        <v>plays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>
        <f t="shared" si="318"/>
        <v>106</v>
      </c>
      <c r="O3395" s="10">
        <f t="shared" ref="O3395:O3458" si="320">(J3395/86400)+25569</f>
        <v>41923.921643518523</v>
      </c>
      <c r="P3395" s="9">
        <f t="shared" ref="P3395:P3458" si="321">(I3395/86400)+25569</f>
        <v>41949.031944444447</v>
      </c>
      <c r="Q3395" t="s">
        <v>8271</v>
      </c>
      <c r="R3395">
        <f t="shared" si="319"/>
        <v>14.971698113207546</v>
      </c>
      <c r="S3395" t="str">
        <f t="shared" ref="S3395:S3458" si="322">IF(Q3395&lt;&gt;"", LEFT(Q3395, FIND("/", Q3395)-1), "")</f>
        <v>theater</v>
      </c>
      <c r="T3395" t="str">
        <f t="shared" ref="T3395:T3458" si="323">RIGHT(Q3395,LEN(Q3395)-FIND("/",Q3395))</f>
        <v>plays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>
        <f t="shared" si="318"/>
        <v>142</v>
      </c>
      <c r="O3396" s="10">
        <f t="shared" si="320"/>
        <v>41817.59542824074</v>
      </c>
      <c r="P3396" s="9">
        <f t="shared" si="321"/>
        <v>41847.59542824074</v>
      </c>
      <c r="Q3396" t="s">
        <v>8271</v>
      </c>
      <c r="R3396">
        <f t="shared" si="319"/>
        <v>5.5140845070422539</v>
      </c>
      <c r="S3396" t="str">
        <f t="shared" si="322"/>
        <v>theater</v>
      </c>
      <c r="T3396" t="str">
        <f t="shared" si="323"/>
        <v>plays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>
        <f t="shared" si="318"/>
        <v>184</v>
      </c>
      <c r="O3397" s="10">
        <f t="shared" si="320"/>
        <v>42140.712314814809</v>
      </c>
      <c r="P3397" s="9">
        <f t="shared" si="321"/>
        <v>42154.756944444445</v>
      </c>
      <c r="Q3397" t="s">
        <v>8271</v>
      </c>
      <c r="R3397">
        <f t="shared" si="319"/>
        <v>5</v>
      </c>
      <c r="S3397" t="str">
        <f t="shared" si="322"/>
        <v>theater</v>
      </c>
      <c r="T3397" t="str">
        <f t="shared" si="323"/>
        <v>plays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>
        <f t="shared" si="318"/>
        <v>104</v>
      </c>
      <c r="O3398" s="10">
        <f t="shared" si="320"/>
        <v>41764.446631944447</v>
      </c>
      <c r="P3398" s="9">
        <f t="shared" si="321"/>
        <v>41791.165972222225</v>
      </c>
      <c r="Q3398" t="s">
        <v>8271</v>
      </c>
      <c r="R3398">
        <f t="shared" si="319"/>
        <v>15.048076923076923</v>
      </c>
      <c r="S3398" t="str">
        <f t="shared" si="322"/>
        <v>theater</v>
      </c>
      <c r="T3398" t="str">
        <f t="shared" si="323"/>
        <v>plays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>
        <f t="shared" si="318"/>
        <v>112</v>
      </c>
      <c r="O3399" s="10">
        <f t="shared" si="320"/>
        <v>42378.478344907402</v>
      </c>
      <c r="P3399" s="9">
        <f t="shared" si="321"/>
        <v>42418.916666666672</v>
      </c>
      <c r="Q3399" t="s">
        <v>8271</v>
      </c>
      <c r="R3399">
        <f t="shared" si="319"/>
        <v>2.5</v>
      </c>
      <c r="S3399" t="str">
        <f t="shared" si="322"/>
        <v>theater</v>
      </c>
      <c r="T3399" t="str">
        <f t="shared" si="323"/>
        <v>plays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>
        <f t="shared" si="318"/>
        <v>111</v>
      </c>
      <c r="O3400" s="10">
        <f t="shared" si="320"/>
        <v>41941.752037037033</v>
      </c>
      <c r="P3400" s="9">
        <f t="shared" si="321"/>
        <v>41964.708333333328</v>
      </c>
      <c r="Q3400" t="s">
        <v>8271</v>
      </c>
      <c r="R3400">
        <f t="shared" si="319"/>
        <v>40.027027027027025</v>
      </c>
      <c r="S3400" t="str">
        <f t="shared" si="322"/>
        <v>theater</v>
      </c>
      <c r="T3400" t="str">
        <f t="shared" si="323"/>
        <v>plays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>
        <f t="shared" si="318"/>
        <v>104</v>
      </c>
      <c r="O3401" s="10">
        <f t="shared" si="320"/>
        <v>42026.920428240745</v>
      </c>
      <c r="P3401" s="9">
        <f t="shared" si="321"/>
        <v>42056.920428240745</v>
      </c>
      <c r="Q3401" t="s">
        <v>8271</v>
      </c>
      <c r="R3401">
        <f t="shared" si="319"/>
        <v>11.971153846153847</v>
      </c>
      <c r="S3401" t="str">
        <f t="shared" si="322"/>
        <v>theater</v>
      </c>
      <c r="T3401" t="str">
        <f t="shared" si="323"/>
        <v>plays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>
        <f t="shared" si="318"/>
        <v>100</v>
      </c>
      <c r="O3402" s="10">
        <f t="shared" si="320"/>
        <v>41834.953865740739</v>
      </c>
      <c r="P3402" s="9">
        <f t="shared" si="321"/>
        <v>41879.953865740739</v>
      </c>
      <c r="Q3402" t="s">
        <v>8271</v>
      </c>
      <c r="R3402">
        <f t="shared" si="319"/>
        <v>100.41</v>
      </c>
      <c r="S3402" t="str">
        <f t="shared" si="322"/>
        <v>theater</v>
      </c>
      <c r="T3402" t="str">
        <f t="shared" si="323"/>
        <v>plays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>
        <f t="shared" si="318"/>
        <v>102</v>
      </c>
      <c r="O3403" s="10">
        <f t="shared" si="320"/>
        <v>42193.723912037036</v>
      </c>
      <c r="P3403" s="9">
        <f t="shared" si="321"/>
        <v>42223.723912037036</v>
      </c>
      <c r="Q3403" t="s">
        <v>8271</v>
      </c>
      <c r="R3403">
        <f t="shared" si="319"/>
        <v>28.96078431372549</v>
      </c>
      <c r="S3403" t="str">
        <f t="shared" si="322"/>
        <v>theater</v>
      </c>
      <c r="T3403" t="str">
        <f t="shared" si="323"/>
        <v>plays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>
        <f t="shared" si="318"/>
        <v>110</v>
      </c>
      <c r="O3404" s="10">
        <f t="shared" si="320"/>
        <v>42290.61855324074</v>
      </c>
      <c r="P3404" s="9">
        <f t="shared" si="321"/>
        <v>42320.104861111111</v>
      </c>
      <c r="Q3404" t="s">
        <v>8271</v>
      </c>
      <c r="R3404">
        <f t="shared" si="319"/>
        <v>149.68181818181819</v>
      </c>
      <c r="S3404" t="str">
        <f t="shared" si="322"/>
        <v>theater</v>
      </c>
      <c r="T3404" t="str">
        <f t="shared" si="323"/>
        <v>plays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>
        <f t="shared" si="318"/>
        <v>100</v>
      </c>
      <c r="O3405" s="10">
        <f t="shared" si="320"/>
        <v>42150.462083333332</v>
      </c>
      <c r="P3405" s="9">
        <f t="shared" si="321"/>
        <v>42180.462083333332</v>
      </c>
      <c r="Q3405" t="s">
        <v>8271</v>
      </c>
      <c r="R3405">
        <f t="shared" si="319"/>
        <v>20</v>
      </c>
      <c r="S3405" t="str">
        <f t="shared" si="322"/>
        <v>theater</v>
      </c>
      <c r="T3405" t="str">
        <f t="shared" si="323"/>
        <v>plays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>
        <f t="shared" si="318"/>
        <v>122</v>
      </c>
      <c r="O3406" s="10">
        <f t="shared" si="320"/>
        <v>42152.503495370373</v>
      </c>
      <c r="P3406" s="9">
        <f t="shared" si="321"/>
        <v>42172.503495370373</v>
      </c>
      <c r="Q3406" t="s">
        <v>8271</v>
      </c>
      <c r="R3406">
        <f t="shared" si="319"/>
        <v>5</v>
      </c>
      <c r="S3406" t="str">
        <f t="shared" si="322"/>
        <v>theater</v>
      </c>
      <c r="T3406" t="str">
        <f t="shared" si="323"/>
        <v>plays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>
        <f t="shared" si="318"/>
        <v>138</v>
      </c>
      <c r="O3407" s="10">
        <f t="shared" si="320"/>
        <v>42410.017199074078</v>
      </c>
      <c r="P3407" s="9">
        <f t="shared" si="321"/>
        <v>42430.999305555553</v>
      </c>
      <c r="Q3407" t="s">
        <v>8271</v>
      </c>
      <c r="R3407">
        <f t="shared" si="319"/>
        <v>3.4891304347826089</v>
      </c>
      <c r="S3407" t="str">
        <f t="shared" si="322"/>
        <v>theater</v>
      </c>
      <c r="T3407" t="str">
        <f t="shared" si="323"/>
        <v>plays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>
        <f t="shared" si="318"/>
        <v>100</v>
      </c>
      <c r="O3408" s="10">
        <f t="shared" si="320"/>
        <v>41791.492777777778</v>
      </c>
      <c r="P3408" s="9">
        <f t="shared" si="321"/>
        <v>41836.492777777778</v>
      </c>
      <c r="Q3408" t="s">
        <v>8271</v>
      </c>
      <c r="R3408">
        <f t="shared" si="319"/>
        <v>100.31</v>
      </c>
      <c r="S3408" t="str">
        <f t="shared" si="322"/>
        <v>theater</v>
      </c>
      <c r="T3408" t="str">
        <f t="shared" si="323"/>
        <v>plays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>
        <f t="shared" si="318"/>
        <v>107</v>
      </c>
      <c r="O3409" s="10">
        <f t="shared" si="320"/>
        <v>41796.422326388885</v>
      </c>
      <c r="P3409" s="9">
        <f t="shared" si="321"/>
        <v>41826.422326388885</v>
      </c>
      <c r="Q3409" t="s">
        <v>8271</v>
      </c>
      <c r="R3409">
        <f t="shared" si="319"/>
        <v>20.018691588785046</v>
      </c>
      <c r="S3409" t="str">
        <f t="shared" si="322"/>
        <v>theater</v>
      </c>
      <c r="T3409" t="str">
        <f t="shared" si="323"/>
        <v>plays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>
        <f t="shared" si="318"/>
        <v>211</v>
      </c>
      <c r="O3410" s="10">
        <f t="shared" si="320"/>
        <v>41808.991944444446</v>
      </c>
      <c r="P3410" s="9">
        <f t="shared" si="321"/>
        <v>41838.991944444446</v>
      </c>
      <c r="Q3410" t="s">
        <v>8271</v>
      </c>
      <c r="R3410">
        <f t="shared" si="319"/>
        <v>5</v>
      </c>
      <c r="S3410" t="str">
        <f t="shared" si="322"/>
        <v>theater</v>
      </c>
      <c r="T3410" t="str">
        <f t="shared" si="323"/>
        <v>plays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>
        <f t="shared" si="318"/>
        <v>124</v>
      </c>
      <c r="O3411" s="10">
        <f t="shared" si="320"/>
        <v>42544.814328703702</v>
      </c>
      <c r="P3411" s="9">
        <f t="shared" si="321"/>
        <v>42582.873611111107</v>
      </c>
      <c r="Q3411" t="s">
        <v>8271</v>
      </c>
      <c r="R3411">
        <f t="shared" si="319"/>
        <v>4.9838709677419351</v>
      </c>
      <c r="S3411" t="str">
        <f t="shared" si="322"/>
        <v>theater</v>
      </c>
      <c r="T3411" t="str">
        <f t="shared" si="323"/>
        <v>plays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>
        <f t="shared" si="318"/>
        <v>109</v>
      </c>
      <c r="O3412" s="10">
        <f t="shared" si="320"/>
        <v>42500.041550925926</v>
      </c>
      <c r="P3412" s="9">
        <f t="shared" si="321"/>
        <v>42527.291666666672</v>
      </c>
      <c r="Q3412" t="s">
        <v>8271</v>
      </c>
      <c r="R3412">
        <f t="shared" si="319"/>
        <v>29.862385321100916</v>
      </c>
      <c r="S3412" t="str">
        <f t="shared" si="322"/>
        <v>theater</v>
      </c>
      <c r="T3412" t="str">
        <f t="shared" si="323"/>
        <v>plays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>
        <f t="shared" si="318"/>
        <v>104</v>
      </c>
      <c r="O3413" s="10">
        <f t="shared" si="320"/>
        <v>42265.022824074069</v>
      </c>
      <c r="P3413" s="9">
        <f t="shared" si="321"/>
        <v>42285.022824074069</v>
      </c>
      <c r="Q3413" t="s">
        <v>8271</v>
      </c>
      <c r="R3413">
        <f t="shared" si="319"/>
        <v>149.375</v>
      </c>
      <c r="S3413" t="str">
        <f t="shared" si="322"/>
        <v>theater</v>
      </c>
      <c r="T3413" t="str">
        <f t="shared" si="323"/>
        <v>plays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>
        <f t="shared" si="318"/>
        <v>100</v>
      </c>
      <c r="O3414" s="10">
        <f t="shared" si="320"/>
        <v>41879.959050925929</v>
      </c>
      <c r="P3414" s="9">
        <f t="shared" si="321"/>
        <v>41909.959050925929</v>
      </c>
      <c r="Q3414" t="s">
        <v>8271</v>
      </c>
      <c r="R3414">
        <f t="shared" si="319"/>
        <v>30</v>
      </c>
      <c r="S3414" t="str">
        <f t="shared" si="322"/>
        <v>theater</v>
      </c>
      <c r="T3414" t="str">
        <f t="shared" si="323"/>
        <v>plays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>
        <f t="shared" si="318"/>
        <v>130</v>
      </c>
      <c r="O3415" s="10">
        <f t="shared" si="320"/>
        <v>42053.733078703706</v>
      </c>
      <c r="P3415" s="9">
        <f t="shared" si="321"/>
        <v>42063.207638888889</v>
      </c>
      <c r="Q3415" t="s">
        <v>8271</v>
      </c>
      <c r="R3415">
        <f t="shared" si="319"/>
        <v>5</v>
      </c>
      <c r="S3415" t="str">
        <f t="shared" si="322"/>
        <v>theater</v>
      </c>
      <c r="T3415" t="str">
        <f t="shared" si="323"/>
        <v>plays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>
        <f t="shared" si="318"/>
        <v>104</v>
      </c>
      <c r="O3416" s="10">
        <f t="shared" si="320"/>
        <v>42675.832465277781</v>
      </c>
      <c r="P3416" s="9">
        <f t="shared" si="321"/>
        <v>42705.332638888889</v>
      </c>
      <c r="Q3416" t="s">
        <v>8271</v>
      </c>
      <c r="R3416">
        <f t="shared" si="319"/>
        <v>29.85576923076923</v>
      </c>
      <c r="S3416" t="str">
        <f t="shared" si="322"/>
        <v>theater</v>
      </c>
      <c r="T3416" t="str">
        <f t="shared" si="323"/>
        <v>plays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>
        <f t="shared" si="318"/>
        <v>100</v>
      </c>
      <c r="O3417" s="10">
        <f t="shared" si="320"/>
        <v>42467.144166666665</v>
      </c>
      <c r="P3417" s="9">
        <f t="shared" si="321"/>
        <v>42477.979166666672</v>
      </c>
      <c r="Q3417" t="s">
        <v>8271</v>
      </c>
      <c r="R3417">
        <f t="shared" si="319"/>
        <v>2</v>
      </c>
      <c r="S3417" t="str">
        <f t="shared" si="322"/>
        <v>theater</v>
      </c>
      <c r="T3417" t="str">
        <f t="shared" si="323"/>
        <v>plays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>
        <f t="shared" si="318"/>
        <v>120</v>
      </c>
      <c r="O3418" s="10">
        <f t="shared" si="320"/>
        <v>42089.412557870368</v>
      </c>
      <c r="P3418" s="9">
        <f t="shared" si="321"/>
        <v>42117.770833333328</v>
      </c>
      <c r="Q3418" t="s">
        <v>8271</v>
      </c>
      <c r="R3418">
        <f t="shared" si="319"/>
        <v>39.866666666666667</v>
      </c>
      <c r="S3418" t="str">
        <f t="shared" si="322"/>
        <v>theater</v>
      </c>
      <c r="T3418" t="str">
        <f t="shared" si="323"/>
        <v>plays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>
        <f t="shared" si="318"/>
        <v>100</v>
      </c>
      <c r="O3419" s="10">
        <f t="shared" si="320"/>
        <v>41894.91375</v>
      </c>
      <c r="P3419" s="9">
        <f t="shared" si="321"/>
        <v>41938.029861111107</v>
      </c>
      <c r="Q3419" t="s">
        <v>8271</v>
      </c>
      <c r="R3419">
        <f t="shared" si="319"/>
        <v>17.0001</v>
      </c>
      <c r="S3419" t="str">
        <f t="shared" si="322"/>
        <v>theater</v>
      </c>
      <c r="T3419" t="str">
        <f t="shared" si="323"/>
        <v>plays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>
        <f t="shared" si="318"/>
        <v>101</v>
      </c>
      <c r="O3420" s="10">
        <f t="shared" si="320"/>
        <v>41752.83457175926</v>
      </c>
      <c r="P3420" s="9">
        <f t="shared" si="321"/>
        <v>41782.83457175926</v>
      </c>
      <c r="Q3420" t="s">
        <v>8271</v>
      </c>
      <c r="R3420">
        <f t="shared" si="319"/>
        <v>39.950495049504951</v>
      </c>
      <c r="S3420" t="str">
        <f t="shared" si="322"/>
        <v>theater</v>
      </c>
      <c r="T3420" t="str">
        <f t="shared" si="323"/>
        <v>plays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>
        <f t="shared" si="318"/>
        <v>107</v>
      </c>
      <c r="O3421" s="10">
        <f t="shared" si="320"/>
        <v>42448.821585648147</v>
      </c>
      <c r="P3421" s="9">
        <f t="shared" si="321"/>
        <v>42466.895833333328</v>
      </c>
      <c r="Q3421" t="s">
        <v>8271</v>
      </c>
      <c r="R3421">
        <f t="shared" si="319"/>
        <v>27.383177570093459</v>
      </c>
      <c r="S3421" t="str">
        <f t="shared" si="322"/>
        <v>theater</v>
      </c>
      <c r="T3421" t="str">
        <f t="shared" si="323"/>
        <v>plays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>
        <f t="shared" si="318"/>
        <v>138</v>
      </c>
      <c r="O3422" s="10">
        <f t="shared" si="320"/>
        <v>42405.090300925927</v>
      </c>
      <c r="P3422" s="9">
        <f t="shared" si="321"/>
        <v>42414</v>
      </c>
      <c r="Q3422" t="s">
        <v>8271</v>
      </c>
      <c r="R3422">
        <f t="shared" si="319"/>
        <v>7</v>
      </c>
      <c r="S3422" t="str">
        <f t="shared" si="322"/>
        <v>theater</v>
      </c>
      <c r="T3422" t="str">
        <f t="shared" si="323"/>
        <v>plays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>
        <f t="shared" si="318"/>
        <v>101</v>
      </c>
      <c r="O3423" s="10">
        <f t="shared" si="320"/>
        <v>42037.791238425925</v>
      </c>
      <c r="P3423" s="9">
        <f t="shared" si="321"/>
        <v>42067.791238425925</v>
      </c>
      <c r="Q3423" t="s">
        <v>8271</v>
      </c>
      <c r="R3423">
        <f t="shared" si="319"/>
        <v>100.14851485148515</v>
      </c>
      <c r="S3423" t="str">
        <f t="shared" si="322"/>
        <v>theater</v>
      </c>
      <c r="T3423" t="str">
        <f t="shared" si="323"/>
        <v>plays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>
        <f t="shared" si="318"/>
        <v>109</v>
      </c>
      <c r="O3424" s="10">
        <f t="shared" si="320"/>
        <v>42323.562222222223</v>
      </c>
      <c r="P3424" s="9">
        <f t="shared" si="321"/>
        <v>42352</v>
      </c>
      <c r="Q3424" t="s">
        <v>8271</v>
      </c>
      <c r="R3424">
        <f t="shared" si="319"/>
        <v>30.027522935779817</v>
      </c>
      <c r="S3424" t="str">
        <f t="shared" si="322"/>
        <v>theater</v>
      </c>
      <c r="T3424" t="str">
        <f t="shared" si="323"/>
        <v>plays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>
        <f t="shared" si="318"/>
        <v>140</v>
      </c>
      <c r="O3425" s="10">
        <f t="shared" si="320"/>
        <v>42088.911354166667</v>
      </c>
      <c r="P3425" s="9">
        <f t="shared" si="321"/>
        <v>42118.911354166667</v>
      </c>
      <c r="Q3425" t="s">
        <v>8271</v>
      </c>
      <c r="R3425">
        <f t="shared" si="319"/>
        <v>2.5</v>
      </c>
      <c r="S3425" t="str">
        <f t="shared" si="322"/>
        <v>theater</v>
      </c>
      <c r="T3425" t="str">
        <f t="shared" si="323"/>
        <v>plays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>
        <f t="shared" si="318"/>
        <v>104</v>
      </c>
      <c r="O3426" s="10">
        <f t="shared" si="320"/>
        <v>42018.676898148144</v>
      </c>
      <c r="P3426" s="9">
        <f t="shared" si="321"/>
        <v>42040.290972222225</v>
      </c>
      <c r="Q3426" t="s">
        <v>8271</v>
      </c>
      <c r="R3426">
        <f t="shared" si="319"/>
        <v>59.759615384615387</v>
      </c>
      <c r="S3426" t="str">
        <f t="shared" si="322"/>
        <v>theater</v>
      </c>
      <c r="T3426" t="str">
        <f t="shared" si="323"/>
        <v>plays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>
        <f t="shared" si="318"/>
        <v>103</v>
      </c>
      <c r="O3427" s="10">
        <f t="shared" si="320"/>
        <v>41884.617314814815</v>
      </c>
      <c r="P3427" s="9">
        <f t="shared" si="321"/>
        <v>41916.617314814815</v>
      </c>
      <c r="Q3427" t="s">
        <v>8271</v>
      </c>
      <c r="R3427">
        <f t="shared" si="319"/>
        <v>299.91359223300969</v>
      </c>
      <c r="S3427" t="str">
        <f t="shared" si="322"/>
        <v>theater</v>
      </c>
      <c r="T3427" t="str">
        <f t="shared" si="323"/>
        <v>plays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>
        <f t="shared" si="318"/>
        <v>108</v>
      </c>
      <c r="O3428" s="10">
        <f t="shared" si="320"/>
        <v>41884.056747685187</v>
      </c>
      <c r="P3428" s="9">
        <f t="shared" si="321"/>
        <v>41903.083333333336</v>
      </c>
      <c r="Q3428" t="s">
        <v>8271</v>
      </c>
      <c r="R3428">
        <f t="shared" si="319"/>
        <v>37.546296296296298</v>
      </c>
      <c r="S3428" t="str">
        <f t="shared" si="322"/>
        <v>theater</v>
      </c>
      <c r="T3428" t="str">
        <f t="shared" si="323"/>
        <v>plays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>
        <f t="shared" si="318"/>
        <v>100</v>
      </c>
      <c r="O3429" s="10">
        <f t="shared" si="320"/>
        <v>41792.645277777774</v>
      </c>
      <c r="P3429" s="9">
        <f t="shared" si="321"/>
        <v>41822.645277777774</v>
      </c>
      <c r="Q3429" t="s">
        <v>8271</v>
      </c>
      <c r="R3429">
        <f t="shared" si="319"/>
        <v>15</v>
      </c>
      <c r="S3429" t="str">
        <f t="shared" si="322"/>
        <v>theater</v>
      </c>
      <c r="T3429" t="str">
        <f t="shared" si="323"/>
        <v>plays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>
        <f t="shared" si="318"/>
        <v>103</v>
      </c>
      <c r="O3430" s="10">
        <f t="shared" si="320"/>
        <v>42038.720451388886</v>
      </c>
      <c r="P3430" s="9">
        <f t="shared" si="321"/>
        <v>42063.708333333328</v>
      </c>
      <c r="Q3430" t="s">
        <v>8271</v>
      </c>
      <c r="R3430">
        <f t="shared" si="319"/>
        <v>19.95145631067961</v>
      </c>
      <c r="S3430" t="str">
        <f t="shared" si="322"/>
        <v>theater</v>
      </c>
      <c r="T3430" t="str">
        <f t="shared" si="323"/>
        <v>plays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>
        <f t="shared" si="318"/>
        <v>130</v>
      </c>
      <c r="O3431" s="10">
        <f t="shared" si="320"/>
        <v>42662.021539351852</v>
      </c>
      <c r="P3431" s="9">
        <f t="shared" si="321"/>
        <v>42676.021539351852</v>
      </c>
      <c r="Q3431" t="s">
        <v>8271</v>
      </c>
      <c r="R3431">
        <f t="shared" si="319"/>
        <v>1.5</v>
      </c>
      <c r="S3431" t="str">
        <f t="shared" si="322"/>
        <v>theater</v>
      </c>
      <c r="T3431" t="str">
        <f t="shared" si="323"/>
        <v>plays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>
        <f t="shared" si="318"/>
        <v>109</v>
      </c>
      <c r="O3432" s="10">
        <f t="shared" si="320"/>
        <v>41820.945613425924</v>
      </c>
      <c r="P3432" s="9">
        <f t="shared" si="321"/>
        <v>41850.945613425924</v>
      </c>
      <c r="Q3432" t="s">
        <v>8271</v>
      </c>
      <c r="R3432">
        <f t="shared" si="319"/>
        <v>19.917339449541281</v>
      </c>
      <c r="S3432" t="str">
        <f t="shared" si="322"/>
        <v>theater</v>
      </c>
      <c r="T3432" t="str">
        <f t="shared" si="323"/>
        <v>plays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>
        <f t="shared" si="318"/>
        <v>100</v>
      </c>
      <c r="O3433" s="10">
        <f t="shared" si="320"/>
        <v>41839.730937500004</v>
      </c>
      <c r="P3433" s="9">
        <f t="shared" si="321"/>
        <v>41869.730937500004</v>
      </c>
      <c r="Q3433" t="s">
        <v>8271</v>
      </c>
      <c r="R3433">
        <f t="shared" si="319"/>
        <v>20</v>
      </c>
      <c r="S3433" t="str">
        <f t="shared" si="322"/>
        <v>theater</v>
      </c>
      <c r="T3433" t="str">
        <f t="shared" si="323"/>
        <v>plays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>
        <f t="shared" si="318"/>
        <v>110</v>
      </c>
      <c r="O3434" s="10">
        <f t="shared" si="320"/>
        <v>42380.581180555557</v>
      </c>
      <c r="P3434" s="9">
        <f t="shared" si="321"/>
        <v>42405.916666666672</v>
      </c>
      <c r="Q3434" t="s">
        <v>8271</v>
      </c>
      <c r="R3434">
        <f t="shared" si="319"/>
        <v>19.936363636363637</v>
      </c>
      <c r="S3434" t="str">
        <f t="shared" si="322"/>
        <v>theater</v>
      </c>
      <c r="T3434" t="str">
        <f t="shared" si="323"/>
        <v>plays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>
        <f t="shared" si="318"/>
        <v>100</v>
      </c>
      <c r="O3435" s="10">
        <f t="shared" si="320"/>
        <v>41776.06313657407</v>
      </c>
      <c r="P3435" s="9">
        <f t="shared" si="321"/>
        <v>41807.125</v>
      </c>
      <c r="Q3435" t="s">
        <v>8271</v>
      </c>
      <c r="R3435">
        <f t="shared" si="319"/>
        <v>95.25</v>
      </c>
      <c r="S3435" t="str">
        <f t="shared" si="322"/>
        <v>theater</v>
      </c>
      <c r="T3435" t="str">
        <f t="shared" si="323"/>
        <v>plays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>
        <f t="shared" si="318"/>
        <v>106</v>
      </c>
      <c r="O3436" s="10">
        <f t="shared" si="320"/>
        <v>41800.380428240736</v>
      </c>
      <c r="P3436" s="9">
        <f t="shared" si="321"/>
        <v>41830.380428240736</v>
      </c>
      <c r="Q3436" t="s">
        <v>8271</v>
      </c>
      <c r="R3436">
        <f t="shared" si="319"/>
        <v>99.575471698113205</v>
      </c>
      <c r="S3436" t="str">
        <f t="shared" si="322"/>
        <v>theater</v>
      </c>
      <c r="T3436" t="str">
        <f t="shared" si="323"/>
        <v>plays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>
        <f t="shared" si="318"/>
        <v>112</v>
      </c>
      <c r="O3437" s="10">
        <f t="shared" si="320"/>
        <v>42572.61681712963</v>
      </c>
      <c r="P3437" s="9">
        <f t="shared" si="321"/>
        <v>42589.125</v>
      </c>
      <c r="Q3437" t="s">
        <v>8271</v>
      </c>
      <c r="R3437">
        <f t="shared" si="319"/>
        <v>10</v>
      </c>
      <c r="S3437" t="str">
        <f t="shared" si="322"/>
        <v>theater</v>
      </c>
      <c r="T3437" t="str">
        <f t="shared" si="323"/>
        <v>plays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>
        <f t="shared" si="318"/>
        <v>106</v>
      </c>
      <c r="O3438" s="10">
        <f t="shared" si="320"/>
        <v>41851.541585648149</v>
      </c>
      <c r="P3438" s="9">
        <f t="shared" si="321"/>
        <v>41872.686111111107</v>
      </c>
      <c r="Q3438" t="s">
        <v>8271</v>
      </c>
      <c r="R3438">
        <f t="shared" si="319"/>
        <v>49.952830188679243</v>
      </c>
      <c r="S3438" t="str">
        <f t="shared" si="322"/>
        <v>theater</v>
      </c>
      <c r="T3438" t="str">
        <f t="shared" si="323"/>
        <v>plays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>
        <f t="shared" si="318"/>
        <v>101</v>
      </c>
      <c r="O3439" s="10">
        <f t="shared" si="320"/>
        <v>42205.710879629631</v>
      </c>
      <c r="P3439" s="9">
        <f t="shared" si="321"/>
        <v>42235.710879629631</v>
      </c>
      <c r="Q3439" t="s">
        <v>8271</v>
      </c>
      <c r="R3439">
        <f t="shared" si="319"/>
        <v>30</v>
      </c>
      <c r="S3439" t="str">
        <f t="shared" si="322"/>
        <v>theater</v>
      </c>
      <c r="T3439" t="str">
        <f t="shared" si="323"/>
        <v>plays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>
        <f t="shared" si="318"/>
        <v>104</v>
      </c>
      <c r="O3440" s="10">
        <f t="shared" si="320"/>
        <v>42100.927858796298</v>
      </c>
      <c r="P3440" s="9">
        <f t="shared" si="321"/>
        <v>42126.875</v>
      </c>
      <c r="Q3440" t="s">
        <v>8271</v>
      </c>
      <c r="R3440">
        <f t="shared" si="319"/>
        <v>25.048076923076923</v>
      </c>
      <c r="S3440" t="str">
        <f t="shared" si="322"/>
        <v>theater</v>
      </c>
      <c r="T3440" t="str">
        <f t="shared" si="323"/>
        <v>plays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>
        <f t="shared" si="318"/>
        <v>135</v>
      </c>
      <c r="O3441" s="10">
        <f t="shared" si="320"/>
        <v>42374.911226851851</v>
      </c>
      <c r="P3441" s="9">
        <f t="shared" si="321"/>
        <v>42388.207638888889</v>
      </c>
      <c r="Q3441" t="s">
        <v>8271</v>
      </c>
      <c r="R3441">
        <f t="shared" si="319"/>
        <v>11.971407407407408</v>
      </c>
      <c r="S3441" t="str">
        <f t="shared" si="322"/>
        <v>theater</v>
      </c>
      <c r="T3441" t="str">
        <f t="shared" si="323"/>
        <v>plays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>
        <f t="shared" si="318"/>
        <v>105</v>
      </c>
      <c r="O3442" s="10">
        <f t="shared" si="320"/>
        <v>41809.12300925926</v>
      </c>
      <c r="P3442" s="9">
        <f t="shared" si="321"/>
        <v>41831.677083333336</v>
      </c>
      <c r="Q3442" t="s">
        <v>8271</v>
      </c>
      <c r="R3442">
        <f t="shared" si="319"/>
        <v>50.103999999999999</v>
      </c>
      <c r="S3442" t="str">
        <f t="shared" si="322"/>
        <v>theater</v>
      </c>
      <c r="T3442" t="str">
        <f t="shared" si="323"/>
        <v>plays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>
        <f t="shared" si="318"/>
        <v>103</v>
      </c>
      <c r="O3443" s="10">
        <f t="shared" si="320"/>
        <v>42294.429641203707</v>
      </c>
      <c r="P3443" s="9">
        <f t="shared" si="321"/>
        <v>42321.845138888893</v>
      </c>
      <c r="Q3443" t="s">
        <v>8271</v>
      </c>
      <c r="R3443">
        <f t="shared" si="319"/>
        <v>24.902912621359224</v>
      </c>
      <c r="S3443" t="str">
        <f t="shared" si="322"/>
        <v>theater</v>
      </c>
      <c r="T3443" t="str">
        <f t="shared" si="323"/>
        <v>plays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>
        <f t="shared" si="318"/>
        <v>100</v>
      </c>
      <c r="O3444" s="10">
        <f t="shared" si="320"/>
        <v>42124.841111111113</v>
      </c>
      <c r="P3444" s="9">
        <f t="shared" si="321"/>
        <v>42154.841111111113</v>
      </c>
      <c r="Q3444" t="s">
        <v>8271</v>
      </c>
      <c r="R3444">
        <f t="shared" si="319"/>
        <v>2.5</v>
      </c>
      <c r="S3444" t="str">
        <f t="shared" si="322"/>
        <v>theater</v>
      </c>
      <c r="T3444" t="str">
        <f t="shared" si="323"/>
        <v>plays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>
        <f t="shared" si="318"/>
        <v>186</v>
      </c>
      <c r="O3445" s="10">
        <f t="shared" si="320"/>
        <v>41861.524837962963</v>
      </c>
      <c r="P3445" s="9">
        <f t="shared" si="321"/>
        <v>41891.524837962963</v>
      </c>
      <c r="Q3445" t="s">
        <v>8271</v>
      </c>
      <c r="R3445">
        <f t="shared" si="319"/>
        <v>9.9731182795698921</v>
      </c>
      <c r="S3445" t="str">
        <f t="shared" si="322"/>
        <v>theater</v>
      </c>
      <c r="T3445" t="str">
        <f t="shared" si="323"/>
        <v>plays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>
        <f t="shared" si="318"/>
        <v>289</v>
      </c>
      <c r="O3446" s="10">
        <f t="shared" si="320"/>
        <v>42521.291504629626</v>
      </c>
      <c r="P3446" s="9">
        <f t="shared" si="321"/>
        <v>42529.582638888889</v>
      </c>
      <c r="Q3446" t="s">
        <v>8271</v>
      </c>
      <c r="R3446">
        <f t="shared" si="319"/>
        <v>3</v>
      </c>
      <c r="S3446" t="str">
        <f t="shared" si="322"/>
        <v>theater</v>
      </c>
      <c r="T3446" t="str">
        <f t="shared" si="323"/>
        <v>plays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>
        <f t="shared" si="318"/>
        <v>100</v>
      </c>
      <c r="O3447" s="10">
        <f t="shared" si="320"/>
        <v>42272.530509259261</v>
      </c>
      <c r="P3447" s="9">
        <f t="shared" si="321"/>
        <v>42300.530509259261</v>
      </c>
      <c r="Q3447" t="s">
        <v>8271</v>
      </c>
      <c r="R3447">
        <f t="shared" si="319"/>
        <v>20</v>
      </c>
      <c r="S3447" t="str">
        <f t="shared" si="322"/>
        <v>theater</v>
      </c>
      <c r="T3447" t="str">
        <f t="shared" si="323"/>
        <v>plays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>
        <f t="shared" si="318"/>
        <v>108</v>
      </c>
      <c r="O3448" s="10">
        <f t="shared" si="320"/>
        <v>42016.832465277781</v>
      </c>
      <c r="P3448" s="9">
        <f t="shared" si="321"/>
        <v>42040.513888888891</v>
      </c>
      <c r="Q3448" t="s">
        <v>8271</v>
      </c>
      <c r="R3448">
        <f t="shared" si="319"/>
        <v>10.018518518518519</v>
      </c>
      <c r="S3448" t="str">
        <f t="shared" si="322"/>
        <v>theater</v>
      </c>
      <c r="T3448" t="str">
        <f t="shared" si="323"/>
        <v>plays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>
        <f t="shared" si="318"/>
        <v>108</v>
      </c>
      <c r="O3449" s="10">
        <f t="shared" si="320"/>
        <v>42402.889027777783</v>
      </c>
      <c r="P3449" s="9">
        <f t="shared" si="321"/>
        <v>42447.847361111111</v>
      </c>
      <c r="Q3449" t="s">
        <v>8271</v>
      </c>
      <c r="R3449">
        <f t="shared" si="319"/>
        <v>9.981481481481481</v>
      </c>
      <c r="S3449" t="str">
        <f t="shared" si="322"/>
        <v>theater</v>
      </c>
      <c r="T3449" t="str">
        <f t="shared" si="323"/>
        <v>plays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>
        <f t="shared" si="318"/>
        <v>110</v>
      </c>
      <c r="O3450" s="10">
        <f t="shared" si="320"/>
        <v>41960.119085648148</v>
      </c>
      <c r="P3450" s="9">
        <f t="shared" si="321"/>
        <v>41990.119085648148</v>
      </c>
      <c r="Q3450" t="s">
        <v>8271</v>
      </c>
      <c r="R3450">
        <f t="shared" si="319"/>
        <v>20.954545454545453</v>
      </c>
      <c r="S3450" t="str">
        <f t="shared" si="322"/>
        <v>theater</v>
      </c>
      <c r="T3450" t="str">
        <f t="shared" si="323"/>
        <v>plays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>
        <f t="shared" si="318"/>
        <v>171</v>
      </c>
      <c r="O3451" s="10">
        <f t="shared" si="320"/>
        <v>42532.052523148144</v>
      </c>
      <c r="P3451" s="9">
        <f t="shared" si="321"/>
        <v>42560.166666666672</v>
      </c>
      <c r="Q3451" t="s">
        <v>8271</v>
      </c>
      <c r="R3451">
        <f t="shared" si="319"/>
        <v>7.9824561403508776</v>
      </c>
      <c r="S3451" t="str">
        <f t="shared" si="322"/>
        <v>theater</v>
      </c>
      <c r="T3451" t="str">
        <f t="shared" si="323"/>
        <v>plays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>
        <f t="shared" si="318"/>
        <v>152</v>
      </c>
      <c r="O3452" s="10">
        <f t="shared" si="320"/>
        <v>42036.704525462963</v>
      </c>
      <c r="P3452" s="9">
        <f t="shared" si="321"/>
        <v>42096.662858796291</v>
      </c>
      <c r="Q3452" t="s">
        <v>8271</v>
      </c>
      <c r="R3452">
        <f t="shared" si="319"/>
        <v>5</v>
      </c>
      <c r="S3452" t="str">
        <f t="shared" si="322"/>
        <v>theater</v>
      </c>
      <c r="T3452" t="str">
        <f t="shared" si="323"/>
        <v>plays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>
        <f t="shared" si="318"/>
        <v>101</v>
      </c>
      <c r="O3453" s="10">
        <f t="shared" si="320"/>
        <v>42088.723692129628</v>
      </c>
      <c r="P3453" s="9">
        <f t="shared" si="321"/>
        <v>42115.723692129628</v>
      </c>
      <c r="Q3453" t="s">
        <v>8271</v>
      </c>
      <c r="R3453">
        <f t="shared" si="319"/>
        <v>6.5148514851485144</v>
      </c>
      <c r="S3453" t="str">
        <f t="shared" si="322"/>
        <v>theater</v>
      </c>
      <c r="T3453" t="str">
        <f t="shared" si="323"/>
        <v>plays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>
        <f t="shared" si="318"/>
        <v>153</v>
      </c>
      <c r="O3454" s="10">
        <f t="shared" si="320"/>
        <v>41820.639189814814</v>
      </c>
      <c r="P3454" s="9">
        <f t="shared" si="321"/>
        <v>41843.165972222225</v>
      </c>
      <c r="Q3454" t="s">
        <v>8271</v>
      </c>
      <c r="R3454">
        <f t="shared" si="319"/>
        <v>10.013071895424837</v>
      </c>
      <c r="S3454" t="str">
        <f t="shared" si="322"/>
        <v>theater</v>
      </c>
      <c r="T3454" t="str">
        <f t="shared" si="323"/>
        <v>plays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>
        <f t="shared" si="318"/>
        <v>128</v>
      </c>
      <c r="O3455" s="10">
        <f t="shared" si="320"/>
        <v>42535.97865740741</v>
      </c>
      <c r="P3455" s="9">
        <f t="shared" si="321"/>
        <v>42595.97865740741</v>
      </c>
      <c r="Q3455" t="s">
        <v>8271</v>
      </c>
      <c r="R3455">
        <f t="shared" si="319"/>
        <v>3.0078125</v>
      </c>
      <c r="S3455" t="str">
        <f t="shared" si="322"/>
        <v>theater</v>
      </c>
      <c r="T3455" t="str">
        <f t="shared" si="323"/>
        <v>plays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>
        <f t="shared" si="318"/>
        <v>101</v>
      </c>
      <c r="O3456" s="10">
        <f t="shared" si="320"/>
        <v>41821.698599537034</v>
      </c>
      <c r="P3456" s="9">
        <f t="shared" si="321"/>
        <v>41851.698599537034</v>
      </c>
      <c r="Q3456" t="s">
        <v>8271</v>
      </c>
      <c r="R3456">
        <f t="shared" si="319"/>
        <v>6.9801980198019802</v>
      </c>
      <c r="S3456" t="str">
        <f t="shared" si="322"/>
        <v>theater</v>
      </c>
      <c r="T3456" t="str">
        <f t="shared" si="323"/>
        <v>plays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>
        <f t="shared" si="318"/>
        <v>101</v>
      </c>
      <c r="O3457" s="10">
        <f t="shared" si="320"/>
        <v>42626.7503125</v>
      </c>
      <c r="P3457" s="9">
        <f t="shared" si="321"/>
        <v>42656.7503125</v>
      </c>
      <c r="Q3457" t="s">
        <v>8271</v>
      </c>
      <c r="R3457">
        <f t="shared" si="319"/>
        <v>99.653465346534659</v>
      </c>
      <c r="S3457" t="str">
        <f t="shared" si="322"/>
        <v>theater</v>
      </c>
      <c r="T3457" t="str">
        <f t="shared" si="323"/>
        <v>plays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>
        <f t="shared" ref="N3458:N3521" si="324">ROUND((E3458*100)/D3458, 0)</f>
        <v>191</v>
      </c>
      <c r="O3458" s="10">
        <f t="shared" si="320"/>
        <v>41821.205636574072</v>
      </c>
      <c r="P3458" s="9">
        <f t="shared" si="321"/>
        <v>41852.290972222225</v>
      </c>
      <c r="Q3458" t="s">
        <v>8271</v>
      </c>
      <c r="R3458">
        <f t="shared" ref="R3458:R3521" si="325">IF(N3458, E3458/N3458, 0)</f>
        <v>30.047120418848166</v>
      </c>
      <c r="S3458" t="str">
        <f t="shared" si="322"/>
        <v>theater</v>
      </c>
      <c r="T3458" t="str">
        <f t="shared" si="323"/>
        <v>plays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>
        <f t="shared" si="324"/>
        <v>140</v>
      </c>
      <c r="O3459" s="10">
        <f t="shared" ref="O3459:O3522" si="326">(J3459/86400)+25569</f>
        <v>42016.706678240742</v>
      </c>
      <c r="P3459" s="9">
        <f t="shared" ref="P3459:P3522" si="327">(I3459/86400)+25569</f>
        <v>42047.249305555553</v>
      </c>
      <c r="Q3459" t="s">
        <v>8271</v>
      </c>
      <c r="R3459">
        <f t="shared" si="325"/>
        <v>20.028571428571428</v>
      </c>
      <c r="S3459" t="str">
        <f t="shared" ref="S3459:S3522" si="328">IF(Q3459&lt;&gt;"", LEFT(Q3459, FIND("/", Q3459)-1), "")</f>
        <v>theater</v>
      </c>
      <c r="T3459" t="str">
        <f t="shared" ref="T3459:T3522" si="329">RIGHT(Q3459,LEN(Q3459)-FIND("/",Q3459))</f>
        <v>plays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>
        <f t="shared" si="324"/>
        <v>124</v>
      </c>
      <c r="O3460" s="10">
        <f t="shared" si="326"/>
        <v>42011.202581018515</v>
      </c>
      <c r="P3460" s="9">
        <f t="shared" si="327"/>
        <v>42038.185416666667</v>
      </c>
      <c r="Q3460" t="s">
        <v>8271</v>
      </c>
      <c r="R3460">
        <f t="shared" si="325"/>
        <v>9.806451612903226</v>
      </c>
      <c r="S3460" t="str">
        <f t="shared" si="328"/>
        <v>theater</v>
      </c>
      <c r="T3460" t="str">
        <f t="shared" si="329"/>
        <v>plays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>
        <f t="shared" si="324"/>
        <v>126</v>
      </c>
      <c r="O3461" s="10">
        <f t="shared" si="326"/>
        <v>42480.479861111111</v>
      </c>
      <c r="P3461" s="9">
        <f t="shared" si="327"/>
        <v>42510.479861111111</v>
      </c>
      <c r="Q3461" t="s">
        <v>8271</v>
      </c>
      <c r="R3461">
        <f t="shared" si="325"/>
        <v>5.0079365079365079</v>
      </c>
      <c r="S3461" t="str">
        <f t="shared" si="328"/>
        <v>theater</v>
      </c>
      <c r="T3461" t="str">
        <f t="shared" si="329"/>
        <v>plays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>
        <f t="shared" si="324"/>
        <v>190</v>
      </c>
      <c r="O3462" s="10">
        <f t="shared" si="326"/>
        <v>41852.527222222227</v>
      </c>
      <c r="P3462" s="9">
        <f t="shared" si="327"/>
        <v>41866.527222222227</v>
      </c>
      <c r="Q3462" t="s">
        <v>8271</v>
      </c>
      <c r="R3462">
        <f t="shared" si="325"/>
        <v>5</v>
      </c>
      <c r="S3462" t="str">
        <f t="shared" si="328"/>
        <v>theater</v>
      </c>
      <c r="T3462" t="str">
        <f t="shared" si="329"/>
        <v>plays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>
        <f t="shared" si="324"/>
        <v>139</v>
      </c>
      <c r="O3463" s="10">
        <f t="shared" si="326"/>
        <v>42643.632858796293</v>
      </c>
      <c r="P3463" s="9">
        <f t="shared" si="327"/>
        <v>42672.125</v>
      </c>
      <c r="Q3463" t="s">
        <v>8271</v>
      </c>
      <c r="R3463">
        <f t="shared" si="325"/>
        <v>5</v>
      </c>
      <c r="S3463" t="str">
        <f t="shared" si="328"/>
        <v>theater</v>
      </c>
      <c r="T3463" t="str">
        <f t="shared" si="329"/>
        <v>plays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>
        <f t="shared" si="324"/>
        <v>202</v>
      </c>
      <c r="O3464" s="10">
        <f t="shared" si="326"/>
        <v>42179.898472222223</v>
      </c>
      <c r="P3464" s="9">
        <f t="shared" si="327"/>
        <v>42195.75</v>
      </c>
      <c r="Q3464" t="s">
        <v>8271</v>
      </c>
      <c r="R3464">
        <f t="shared" si="325"/>
        <v>2.5</v>
      </c>
      <c r="S3464" t="str">
        <f t="shared" si="328"/>
        <v>theater</v>
      </c>
      <c r="T3464" t="str">
        <f t="shared" si="329"/>
        <v>plays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>
        <f t="shared" si="324"/>
        <v>103</v>
      </c>
      <c r="O3465" s="10">
        <f t="shared" si="326"/>
        <v>42612.918807870374</v>
      </c>
      <c r="P3465" s="9">
        <f t="shared" si="327"/>
        <v>42654.165972222225</v>
      </c>
      <c r="Q3465" t="s">
        <v>8271</v>
      </c>
      <c r="R3465">
        <f t="shared" si="325"/>
        <v>100.36893203883496</v>
      </c>
      <c r="S3465" t="str">
        <f t="shared" si="328"/>
        <v>theater</v>
      </c>
      <c r="T3465" t="str">
        <f t="shared" si="329"/>
        <v>plays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>
        <f t="shared" si="324"/>
        <v>102</v>
      </c>
      <c r="O3466" s="10">
        <f t="shared" si="326"/>
        <v>42575.130057870367</v>
      </c>
      <c r="P3466" s="9">
        <f t="shared" si="327"/>
        <v>42605.130057870367</v>
      </c>
      <c r="Q3466" t="s">
        <v>8271</v>
      </c>
      <c r="R3466">
        <f t="shared" si="325"/>
        <v>50.158627450980397</v>
      </c>
      <c r="S3466" t="str">
        <f t="shared" si="328"/>
        <v>theater</v>
      </c>
      <c r="T3466" t="str">
        <f t="shared" si="329"/>
        <v>plays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>
        <f t="shared" si="324"/>
        <v>103</v>
      </c>
      <c r="O3467" s="10">
        <f t="shared" si="326"/>
        <v>42200.625833333332</v>
      </c>
      <c r="P3467" s="9">
        <f t="shared" si="327"/>
        <v>42225.666666666672</v>
      </c>
      <c r="Q3467" t="s">
        <v>8271</v>
      </c>
      <c r="R3467">
        <f t="shared" si="325"/>
        <v>20</v>
      </c>
      <c r="S3467" t="str">
        <f t="shared" si="328"/>
        <v>theater</v>
      </c>
      <c r="T3467" t="str">
        <f t="shared" si="329"/>
        <v>plays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>
        <f t="shared" si="324"/>
        <v>127</v>
      </c>
      <c r="O3468" s="10">
        <f t="shared" si="326"/>
        <v>42420.019097222219</v>
      </c>
      <c r="P3468" s="9">
        <f t="shared" si="327"/>
        <v>42479.977430555555</v>
      </c>
      <c r="Q3468" t="s">
        <v>8271</v>
      </c>
      <c r="R3468">
        <f t="shared" si="325"/>
        <v>35.039370078740156</v>
      </c>
      <c r="S3468" t="str">
        <f t="shared" si="328"/>
        <v>theater</v>
      </c>
      <c r="T3468" t="str">
        <f t="shared" si="329"/>
        <v>plays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>
        <f t="shared" si="324"/>
        <v>101</v>
      </c>
      <c r="O3469" s="10">
        <f t="shared" si="326"/>
        <v>42053.671666666662</v>
      </c>
      <c r="P3469" s="9">
        <f t="shared" si="327"/>
        <v>42083.630000000005</v>
      </c>
      <c r="Q3469" t="s">
        <v>8271</v>
      </c>
      <c r="R3469">
        <f t="shared" si="325"/>
        <v>30</v>
      </c>
      <c r="S3469" t="str">
        <f t="shared" si="328"/>
        <v>theater</v>
      </c>
      <c r="T3469" t="str">
        <f t="shared" si="329"/>
        <v>plays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>
        <f t="shared" si="324"/>
        <v>122</v>
      </c>
      <c r="O3470" s="10">
        <f t="shared" si="326"/>
        <v>42605.765381944446</v>
      </c>
      <c r="P3470" s="9">
        <f t="shared" si="327"/>
        <v>42634.125</v>
      </c>
      <c r="Q3470" t="s">
        <v>8271</v>
      </c>
      <c r="R3470">
        <f t="shared" si="325"/>
        <v>99.819672131147541</v>
      </c>
      <c r="S3470" t="str">
        <f t="shared" si="328"/>
        <v>theater</v>
      </c>
      <c r="T3470" t="str">
        <f t="shared" si="329"/>
        <v>plays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>
        <f t="shared" si="324"/>
        <v>113</v>
      </c>
      <c r="O3471" s="10">
        <f t="shared" si="326"/>
        <v>42458.641724537039</v>
      </c>
      <c r="P3471" s="9">
        <f t="shared" si="327"/>
        <v>42488.641724537039</v>
      </c>
      <c r="Q3471" t="s">
        <v>8271</v>
      </c>
      <c r="R3471">
        <f t="shared" si="325"/>
        <v>28.097345132743364</v>
      </c>
      <c r="S3471" t="str">
        <f t="shared" si="328"/>
        <v>theater</v>
      </c>
      <c r="T3471" t="str">
        <f t="shared" si="329"/>
        <v>plays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>
        <f t="shared" si="324"/>
        <v>150</v>
      </c>
      <c r="O3472" s="10">
        <f t="shared" si="326"/>
        <v>42529.022013888884</v>
      </c>
      <c r="P3472" s="9">
        <f t="shared" si="327"/>
        <v>42566.901388888888</v>
      </c>
      <c r="Q3472" t="s">
        <v>8271</v>
      </c>
      <c r="R3472">
        <f t="shared" si="325"/>
        <v>2.5</v>
      </c>
      <c r="S3472" t="str">
        <f t="shared" si="328"/>
        <v>theater</v>
      </c>
      <c r="T3472" t="str">
        <f t="shared" si="329"/>
        <v>plays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>
        <f t="shared" si="324"/>
        <v>215</v>
      </c>
      <c r="O3473" s="10">
        <f t="shared" si="326"/>
        <v>41841.820486111115</v>
      </c>
      <c r="P3473" s="9">
        <f t="shared" si="327"/>
        <v>41882.833333333336</v>
      </c>
      <c r="Q3473" t="s">
        <v>8271</v>
      </c>
      <c r="R3473">
        <f t="shared" si="325"/>
        <v>4.9906976744186045</v>
      </c>
      <c r="S3473" t="str">
        <f t="shared" si="328"/>
        <v>theater</v>
      </c>
      <c r="T3473" t="str">
        <f t="shared" si="329"/>
        <v>plays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>
        <f t="shared" si="324"/>
        <v>102</v>
      </c>
      <c r="O3474" s="10">
        <f t="shared" si="326"/>
        <v>41928.170497685183</v>
      </c>
      <c r="P3474" s="9">
        <f t="shared" si="327"/>
        <v>41949.249305555553</v>
      </c>
      <c r="Q3474" t="s">
        <v>8271</v>
      </c>
      <c r="R3474">
        <f t="shared" si="325"/>
        <v>20.009803921568629</v>
      </c>
      <c r="S3474" t="str">
        <f t="shared" si="328"/>
        <v>theater</v>
      </c>
      <c r="T3474" t="str">
        <f t="shared" si="329"/>
        <v>plays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>
        <f t="shared" si="324"/>
        <v>100</v>
      </c>
      <c r="O3475" s="10">
        <f t="shared" si="326"/>
        <v>42062.834444444445</v>
      </c>
      <c r="P3475" s="9">
        <f t="shared" si="327"/>
        <v>42083.852083333331</v>
      </c>
      <c r="Q3475" t="s">
        <v>8271</v>
      </c>
      <c r="R3475">
        <f t="shared" si="325"/>
        <v>49</v>
      </c>
      <c r="S3475" t="str">
        <f t="shared" si="328"/>
        <v>theater</v>
      </c>
      <c r="T3475" t="str">
        <f t="shared" si="329"/>
        <v>plays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>
        <f t="shared" si="324"/>
        <v>101</v>
      </c>
      <c r="O3476" s="10">
        <f t="shared" si="326"/>
        <v>42541.501516203702</v>
      </c>
      <c r="P3476" s="9">
        <f t="shared" si="327"/>
        <v>42571.501516203702</v>
      </c>
      <c r="Q3476" t="s">
        <v>8271</v>
      </c>
      <c r="R3476">
        <f t="shared" si="325"/>
        <v>20</v>
      </c>
      <c r="S3476" t="str">
        <f t="shared" si="328"/>
        <v>theater</v>
      </c>
      <c r="T3476" t="str">
        <f t="shared" si="329"/>
        <v>plays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>
        <f t="shared" si="324"/>
        <v>113</v>
      </c>
      <c r="O3477" s="10">
        <f t="shared" si="326"/>
        <v>41918.880833333329</v>
      </c>
      <c r="P3477" s="9">
        <f t="shared" si="327"/>
        <v>41946</v>
      </c>
      <c r="Q3477" t="s">
        <v>8271</v>
      </c>
      <c r="R3477">
        <f t="shared" si="325"/>
        <v>3.0088495575221237</v>
      </c>
      <c r="S3477" t="str">
        <f t="shared" si="328"/>
        <v>theater</v>
      </c>
      <c r="T3477" t="str">
        <f t="shared" si="329"/>
        <v>plays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>
        <f t="shared" si="324"/>
        <v>104</v>
      </c>
      <c r="O3478" s="10">
        <f t="shared" si="326"/>
        <v>41921.279976851853</v>
      </c>
      <c r="P3478" s="9">
        <f t="shared" si="327"/>
        <v>41939.125</v>
      </c>
      <c r="Q3478" t="s">
        <v>8271</v>
      </c>
      <c r="R3478">
        <f t="shared" si="325"/>
        <v>3</v>
      </c>
      <c r="S3478" t="str">
        <f t="shared" si="328"/>
        <v>theater</v>
      </c>
      <c r="T3478" t="str">
        <f t="shared" si="329"/>
        <v>plays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>
        <f t="shared" si="324"/>
        <v>115</v>
      </c>
      <c r="O3479" s="10">
        <f t="shared" si="326"/>
        <v>42128.736608796295</v>
      </c>
      <c r="P3479" s="9">
        <f t="shared" si="327"/>
        <v>42141.125</v>
      </c>
      <c r="Q3479" t="s">
        <v>8271</v>
      </c>
      <c r="R3479">
        <f t="shared" si="325"/>
        <v>18.052173913043479</v>
      </c>
      <c r="S3479" t="str">
        <f t="shared" si="328"/>
        <v>theater</v>
      </c>
      <c r="T3479" t="str">
        <f t="shared" si="329"/>
        <v>plays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>
        <f t="shared" si="324"/>
        <v>113</v>
      </c>
      <c r="O3480" s="10">
        <f t="shared" si="326"/>
        <v>42053.916921296295</v>
      </c>
      <c r="P3480" s="9">
        <f t="shared" si="327"/>
        <v>42079.875</v>
      </c>
      <c r="Q3480" t="s">
        <v>8271</v>
      </c>
      <c r="R3480">
        <f t="shared" si="325"/>
        <v>19.973451327433629</v>
      </c>
      <c r="S3480" t="str">
        <f t="shared" si="328"/>
        <v>theater</v>
      </c>
      <c r="T3480" t="str">
        <f t="shared" si="329"/>
        <v>plays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>
        <f t="shared" si="324"/>
        <v>128</v>
      </c>
      <c r="O3481" s="10">
        <f t="shared" si="326"/>
        <v>41781.855092592596</v>
      </c>
      <c r="P3481" s="9">
        <f t="shared" si="327"/>
        <v>41811.855092592596</v>
      </c>
      <c r="Q3481" t="s">
        <v>8271</v>
      </c>
      <c r="R3481">
        <f t="shared" si="325"/>
        <v>14.984375</v>
      </c>
      <c r="S3481" t="str">
        <f t="shared" si="328"/>
        <v>theater</v>
      </c>
      <c r="T3481" t="str">
        <f t="shared" si="329"/>
        <v>plays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>
        <f t="shared" si="324"/>
        <v>143</v>
      </c>
      <c r="O3482" s="10">
        <f t="shared" si="326"/>
        <v>42171.317442129628</v>
      </c>
      <c r="P3482" s="9">
        <f t="shared" si="327"/>
        <v>42195.875</v>
      </c>
      <c r="Q3482" t="s">
        <v>8271</v>
      </c>
      <c r="R3482">
        <f t="shared" si="325"/>
        <v>14.965034965034965</v>
      </c>
      <c r="S3482" t="str">
        <f t="shared" si="328"/>
        <v>theater</v>
      </c>
      <c r="T3482" t="str">
        <f t="shared" si="329"/>
        <v>plays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>
        <f t="shared" si="324"/>
        <v>119</v>
      </c>
      <c r="O3483" s="10">
        <f t="shared" si="326"/>
        <v>41989.247546296298</v>
      </c>
      <c r="P3483" s="9">
        <f t="shared" si="327"/>
        <v>42006.247546296298</v>
      </c>
      <c r="Q3483" t="s">
        <v>8271</v>
      </c>
      <c r="R3483">
        <f t="shared" si="325"/>
        <v>99.831932773109244</v>
      </c>
      <c r="S3483" t="str">
        <f t="shared" si="328"/>
        <v>theater</v>
      </c>
      <c r="T3483" t="str">
        <f t="shared" si="329"/>
        <v>plays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>
        <f t="shared" si="324"/>
        <v>138</v>
      </c>
      <c r="O3484" s="10">
        <f t="shared" si="326"/>
        <v>41796.771597222221</v>
      </c>
      <c r="P3484" s="9">
        <f t="shared" si="327"/>
        <v>41826.771597222221</v>
      </c>
      <c r="Q3484" t="s">
        <v>8271</v>
      </c>
      <c r="R3484">
        <f t="shared" si="325"/>
        <v>30.072463768115941</v>
      </c>
      <c r="S3484" t="str">
        <f t="shared" si="328"/>
        <v>theater</v>
      </c>
      <c r="T3484" t="str">
        <f t="shared" si="329"/>
        <v>plays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>
        <f t="shared" si="324"/>
        <v>160</v>
      </c>
      <c r="O3485" s="10">
        <f t="shared" si="326"/>
        <v>41793.668761574074</v>
      </c>
      <c r="P3485" s="9">
        <f t="shared" si="327"/>
        <v>41823.668761574074</v>
      </c>
      <c r="Q3485" t="s">
        <v>8271</v>
      </c>
      <c r="R3485">
        <f t="shared" si="325"/>
        <v>33.487499999999997</v>
      </c>
      <c r="S3485" t="str">
        <f t="shared" si="328"/>
        <v>theater</v>
      </c>
      <c r="T3485" t="str">
        <f t="shared" si="329"/>
        <v>plays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>
        <f t="shared" si="324"/>
        <v>114</v>
      </c>
      <c r="O3486" s="10">
        <f t="shared" si="326"/>
        <v>42506.760405092587</v>
      </c>
      <c r="P3486" s="9">
        <f t="shared" si="327"/>
        <v>42536.760405092587</v>
      </c>
      <c r="Q3486" t="s">
        <v>8271</v>
      </c>
      <c r="R3486">
        <f t="shared" si="325"/>
        <v>25.05263157894737</v>
      </c>
      <c r="S3486" t="str">
        <f t="shared" si="328"/>
        <v>theater</v>
      </c>
      <c r="T3486" t="str">
        <f t="shared" si="329"/>
        <v>plays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>
        <f t="shared" si="324"/>
        <v>101</v>
      </c>
      <c r="O3487" s="10">
        <f t="shared" si="326"/>
        <v>42372.693055555559</v>
      </c>
      <c r="P3487" s="9">
        <f t="shared" si="327"/>
        <v>42402.693055555559</v>
      </c>
      <c r="Q3487" t="s">
        <v>8271</v>
      </c>
      <c r="R3487">
        <f t="shared" si="325"/>
        <v>16.435643564356436</v>
      </c>
      <c r="S3487" t="str">
        <f t="shared" si="328"/>
        <v>theater</v>
      </c>
      <c r="T3487" t="str">
        <f t="shared" si="329"/>
        <v>plays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>
        <f t="shared" si="324"/>
        <v>155</v>
      </c>
      <c r="O3488" s="10">
        <f t="shared" si="326"/>
        <v>42126.87501157407</v>
      </c>
      <c r="P3488" s="9">
        <f t="shared" si="327"/>
        <v>42158.290972222225</v>
      </c>
      <c r="Q3488" t="s">
        <v>8271</v>
      </c>
      <c r="R3488">
        <f t="shared" si="325"/>
        <v>30.038709677419355</v>
      </c>
      <c r="S3488" t="str">
        <f t="shared" si="328"/>
        <v>theater</v>
      </c>
      <c r="T3488" t="str">
        <f t="shared" si="329"/>
        <v>plays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>
        <f t="shared" si="324"/>
        <v>128</v>
      </c>
      <c r="O3489" s="10">
        <f t="shared" si="326"/>
        <v>42149.940416666665</v>
      </c>
      <c r="P3489" s="9">
        <f t="shared" si="327"/>
        <v>42179.940416666665</v>
      </c>
      <c r="Q3489" t="s">
        <v>8271</v>
      </c>
      <c r="R3489">
        <f t="shared" si="325"/>
        <v>19.9609375</v>
      </c>
      <c r="S3489" t="str">
        <f t="shared" si="328"/>
        <v>theater</v>
      </c>
      <c r="T3489" t="str">
        <f t="shared" si="329"/>
        <v>plays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>
        <f t="shared" si="324"/>
        <v>121</v>
      </c>
      <c r="O3490" s="10">
        <f t="shared" si="326"/>
        <v>42087.768055555556</v>
      </c>
      <c r="P3490" s="9">
        <f t="shared" si="327"/>
        <v>42111.666666666672</v>
      </c>
      <c r="Q3490" t="s">
        <v>8271</v>
      </c>
      <c r="R3490">
        <f t="shared" si="325"/>
        <v>30.049586776859503</v>
      </c>
      <c r="S3490" t="str">
        <f t="shared" si="328"/>
        <v>theater</v>
      </c>
      <c r="T3490" t="str">
        <f t="shared" si="329"/>
        <v>plays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>
        <f t="shared" si="324"/>
        <v>113</v>
      </c>
      <c r="O3491" s="10">
        <f t="shared" si="326"/>
        <v>41753.635775462964</v>
      </c>
      <c r="P3491" s="9">
        <f t="shared" si="327"/>
        <v>41783.875</v>
      </c>
      <c r="Q3491" t="s">
        <v>8271</v>
      </c>
      <c r="R3491">
        <f t="shared" si="325"/>
        <v>49.86725663716814</v>
      </c>
      <c r="S3491" t="str">
        <f t="shared" si="328"/>
        <v>theater</v>
      </c>
      <c r="T3491" t="str">
        <f t="shared" si="329"/>
        <v>plays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>
        <f t="shared" si="324"/>
        <v>128</v>
      </c>
      <c r="O3492" s="10">
        <f t="shared" si="326"/>
        <v>42443.802361111113</v>
      </c>
      <c r="P3492" s="9">
        <f t="shared" si="327"/>
        <v>42473.802361111113</v>
      </c>
      <c r="Q3492" t="s">
        <v>8271</v>
      </c>
      <c r="R3492">
        <f t="shared" si="325"/>
        <v>9.9609375</v>
      </c>
      <c r="S3492" t="str">
        <f t="shared" si="328"/>
        <v>theater</v>
      </c>
      <c r="T3492" t="str">
        <f t="shared" si="329"/>
        <v>plays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>
        <f t="shared" si="324"/>
        <v>158</v>
      </c>
      <c r="O3493" s="10">
        <f t="shared" si="326"/>
        <v>42121.249814814815</v>
      </c>
      <c r="P3493" s="9">
        <f t="shared" si="327"/>
        <v>42142.249814814815</v>
      </c>
      <c r="Q3493" t="s">
        <v>8271</v>
      </c>
      <c r="R3493">
        <f t="shared" si="325"/>
        <v>5.0063291139240507</v>
      </c>
      <c r="S3493" t="str">
        <f t="shared" si="328"/>
        <v>theater</v>
      </c>
      <c r="T3493" t="str">
        <f t="shared" si="329"/>
        <v>plays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>
        <f t="shared" si="324"/>
        <v>105</v>
      </c>
      <c r="O3494" s="10">
        <f t="shared" si="326"/>
        <v>42268.009224537032</v>
      </c>
      <c r="P3494" s="9">
        <f t="shared" si="327"/>
        <v>42303.009224537032</v>
      </c>
      <c r="Q3494" t="s">
        <v>8271</v>
      </c>
      <c r="R3494">
        <f t="shared" si="325"/>
        <v>38.097333333333331</v>
      </c>
      <c r="S3494" t="str">
        <f t="shared" si="328"/>
        <v>theater</v>
      </c>
      <c r="T3494" t="str">
        <f t="shared" si="329"/>
        <v>plays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>
        <f t="shared" si="324"/>
        <v>100</v>
      </c>
      <c r="O3495" s="10">
        <f t="shared" si="326"/>
        <v>41848.866157407407</v>
      </c>
      <c r="P3495" s="9">
        <f t="shared" si="327"/>
        <v>41868.21597222222</v>
      </c>
      <c r="Q3495" t="s">
        <v>8271</v>
      </c>
      <c r="R3495">
        <f t="shared" si="325"/>
        <v>15</v>
      </c>
      <c r="S3495" t="str">
        <f t="shared" si="328"/>
        <v>theater</v>
      </c>
      <c r="T3495" t="str">
        <f t="shared" si="329"/>
        <v>plays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>
        <f t="shared" si="324"/>
        <v>100</v>
      </c>
      <c r="O3496" s="10">
        <f t="shared" si="326"/>
        <v>42689.214988425927</v>
      </c>
      <c r="P3496" s="9">
        <f t="shared" si="327"/>
        <v>42700.25</v>
      </c>
      <c r="Q3496" t="s">
        <v>8271</v>
      </c>
      <c r="R3496">
        <f t="shared" si="325"/>
        <v>4</v>
      </c>
      <c r="S3496" t="str">
        <f t="shared" si="328"/>
        <v>theater</v>
      </c>
      <c r="T3496" t="str">
        <f t="shared" si="329"/>
        <v>plays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>
        <f t="shared" si="324"/>
        <v>107</v>
      </c>
      <c r="O3497" s="10">
        <f t="shared" si="326"/>
        <v>41915.762835648144</v>
      </c>
      <c r="P3497" s="9">
        <f t="shared" si="327"/>
        <v>41944.720833333333</v>
      </c>
      <c r="Q3497" t="s">
        <v>8271</v>
      </c>
      <c r="R3497">
        <f t="shared" si="325"/>
        <v>49.934579439252339</v>
      </c>
      <c r="S3497" t="str">
        <f t="shared" si="328"/>
        <v>theater</v>
      </c>
      <c r="T3497" t="str">
        <f t="shared" si="329"/>
        <v>plays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>
        <f t="shared" si="324"/>
        <v>124</v>
      </c>
      <c r="O3498" s="10">
        <f t="shared" si="326"/>
        <v>42584.846828703703</v>
      </c>
      <c r="P3498" s="9">
        <f t="shared" si="327"/>
        <v>42624.846828703703</v>
      </c>
      <c r="Q3498" t="s">
        <v>8271</v>
      </c>
      <c r="R3498">
        <f t="shared" si="325"/>
        <v>30.096774193548388</v>
      </c>
      <c r="S3498" t="str">
        <f t="shared" si="328"/>
        <v>theater</v>
      </c>
      <c r="T3498" t="str">
        <f t="shared" si="329"/>
        <v>plays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>
        <f t="shared" si="324"/>
        <v>109</v>
      </c>
      <c r="O3499" s="10">
        <f t="shared" si="326"/>
        <v>42511.741944444446</v>
      </c>
      <c r="P3499" s="9">
        <f t="shared" si="327"/>
        <v>42523.916666666672</v>
      </c>
      <c r="Q3499" t="s">
        <v>8271</v>
      </c>
      <c r="R3499">
        <f t="shared" si="325"/>
        <v>15.467889908256881</v>
      </c>
      <c r="S3499" t="str">
        <f t="shared" si="328"/>
        <v>theater</v>
      </c>
      <c r="T3499" t="str">
        <f t="shared" si="329"/>
        <v>plays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>
        <f t="shared" si="324"/>
        <v>102</v>
      </c>
      <c r="O3500" s="10">
        <f t="shared" si="326"/>
        <v>42459.15861111111</v>
      </c>
      <c r="P3500" s="9">
        <f t="shared" si="327"/>
        <v>42518.905555555553</v>
      </c>
      <c r="Q3500" t="s">
        <v>8271</v>
      </c>
      <c r="R3500">
        <f t="shared" si="325"/>
        <v>16.568627450980394</v>
      </c>
      <c r="S3500" t="str">
        <f t="shared" si="328"/>
        <v>theater</v>
      </c>
      <c r="T3500" t="str">
        <f t="shared" si="329"/>
        <v>plays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>
        <f t="shared" si="324"/>
        <v>106</v>
      </c>
      <c r="O3501" s="10">
        <f t="shared" si="326"/>
        <v>42132.036168981482</v>
      </c>
      <c r="P3501" s="9">
        <f t="shared" si="327"/>
        <v>42186.290972222225</v>
      </c>
      <c r="Q3501" t="s">
        <v>8271</v>
      </c>
      <c r="R3501">
        <f t="shared" si="325"/>
        <v>19.90566037735849</v>
      </c>
      <c r="S3501" t="str">
        <f t="shared" si="328"/>
        <v>theater</v>
      </c>
      <c r="T3501" t="str">
        <f t="shared" si="329"/>
        <v>plays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>
        <f t="shared" si="324"/>
        <v>106</v>
      </c>
      <c r="O3502" s="10">
        <f t="shared" si="326"/>
        <v>42419.919421296298</v>
      </c>
      <c r="P3502" s="9">
        <f t="shared" si="327"/>
        <v>42436.207638888889</v>
      </c>
      <c r="Q3502" t="s">
        <v>8271</v>
      </c>
      <c r="R3502">
        <f t="shared" si="325"/>
        <v>10.028301886792454</v>
      </c>
      <c r="S3502" t="str">
        <f t="shared" si="328"/>
        <v>theater</v>
      </c>
      <c r="T3502" t="str">
        <f t="shared" si="329"/>
        <v>plays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>
        <f t="shared" si="324"/>
        <v>101</v>
      </c>
      <c r="O3503" s="10">
        <f t="shared" si="326"/>
        <v>42233.763831018514</v>
      </c>
      <c r="P3503" s="9">
        <f t="shared" si="327"/>
        <v>42258.763831018514</v>
      </c>
      <c r="Q3503" t="s">
        <v>8271</v>
      </c>
      <c r="R3503">
        <f t="shared" si="325"/>
        <v>14.950495049504951</v>
      </c>
      <c r="S3503" t="str">
        <f t="shared" si="328"/>
        <v>theater</v>
      </c>
      <c r="T3503" t="str">
        <f t="shared" si="329"/>
        <v>plays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>
        <f t="shared" si="324"/>
        <v>105</v>
      </c>
      <c r="O3504" s="10">
        <f t="shared" si="326"/>
        <v>42430.839398148149</v>
      </c>
      <c r="P3504" s="9">
        <f t="shared" si="327"/>
        <v>42445.165972222225</v>
      </c>
      <c r="Q3504" t="s">
        <v>8271</v>
      </c>
      <c r="R3504">
        <f t="shared" si="325"/>
        <v>40.152380952380952</v>
      </c>
      <c r="S3504" t="str">
        <f t="shared" si="328"/>
        <v>theater</v>
      </c>
      <c r="T3504" t="str">
        <f t="shared" si="329"/>
        <v>plays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>
        <f t="shared" si="324"/>
        <v>108</v>
      </c>
      <c r="O3505" s="10">
        <f t="shared" si="326"/>
        <v>42545.478333333333</v>
      </c>
      <c r="P3505" s="9">
        <f t="shared" si="327"/>
        <v>42575.478333333333</v>
      </c>
      <c r="Q3505" t="s">
        <v>8271</v>
      </c>
      <c r="R3505">
        <f t="shared" si="325"/>
        <v>24.898148148148149</v>
      </c>
      <c r="S3505" t="str">
        <f t="shared" si="328"/>
        <v>theater</v>
      </c>
      <c r="T3505" t="str">
        <f t="shared" si="329"/>
        <v>plays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>
        <f t="shared" si="324"/>
        <v>100</v>
      </c>
      <c r="O3506" s="10">
        <f t="shared" si="326"/>
        <v>42297.748738425929</v>
      </c>
      <c r="P3506" s="9">
        <f t="shared" si="327"/>
        <v>42327.790405092594</v>
      </c>
      <c r="Q3506" t="s">
        <v>8271</v>
      </c>
      <c r="R3506">
        <f t="shared" si="325"/>
        <v>10</v>
      </c>
      <c r="S3506" t="str">
        <f t="shared" si="328"/>
        <v>theater</v>
      </c>
      <c r="T3506" t="str">
        <f t="shared" si="329"/>
        <v>plays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>
        <f t="shared" si="324"/>
        <v>104</v>
      </c>
      <c r="O3507" s="10">
        <f t="shared" si="326"/>
        <v>41760.935706018521</v>
      </c>
      <c r="P3507" s="9">
        <f t="shared" si="327"/>
        <v>41772.166666666664</v>
      </c>
      <c r="Q3507" t="s">
        <v>8271</v>
      </c>
      <c r="R3507">
        <f t="shared" si="325"/>
        <v>24.942307692307693</v>
      </c>
      <c r="S3507" t="str">
        <f t="shared" si="328"/>
        <v>theater</v>
      </c>
      <c r="T3507" t="str">
        <f t="shared" si="329"/>
        <v>plays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>
        <f t="shared" si="324"/>
        <v>102</v>
      </c>
      <c r="O3508" s="10">
        <f t="shared" si="326"/>
        <v>41829.734259259261</v>
      </c>
      <c r="P3508" s="9">
        <f t="shared" si="327"/>
        <v>41874.734259259261</v>
      </c>
      <c r="Q3508" t="s">
        <v>8271</v>
      </c>
      <c r="R3508">
        <f t="shared" si="325"/>
        <v>29.852941176470587</v>
      </c>
      <c r="S3508" t="str">
        <f t="shared" si="328"/>
        <v>theater</v>
      </c>
      <c r="T3508" t="str">
        <f t="shared" si="329"/>
        <v>plays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>
        <f t="shared" si="324"/>
        <v>104</v>
      </c>
      <c r="O3509" s="10">
        <f t="shared" si="326"/>
        <v>42491.92288194444</v>
      </c>
      <c r="P3509" s="9">
        <f t="shared" si="327"/>
        <v>42521.92288194444</v>
      </c>
      <c r="Q3509" t="s">
        <v>8271</v>
      </c>
      <c r="R3509">
        <f t="shared" si="325"/>
        <v>100.38461538461539</v>
      </c>
      <c r="S3509" t="str">
        <f t="shared" si="328"/>
        <v>theater</v>
      </c>
      <c r="T3509" t="str">
        <f t="shared" si="329"/>
        <v>plays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>
        <f t="shared" si="324"/>
        <v>180</v>
      </c>
      <c r="O3510" s="10">
        <f t="shared" si="326"/>
        <v>42477.729780092588</v>
      </c>
      <c r="P3510" s="9">
        <f t="shared" si="327"/>
        <v>42500.875</v>
      </c>
      <c r="Q3510" t="s">
        <v>8271</v>
      </c>
      <c r="R3510">
        <f t="shared" si="325"/>
        <v>1</v>
      </c>
      <c r="S3510" t="str">
        <f t="shared" si="328"/>
        <v>theater</v>
      </c>
      <c r="T3510" t="str">
        <f t="shared" si="329"/>
        <v>plays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>
        <f t="shared" si="324"/>
        <v>106</v>
      </c>
      <c r="O3511" s="10">
        <f t="shared" si="326"/>
        <v>41950.859560185185</v>
      </c>
      <c r="P3511" s="9">
        <f t="shared" si="327"/>
        <v>41964.204861111109</v>
      </c>
      <c r="Q3511" t="s">
        <v>8271</v>
      </c>
      <c r="R3511">
        <f t="shared" si="325"/>
        <v>30.09433962264151</v>
      </c>
      <c r="S3511" t="str">
        <f t="shared" si="328"/>
        <v>theater</v>
      </c>
      <c r="T3511" t="str">
        <f t="shared" si="329"/>
        <v>plays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>
        <f t="shared" si="324"/>
        <v>101</v>
      </c>
      <c r="O3512" s="10">
        <f t="shared" si="326"/>
        <v>41802.62090277778</v>
      </c>
      <c r="P3512" s="9">
        <f t="shared" si="327"/>
        <v>41822.62090277778</v>
      </c>
      <c r="Q3512" t="s">
        <v>8271</v>
      </c>
      <c r="R3512">
        <f t="shared" si="325"/>
        <v>8.9603960396039604</v>
      </c>
      <c r="S3512" t="str">
        <f t="shared" si="328"/>
        <v>theater</v>
      </c>
      <c r="T3512" t="str">
        <f t="shared" si="329"/>
        <v>plays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>
        <f t="shared" si="324"/>
        <v>101</v>
      </c>
      <c r="O3513" s="10">
        <f t="shared" si="326"/>
        <v>41927.873784722222</v>
      </c>
      <c r="P3513" s="9">
        <f t="shared" si="327"/>
        <v>41950.770833333336</v>
      </c>
      <c r="Q3513" t="s">
        <v>8271</v>
      </c>
      <c r="R3513">
        <f t="shared" si="325"/>
        <v>15.029702970297029</v>
      </c>
      <c r="S3513" t="str">
        <f t="shared" si="328"/>
        <v>theater</v>
      </c>
      <c r="T3513" t="str">
        <f t="shared" si="329"/>
        <v>plays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>
        <f t="shared" si="324"/>
        <v>100</v>
      </c>
      <c r="O3514" s="10">
        <f t="shared" si="326"/>
        <v>42057.536944444444</v>
      </c>
      <c r="P3514" s="9">
        <f t="shared" si="327"/>
        <v>42117.49527777778</v>
      </c>
      <c r="Q3514" t="s">
        <v>8271</v>
      </c>
      <c r="R3514">
        <f t="shared" si="325"/>
        <v>10</v>
      </c>
      <c r="S3514" t="str">
        <f t="shared" si="328"/>
        <v>theater</v>
      </c>
      <c r="T3514" t="str">
        <f t="shared" si="329"/>
        <v>plays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>
        <f t="shared" si="324"/>
        <v>118</v>
      </c>
      <c r="O3515" s="10">
        <f t="shared" si="326"/>
        <v>41781.096203703702</v>
      </c>
      <c r="P3515" s="9">
        <f t="shared" si="327"/>
        <v>41794.207638888889</v>
      </c>
      <c r="Q3515" t="s">
        <v>8271</v>
      </c>
      <c r="R3515">
        <f t="shared" si="325"/>
        <v>28.093220338983052</v>
      </c>
      <c r="S3515" t="str">
        <f t="shared" si="328"/>
        <v>theater</v>
      </c>
      <c r="T3515" t="str">
        <f t="shared" si="329"/>
        <v>plays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>
        <f t="shared" si="324"/>
        <v>110</v>
      </c>
      <c r="O3516" s="10">
        <f t="shared" si="326"/>
        <v>42020.846666666665</v>
      </c>
      <c r="P3516" s="9">
        <f t="shared" si="327"/>
        <v>42037.207638888889</v>
      </c>
      <c r="Q3516" t="s">
        <v>8271</v>
      </c>
      <c r="R3516">
        <f t="shared" si="325"/>
        <v>5</v>
      </c>
      <c r="S3516" t="str">
        <f t="shared" si="328"/>
        <v>theater</v>
      </c>
      <c r="T3516" t="str">
        <f t="shared" si="329"/>
        <v>plays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>
        <f t="shared" si="324"/>
        <v>103</v>
      </c>
      <c r="O3517" s="10">
        <f t="shared" si="326"/>
        <v>42125.772812499999</v>
      </c>
      <c r="P3517" s="9">
        <f t="shared" si="327"/>
        <v>42155.772812499999</v>
      </c>
      <c r="Q3517" t="s">
        <v>8271</v>
      </c>
      <c r="R3517">
        <f t="shared" si="325"/>
        <v>29.902912621359224</v>
      </c>
      <c r="S3517" t="str">
        <f t="shared" si="328"/>
        <v>theater</v>
      </c>
      <c r="T3517" t="str">
        <f t="shared" si="329"/>
        <v>plays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>
        <f t="shared" si="324"/>
        <v>100</v>
      </c>
      <c r="O3518" s="10">
        <f t="shared" si="326"/>
        <v>41856.010069444441</v>
      </c>
      <c r="P3518" s="9">
        <f t="shared" si="327"/>
        <v>41890.125</v>
      </c>
      <c r="Q3518" t="s">
        <v>8271</v>
      </c>
      <c r="R3518">
        <f t="shared" si="325"/>
        <v>25</v>
      </c>
      <c r="S3518" t="str">
        <f t="shared" si="328"/>
        <v>theater</v>
      </c>
      <c r="T3518" t="str">
        <f t="shared" si="329"/>
        <v>plays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>
        <f t="shared" si="324"/>
        <v>100</v>
      </c>
      <c r="O3519" s="10">
        <f t="shared" si="326"/>
        <v>41794.817523148144</v>
      </c>
      <c r="P3519" s="9">
        <f t="shared" si="327"/>
        <v>41824.458333333336</v>
      </c>
      <c r="Q3519" t="s">
        <v>8271</v>
      </c>
      <c r="R3519">
        <f t="shared" si="325"/>
        <v>40</v>
      </c>
      <c r="S3519" t="str">
        <f t="shared" si="328"/>
        <v>theater</v>
      </c>
      <c r="T3519" t="str">
        <f t="shared" si="329"/>
        <v>plays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>
        <f t="shared" si="324"/>
        <v>110</v>
      </c>
      <c r="O3520" s="10">
        <f t="shared" si="326"/>
        <v>41893.783553240741</v>
      </c>
      <c r="P3520" s="9">
        <f t="shared" si="327"/>
        <v>41914.597916666666</v>
      </c>
      <c r="Q3520" t="s">
        <v>8271</v>
      </c>
      <c r="R3520">
        <f t="shared" si="325"/>
        <v>15.006272727272728</v>
      </c>
      <c r="S3520" t="str">
        <f t="shared" si="328"/>
        <v>theater</v>
      </c>
      <c r="T3520" t="str">
        <f t="shared" si="329"/>
        <v>plays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>
        <f t="shared" si="324"/>
        <v>101</v>
      </c>
      <c r="O3521" s="10">
        <f t="shared" si="326"/>
        <v>42037.598958333328</v>
      </c>
      <c r="P3521" s="9">
        <f t="shared" si="327"/>
        <v>42067.598958333328</v>
      </c>
      <c r="Q3521" t="s">
        <v>8271</v>
      </c>
      <c r="R3521">
        <f t="shared" si="325"/>
        <v>20.06930693069307</v>
      </c>
      <c r="S3521" t="str">
        <f t="shared" si="328"/>
        <v>theater</v>
      </c>
      <c r="T3521" t="str">
        <f t="shared" si="329"/>
        <v>plays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>
        <f t="shared" ref="N3522:N3585" si="330">ROUND((E3522*100)/D3522, 0)</f>
        <v>101</v>
      </c>
      <c r="O3522" s="10">
        <f t="shared" si="326"/>
        <v>42227.824212962965</v>
      </c>
      <c r="P3522" s="9">
        <f t="shared" si="327"/>
        <v>42253.57430555555</v>
      </c>
      <c r="Q3522" t="s">
        <v>8271</v>
      </c>
      <c r="R3522">
        <f t="shared" ref="R3522:R3585" si="331">IF(N3522, E3522/N3522, 0)</f>
        <v>19.950495049504951</v>
      </c>
      <c r="S3522" t="str">
        <f t="shared" si="328"/>
        <v>theater</v>
      </c>
      <c r="T3522" t="str">
        <f t="shared" si="329"/>
        <v>plays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>
        <f t="shared" si="330"/>
        <v>169</v>
      </c>
      <c r="O3523" s="10">
        <f t="shared" ref="O3523:O3586" si="332">(J3523/86400)+25569</f>
        <v>41881.361342592594</v>
      </c>
      <c r="P3523" s="9">
        <f t="shared" ref="P3523:P3586" si="333">(I3523/86400)+25569</f>
        <v>41911.361342592594</v>
      </c>
      <c r="Q3523" t="s">
        <v>8271</v>
      </c>
      <c r="R3523">
        <f t="shared" si="331"/>
        <v>3.5088757396449703</v>
      </c>
      <c r="S3523" t="str">
        <f t="shared" ref="S3523:S3586" si="334">IF(Q3523&lt;&gt;"", LEFT(Q3523, FIND("/", Q3523)-1), "")</f>
        <v>theater</v>
      </c>
      <c r="T3523" t="str">
        <f t="shared" ref="T3523:T3586" si="335">RIGHT(Q3523,LEN(Q3523)-FIND("/",Q3523))</f>
        <v>plays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>
        <f t="shared" si="330"/>
        <v>100</v>
      </c>
      <c r="O3524" s="10">
        <f t="shared" si="332"/>
        <v>42234.789884259255</v>
      </c>
      <c r="P3524" s="9">
        <f t="shared" si="333"/>
        <v>42262.420833333337</v>
      </c>
      <c r="Q3524" t="s">
        <v>8271</v>
      </c>
      <c r="R3524">
        <f t="shared" si="331"/>
        <v>13.95</v>
      </c>
      <c r="S3524" t="str">
        <f t="shared" si="334"/>
        <v>theater</v>
      </c>
      <c r="T3524" t="str">
        <f t="shared" si="335"/>
        <v>plays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>
        <f t="shared" si="330"/>
        <v>114</v>
      </c>
      <c r="O3525" s="10">
        <f t="shared" si="332"/>
        <v>42581.397546296299</v>
      </c>
      <c r="P3525" s="9">
        <f t="shared" si="333"/>
        <v>42638.958333333328</v>
      </c>
      <c r="Q3525" t="s">
        <v>8271</v>
      </c>
      <c r="R3525">
        <f t="shared" si="331"/>
        <v>39.877192982456137</v>
      </c>
      <c r="S3525" t="str">
        <f t="shared" si="334"/>
        <v>theater</v>
      </c>
      <c r="T3525" t="str">
        <f t="shared" si="335"/>
        <v>plays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>
        <f t="shared" si="330"/>
        <v>102</v>
      </c>
      <c r="O3526" s="10">
        <f t="shared" si="332"/>
        <v>41880.76357638889</v>
      </c>
      <c r="P3526" s="9">
        <f t="shared" si="333"/>
        <v>41895.166666666664</v>
      </c>
      <c r="Q3526" t="s">
        <v>8271</v>
      </c>
      <c r="R3526">
        <f t="shared" si="331"/>
        <v>99.568627450980387</v>
      </c>
      <c r="S3526" t="str">
        <f t="shared" si="334"/>
        <v>theater</v>
      </c>
      <c r="T3526" t="str">
        <f t="shared" si="335"/>
        <v>plays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>
        <f t="shared" si="330"/>
        <v>106</v>
      </c>
      <c r="O3527" s="10">
        <f t="shared" si="332"/>
        <v>42214.6956712963</v>
      </c>
      <c r="P3527" s="9">
        <f t="shared" si="333"/>
        <v>42225.666666666672</v>
      </c>
      <c r="Q3527" t="s">
        <v>8271</v>
      </c>
      <c r="R3527">
        <f t="shared" si="331"/>
        <v>5</v>
      </c>
      <c r="S3527" t="str">
        <f t="shared" si="334"/>
        <v>theater</v>
      </c>
      <c r="T3527" t="str">
        <f t="shared" si="335"/>
        <v>plays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>
        <f t="shared" si="330"/>
        <v>102</v>
      </c>
      <c r="O3528" s="10">
        <f t="shared" si="332"/>
        <v>42460.335312499999</v>
      </c>
      <c r="P3528" s="9">
        <f t="shared" si="333"/>
        <v>42488.249305555553</v>
      </c>
      <c r="Q3528" t="s">
        <v>8271</v>
      </c>
      <c r="R3528">
        <f t="shared" si="331"/>
        <v>33</v>
      </c>
      <c r="S3528" t="str">
        <f t="shared" si="334"/>
        <v>theater</v>
      </c>
      <c r="T3528" t="str">
        <f t="shared" si="335"/>
        <v>plays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>
        <f t="shared" si="330"/>
        <v>117</v>
      </c>
      <c r="O3529" s="10">
        <f t="shared" si="332"/>
        <v>42167.023206018523</v>
      </c>
      <c r="P3529" s="9">
        <f t="shared" si="333"/>
        <v>42196.165972222225</v>
      </c>
      <c r="Q3529" t="s">
        <v>8271</v>
      </c>
      <c r="R3529">
        <f t="shared" si="331"/>
        <v>59.957264957264954</v>
      </c>
      <c r="S3529" t="str">
        <f t="shared" si="334"/>
        <v>theater</v>
      </c>
      <c r="T3529" t="str">
        <f t="shared" si="335"/>
        <v>plays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>
        <f t="shared" si="330"/>
        <v>101</v>
      </c>
      <c r="O3530" s="10">
        <f t="shared" si="332"/>
        <v>42733.50136574074</v>
      </c>
      <c r="P3530" s="9">
        <f t="shared" si="333"/>
        <v>42753.50136574074</v>
      </c>
      <c r="Q3530" t="s">
        <v>8271</v>
      </c>
      <c r="R3530">
        <f t="shared" si="331"/>
        <v>16.524752475247524</v>
      </c>
      <c r="S3530" t="str">
        <f t="shared" si="334"/>
        <v>theater</v>
      </c>
      <c r="T3530" t="str">
        <f t="shared" si="335"/>
        <v>plays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>
        <f t="shared" si="330"/>
        <v>132</v>
      </c>
      <c r="O3531" s="10">
        <f t="shared" si="332"/>
        <v>42177.761782407411</v>
      </c>
      <c r="P3531" s="9">
        <f t="shared" si="333"/>
        <v>42198.041666666672</v>
      </c>
      <c r="Q3531" t="s">
        <v>8271</v>
      </c>
      <c r="R3531">
        <f t="shared" si="331"/>
        <v>5</v>
      </c>
      <c r="S3531" t="str">
        <f t="shared" si="334"/>
        <v>theater</v>
      </c>
      <c r="T3531" t="str">
        <f t="shared" si="335"/>
        <v>plays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>
        <f t="shared" si="330"/>
        <v>100</v>
      </c>
      <c r="O3532" s="10">
        <f t="shared" si="332"/>
        <v>42442.623344907406</v>
      </c>
      <c r="P3532" s="9">
        <f t="shared" si="333"/>
        <v>42470.833333333328</v>
      </c>
      <c r="Q3532" t="s">
        <v>8271</v>
      </c>
      <c r="R3532">
        <f t="shared" si="331"/>
        <v>27.5</v>
      </c>
      <c r="S3532" t="str">
        <f t="shared" si="334"/>
        <v>theater</v>
      </c>
      <c r="T3532" t="str">
        <f t="shared" si="335"/>
        <v>plays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>
        <f t="shared" si="330"/>
        <v>128</v>
      </c>
      <c r="O3533" s="10">
        <f t="shared" si="332"/>
        <v>42521.654328703706</v>
      </c>
      <c r="P3533" s="9">
        <f t="shared" si="333"/>
        <v>42551.654328703706</v>
      </c>
      <c r="Q3533" t="s">
        <v>8271</v>
      </c>
      <c r="R3533">
        <f t="shared" si="331"/>
        <v>10</v>
      </c>
      <c r="S3533" t="str">
        <f t="shared" si="334"/>
        <v>theater</v>
      </c>
      <c r="T3533" t="str">
        <f t="shared" si="335"/>
        <v>plays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>
        <f t="shared" si="330"/>
        <v>119</v>
      </c>
      <c r="O3534" s="10">
        <f t="shared" si="332"/>
        <v>41884.599849537037</v>
      </c>
      <c r="P3534" s="9">
        <f t="shared" si="333"/>
        <v>41900.165972222225</v>
      </c>
      <c r="Q3534" t="s">
        <v>8271</v>
      </c>
      <c r="R3534">
        <f t="shared" si="331"/>
        <v>9.5966386554621845</v>
      </c>
      <c r="S3534" t="str">
        <f t="shared" si="334"/>
        <v>theater</v>
      </c>
      <c r="T3534" t="str">
        <f t="shared" si="335"/>
        <v>plays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>
        <f t="shared" si="330"/>
        <v>126</v>
      </c>
      <c r="O3535" s="10">
        <f t="shared" si="332"/>
        <v>42289.761192129634</v>
      </c>
      <c r="P3535" s="9">
        <f t="shared" si="333"/>
        <v>42319.802858796298</v>
      </c>
      <c r="Q3535" t="s">
        <v>8271</v>
      </c>
      <c r="R3535">
        <f t="shared" si="331"/>
        <v>5.0079365079365079</v>
      </c>
      <c r="S3535" t="str">
        <f t="shared" si="334"/>
        <v>theater</v>
      </c>
      <c r="T3535" t="str">
        <f t="shared" si="335"/>
        <v>plays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>
        <f t="shared" si="330"/>
        <v>156</v>
      </c>
      <c r="O3536" s="10">
        <f t="shared" si="332"/>
        <v>42243.6252662037</v>
      </c>
      <c r="P3536" s="9">
        <f t="shared" si="333"/>
        <v>42278.6252662037</v>
      </c>
      <c r="Q3536" t="s">
        <v>8271</v>
      </c>
      <c r="R3536">
        <f t="shared" si="331"/>
        <v>50.064102564102562</v>
      </c>
      <c r="S3536" t="str">
        <f t="shared" si="334"/>
        <v>theater</v>
      </c>
      <c r="T3536" t="str">
        <f t="shared" si="335"/>
        <v>plays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>
        <f t="shared" si="330"/>
        <v>103</v>
      </c>
      <c r="O3537" s="10">
        <f t="shared" si="332"/>
        <v>42248.640162037038</v>
      </c>
      <c r="P3537" s="9">
        <f t="shared" si="333"/>
        <v>42279.75</v>
      </c>
      <c r="Q3537" t="s">
        <v>8271</v>
      </c>
      <c r="R3537">
        <f t="shared" si="331"/>
        <v>20.029126213592232</v>
      </c>
      <c r="S3537" t="str">
        <f t="shared" si="334"/>
        <v>theater</v>
      </c>
      <c r="T3537" t="str">
        <f t="shared" si="335"/>
        <v>plays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>
        <f t="shared" si="330"/>
        <v>153</v>
      </c>
      <c r="O3538" s="10">
        <f t="shared" si="332"/>
        <v>42328.727141203708</v>
      </c>
      <c r="P3538" s="9">
        <f t="shared" si="333"/>
        <v>42358.499305555553</v>
      </c>
      <c r="Q3538" t="s">
        <v>8271</v>
      </c>
      <c r="R3538">
        <f t="shared" si="331"/>
        <v>1.5032679738562091</v>
      </c>
      <c r="S3538" t="str">
        <f t="shared" si="334"/>
        <v>theater</v>
      </c>
      <c r="T3538" t="str">
        <f t="shared" si="335"/>
        <v>plays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>
        <f t="shared" si="330"/>
        <v>180</v>
      </c>
      <c r="O3539" s="10">
        <f t="shared" si="332"/>
        <v>41923.354351851856</v>
      </c>
      <c r="P3539" s="9">
        <f t="shared" si="333"/>
        <v>41960.332638888889</v>
      </c>
      <c r="Q3539" t="s">
        <v>8271</v>
      </c>
      <c r="R3539">
        <f t="shared" si="331"/>
        <v>6.7666666666666666</v>
      </c>
      <c r="S3539" t="str">
        <f t="shared" si="334"/>
        <v>theater</v>
      </c>
      <c r="T3539" t="str">
        <f t="shared" si="335"/>
        <v>plays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>
        <f t="shared" si="330"/>
        <v>128</v>
      </c>
      <c r="O3540" s="10">
        <f t="shared" si="332"/>
        <v>42571.420601851853</v>
      </c>
      <c r="P3540" s="9">
        <f t="shared" si="333"/>
        <v>42599.420601851853</v>
      </c>
      <c r="Q3540" t="s">
        <v>8271</v>
      </c>
      <c r="R3540">
        <f t="shared" si="331"/>
        <v>20.0703125</v>
      </c>
      <c r="S3540" t="str">
        <f t="shared" si="334"/>
        <v>theater</v>
      </c>
      <c r="T3540" t="str">
        <f t="shared" si="335"/>
        <v>plays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>
        <f t="shared" si="330"/>
        <v>120</v>
      </c>
      <c r="O3541" s="10">
        <f t="shared" si="332"/>
        <v>42600.756041666667</v>
      </c>
      <c r="P3541" s="9">
        <f t="shared" si="333"/>
        <v>42621.756041666667</v>
      </c>
      <c r="Q3541" t="s">
        <v>8271</v>
      </c>
      <c r="R3541">
        <f t="shared" si="331"/>
        <v>5.9833333333333334</v>
      </c>
      <c r="S3541" t="str">
        <f t="shared" si="334"/>
        <v>theater</v>
      </c>
      <c r="T3541" t="str">
        <f t="shared" si="335"/>
        <v>plays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>
        <f t="shared" si="330"/>
        <v>123</v>
      </c>
      <c r="O3542" s="10">
        <f t="shared" si="332"/>
        <v>42517.003368055557</v>
      </c>
      <c r="P3542" s="9">
        <f t="shared" si="333"/>
        <v>42547.003368055557</v>
      </c>
      <c r="Q3542" t="s">
        <v>8271</v>
      </c>
      <c r="R3542">
        <f t="shared" si="331"/>
        <v>3</v>
      </c>
      <c r="S3542" t="str">
        <f t="shared" si="334"/>
        <v>theater</v>
      </c>
      <c r="T3542" t="str">
        <f t="shared" si="335"/>
        <v>plays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>
        <f t="shared" si="330"/>
        <v>105</v>
      </c>
      <c r="O3543" s="10">
        <f t="shared" si="332"/>
        <v>42222.730034722219</v>
      </c>
      <c r="P3543" s="9">
        <f t="shared" si="333"/>
        <v>42247.730034722219</v>
      </c>
      <c r="Q3543" t="s">
        <v>8271</v>
      </c>
      <c r="R3543">
        <f t="shared" si="331"/>
        <v>12</v>
      </c>
      <c r="S3543" t="str">
        <f t="shared" si="334"/>
        <v>theater</v>
      </c>
      <c r="T3543" t="str">
        <f t="shared" si="335"/>
        <v>plays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>
        <f t="shared" si="330"/>
        <v>102</v>
      </c>
      <c r="O3544" s="10">
        <f t="shared" si="332"/>
        <v>41829.599791666667</v>
      </c>
      <c r="P3544" s="9">
        <f t="shared" si="333"/>
        <v>41889.599791666667</v>
      </c>
      <c r="Q3544" t="s">
        <v>8271</v>
      </c>
      <c r="R3544">
        <f t="shared" si="331"/>
        <v>55.127450980392155</v>
      </c>
      <c r="S3544" t="str">
        <f t="shared" si="334"/>
        <v>theater</v>
      </c>
      <c r="T3544" t="str">
        <f t="shared" si="335"/>
        <v>plays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>
        <f t="shared" si="330"/>
        <v>105</v>
      </c>
      <c r="O3545" s="10">
        <f t="shared" si="332"/>
        <v>42150.755312499998</v>
      </c>
      <c r="P3545" s="9">
        <f t="shared" si="333"/>
        <v>42180.755312499998</v>
      </c>
      <c r="Q3545" t="s">
        <v>8271</v>
      </c>
      <c r="R3545">
        <f t="shared" si="331"/>
        <v>14.952380952380953</v>
      </c>
      <c r="S3545" t="str">
        <f t="shared" si="334"/>
        <v>theater</v>
      </c>
      <c r="T3545" t="str">
        <f t="shared" si="335"/>
        <v>plays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>
        <f t="shared" si="330"/>
        <v>100</v>
      </c>
      <c r="O3546" s="10">
        <f t="shared" si="332"/>
        <v>42040.831678240742</v>
      </c>
      <c r="P3546" s="9">
        <f t="shared" si="333"/>
        <v>42070.831678240742</v>
      </c>
      <c r="Q3546" t="s">
        <v>8271</v>
      </c>
      <c r="R3546">
        <f t="shared" si="331"/>
        <v>25</v>
      </c>
      <c r="S3546" t="str">
        <f t="shared" si="334"/>
        <v>theater</v>
      </c>
      <c r="T3546" t="str">
        <f t="shared" si="335"/>
        <v>plays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>
        <f t="shared" si="330"/>
        <v>100</v>
      </c>
      <c r="O3547" s="10">
        <f t="shared" si="332"/>
        <v>42075.807395833333</v>
      </c>
      <c r="P3547" s="9">
        <f t="shared" si="333"/>
        <v>42105.807395833333</v>
      </c>
      <c r="Q3547" t="s">
        <v>8271</v>
      </c>
      <c r="R3547">
        <f t="shared" si="331"/>
        <v>2.5099999999999998</v>
      </c>
      <c r="S3547" t="str">
        <f t="shared" si="334"/>
        <v>theater</v>
      </c>
      <c r="T3547" t="str">
        <f t="shared" si="335"/>
        <v>plays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>
        <f t="shared" si="330"/>
        <v>102</v>
      </c>
      <c r="O3548" s="10">
        <f t="shared" si="332"/>
        <v>42073.660694444443</v>
      </c>
      <c r="P3548" s="9">
        <f t="shared" si="333"/>
        <v>42095.165972222225</v>
      </c>
      <c r="Q3548" t="s">
        <v>8271</v>
      </c>
      <c r="R3548">
        <f t="shared" si="331"/>
        <v>11.029411764705882</v>
      </c>
      <c r="S3548" t="str">
        <f t="shared" si="334"/>
        <v>theater</v>
      </c>
      <c r="T3548" t="str">
        <f t="shared" si="335"/>
        <v>plays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>
        <f t="shared" si="330"/>
        <v>114</v>
      </c>
      <c r="O3549" s="10">
        <f t="shared" si="332"/>
        <v>42480.078715277778</v>
      </c>
      <c r="P3549" s="9">
        <f t="shared" si="333"/>
        <v>42504.165972222225</v>
      </c>
      <c r="Q3549" t="s">
        <v>8271</v>
      </c>
      <c r="R3549">
        <f t="shared" si="331"/>
        <v>351.25657894736844</v>
      </c>
      <c r="S3549" t="str">
        <f t="shared" si="334"/>
        <v>theater</v>
      </c>
      <c r="T3549" t="str">
        <f t="shared" si="335"/>
        <v>plays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>
        <f t="shared" si="330"/>
        <v>102</v>
      </c>
      <c r="O3550" s="10">
        <f t="shared" si="332"/>
        <v>42411.942291666666</v>
      </c>
      <c r="P3550" s="9">
        <f t="shared" si="333"/>
        <v>42434.041666666672</v>
      </c>
      <c r="Q3550" t="s">
        <v>8271</v>
      </c>
      <c r="R3550">
        <f t="shared" si="331"/>
        <v>20.980392156862745</v>
      </c>
      <c r="S3550" t="str">
        <f t="shared" si="334"/>
        <v>theater</v>
      </c>
      <c r="T3550" t="str">
        <f t="shared" si="335"/>
        <v>plays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>
        <f t="shared" si="330"/>
        <v>102</v>
      </c>
      <c r="O3551" s="10">
        <f t="shared" si="332"/>
        <v>42223.394363425927</v>
      </c>
      <c r="P3551" s="9">
        <f t="shared" si="333"/>
        <v>42251.394363425927</v>
      </c>
      <c r="Q3551" t="s">
        <v>8271</v>
      </c>
      <c r="R3551">
        <f t="shared" si="331"/>
        <v>10</v>
      </c>
      <c r="S3551" t="str">
        <f t="shared" si="334"/>
        <v>theater</v>
      </c>
      <c r="T3551" t="str">
        <f t="shared" si="335"/>
        <v>plays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>
        <f t="shared" si="330"/>
        <v>105</v>
      </c>
      <c r="O3552" s="10">
        <f t="shared" si="332"/>
        <v>42462.893495370372</v>
      </c>
      <c r="P3552" s="9">
        <f t="shared" si="333"/>
        <v>42492.893495370372</v>
      </c>
      <c r="Q3552" t="s">
        <v>8271</v>
      </c>
      <c r="R3552">
        <f t="shared" si="331"/>
        <v>24.952380952380953</v>
      </c>
      <c r="S3552" t="str">
        <f t="shared" si="334"/>
        <v>theater</v>
      </c>
      <c r="T3552" t="str">
        <f t="shared" si="335"/>
        <v>plays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>
        <f t="shared" si="330"/>
        <v>102</v>
      </c>
      <c r="O3553" s="10">
        <f t="shared" si="332"/>
        <v>41753.515856481477</v>
      </c>
      <c r="P3553" s="9">
        <f t="shared" si="333"/>
        <v>41781.921527777777</v>
      </c>
      <c r="Q3553" t="s">
        <v>8271</v>
      </c>
      <c r="R3553">
        <f t="shared" si="331"/>
        <v>14.975490196078431</v>
      </c>
      <c r="S3553" t="str">
        <f t="shared" si="334"/>
        <v>theater</v>
      </c>
      <c r="T3553" t="str">
        <f t="shared" si="335"/>
        <v>plays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>
        <f t="shared" si="330"/>
        <v>100</v>
      </c>
      <c r="O3554" s="10">
        <f t="shared" si="332"/>
        <v>41788.587083333332</v>
      </c>
      <c r="P3554" s="9">
        <f t="shared" si="333"/>
        <v>41818.587083333332</v>
      </c>
      <c r="Q3554" t="s">
        <v>8271</v>
      </c>
      <c r="R3554">
        <f t="shared" si="331"/>
        <v>7.73</v>
      </c>
      <c r="S3554" t="str">
        <f t="shared" si="334"/>
        <v>theater</v>
      </c>
      <c r="T3554" t="str">
        <f t="shared" si="335"/>
        <v>plays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>
        <f t="shared" si="330"/>
        <v>106</v>
      </c>
      <c r="O3555" s="10">
        <f t="shared" si="332"/>
        <v>42196.028703703705</v>
      </c>
      <c r="P3555" s="9">
        <f t="shared" si="333"/>
        <v>42228</v>
      </c>
      <c r="Q3555" t="s">
        <v>8271</v>
      </c>
      <c r="R3555">
        <f t="shared" si="331"/>
        <v>55.141509433962263</v>
      </c>
      <c r="S3555" t="str">
        <f t="shared" si="334"/>
        <v>theater</v>
      </c>
      <c r="T3555" t="str">
        <f t="shared" si="335"/>
        <v>plays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>
        <f t="shared" si="330"/>
        <v>113</v>
      </c>
      <c r="O3556" s="10">
        <f t="shared" si="332"/>
        <v>42016.050451388888</v>
      </c>
      <c r="P3556" s="9">
        <f t="shared" si="333"/>
        <v>42046.708333333328</v>
      </c>
      <c r="Q3556" t="s">
        <v>8271</v>
      </c>
      <c r="R3556">
        <f t="shared" si="331"/>
        <v>50.186814159292034</v>
      </c>
      <c r="S3556" t="str">
        <f t="shared" si="334"/>
        <v>theater</v>
      </c>
      <c r="T3556" t="str">
        <f t="shared" si="335"/>
        <v>plays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>
        <f t="shared" si="330"/>
        <v>100</v>
      </c>
      <c r="O3557" s="10">
        <f t="shared" si="332"/>
        <v>42661.442060185189</v>
      </c>
      <c r="P3557" s="9">
        <f t="shared" si="333"/>
        <v>42691.483726851853</v>
      </c>
      <c r="Q3557" t="s">
        <v>8271</v>
      </c>
      <c r="R3557">
        <f t="shared" si="331"/>
        <v>24</v>
      </c>
      <c r="S3557" t="str">
        <f t="shared" si="334"/>
        <v>theater</v>
      </c>
      <c r="T3557" t="str">
        <f t="shared" si="335"/>
        <v>plays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>
        <f t="shared" si="330"/>
        <v>100</v>
      </c>
      <c r="O3558" s="10">
        <f t="shared" si="332"/>
        <v>41808.649583333332</v>
      </c>
      <c r="P3558" s="9">
        <f t="shared" si="333"/>
        <v>41868.649583333332</v>
      </c>
      <c r="Q3558" t="s">
        <v>8271</v>
      </c>
      <c r="R3558">
        <f t="shared" si="331"/>
        <v>22.1</v>
      </c>
      <c r="S3558" t="str">
        <f t="shared" si="334"/>
        <v>theater</v>
      </c>
      <c r="T3558" t="str">
        <f t="shared" si="335"/>
        <v>plays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>
        <f t="shared" si="330"/>
        <v>100</v>
      </c>
      <c r="O3559" s="10">
        <f t="shared" si="332"/>
        <v>41730.276747685188</v>
      </c>
      <c r="P3559" s="9">
        <f t="shared" si="333"/>
        <v>41764.276747685188</v>
      </c>
      <c r="Q3559" t="s">
        <v>8271</v>
      </c>
      <c r="R3559">
        <f t="shared" si="331"/>
        <v>1000.36</v>
      </c>
      <c r="S3559" t="str">
        <f t="shared" si="334"/>
        <v>theater</v>
      </c>
      <c r="T3559" t="str">
        <f t="shared" si="335"/>
        <v>plays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>
        <f t="shared" si="330"/>
        <v>144</v>
      </c>
      <c r="O3560" s="10">
        <f t="shared" si="332"/>
        <v>42139.816840277781</v>
      </c>
      <c r="P3560" s="9">
        <f t="shared" si="333"/>
        <v>42181.875</v>
      </c>
      <c r="Q3560" t="s">
        <v>8271</v>
      </c>
      <c r="R3560">
        <f t="shared" si="331"/>
        <v>3.5</v>
      </c>
      <c r="S3560" t="str">
        <f t="shared" si="334"/>
        <v>theater</v>
      </c>
      <c r="T3560" t="str">
        <f t="shared" si="335"/>
        <v>plays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>
        <f t="shared" si="330"/>
        <v>104</v>
      </c>
      <c r="O3561" s="10">
        <f t="shared" si="332"/>
        <v>42194.096157407403</v>
      </c>
      <c r="P3561" s="9">
        <f t="shared" si="333"/>
        <v>42216.373611111107</v>
      </c>
      <c r="Q3561" t="s">
        <v>8271</v>
      </c>
      <c r="R3561">
        <f t="shared" si="331"/>
        <v>9.9519230769230766</v>
      </c>
      <c r="S3561" t="str">
        <f t="shared" si="334"/>
        <v>theater</v>
      </c>
      <c r="T3561" t="str">
        <f t="shared" si="335"/>
        <v>plays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>
        <f t="shared" si="330"/>
        <v>108</v>
      </c>
      <c r="O3562" s="10">
        <f t="shared" si="332"/>
        <v>42115.889652777776</v>
      </c>
      <c r="P3562" s="9">
        <f t="shared" si="333"/>
        <v>42151.114583333328</v>
      </c>
      <c r="Q3562" t="s">
        <v>8271</v>
      </c>
      <c r="R3562">
        <f t="shared" si="331"/>
        <v>32.129629629629626</v>
      </c>
      <c r="S3562" t="str">
        <f t="shared" si="334"/>
        <v>theater</v>
      </c>
      <c r="T3562" t="str">
        <f t="shared" si="335"/>
        <v>plays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>
        <f t="shared" si="330"/>
        <v>102</v>
      </c>
      <c r="O3563" s="10">
        <f t="shared" si="332"/>
        <v>42203.680300925931</v>
      </c>
      <c r="P3563" s="9">
        <f t="shared" si="333"/>
        <v>42221.775000000001</v>
      </c>
      <c r="Q3563" t="s">
        <v>8271</v>
      </c>
      <c r="R3563">
        <f t="shared" si="331"/>
        <v>25.098039215686274</v>
      </c>
      <c r="S3563" t="str">
        <f t="shared" si="334"/>
        <v>theater</v>
      </c>
      <c r="T3563" t="str">
        <f t="shared" si="335"/>
        <v>plays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>
        <f t="shared" si="330"/>
        <v>149</v>
      </c>
      <c r="O3564" s="10">
        <f t="shared" si="332"/>
        <v>42433.761886574073</v>
      </c>
      <c r="P3564" s="9">
        <f t="shared" si="333"/>
        <v>42442.916666666672</v>
      </c>
      <c r="Q3564" t="s">
        <v>8271</v>
      </c>
      <c r="R3564">
        <f t="shared" si="331"/>
        <v>3.1476510067114094</v>
      </c>
      <c r="S3564" t="str">
        <f t="shared" si="334"/>
        <v>theater</v>
      </c>
      <c r="T3564" t="str">
        <f t="shared" si="335"/>
        <v>plays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>
        <f t="shared" si="330"/>
        <v>105</v>
      </c>
      <c r="O3565" s="10">
        <f t="shared" si="332"/>
        <v>42555.671944444446</v>
      </c>
      <c r="P3565" s="9">
        <f t="shared" si="333"/>
        <v>42583.791666666672</v>
      </c>
      <c r="Q3565" t="s">
        <v>8271</v>
      </c>
      <c r="R3565">
        <f t="shared" si="331"/>
        <v>5.0233333333333334</v>
      </c>
      <c r="S3565" t="str">
        <f t="shared" si="334"/>
        <v>theater</v>
      </c>
      <c r="T3565" t="str">
        <f t="shared" si="335"/>
        <v>plays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>
        <f t="shared" si="330"/>
        <v>101</v>
      </c>
      <c r="O3566" s="10">
        <f t="shared" si="332"/>
        <v>42236.623252314814</v>
      </c>
      <c r="P3566" s="9">
        <f t="shared" si="333"/>
        <v>42282.666666666672</v>
      </c>
      <c r="Q3566" t="s">
        <v>8271</v>
      </c>
      <c r="R3566">
        <f t="shared" si="331"/>
        <v>9.9504950495049513</v>
      </c>
      <c r="S3566" t="str">
        <f t="shared" si="334"/>
        <v>theater</v>
      </c>
      <c r="T3566" t="str">
        <f t="shared" si="335"/>
        <v>plays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>
        <f t="shared" si="330"/>
        <v>131</v>
      </c>
      <c r="O3567" s="10">
        <f t="shared" si="332"/>
        <v>41974.743148148147</v>
      </c>
      <c r="P3567" s="9">
        <f t="shared" si="333"/>
        <v>42004.743148148147</v>
      </c>
      <c r="Q3567" t="s">
        <v>8271</v>
      </c>
      <c r="R3567">
        <f t="shared" si="331"/>
        <v>8.9694656488549622</v>
      </c>
      <c r="S3567" t="str">
        <f t="shared" si="334"/>
        <v>theater</v>
      </c>
      <c r="T3567" t="str">
        <f t="shared" si="335"/>
        <v>plays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>
        <f t="shared" si="330"/>
        <v>105</v>
      </c>
      <c r="O3568" s="10">
        <f t="shared" si="332"/>
        <v>41997.507905092592</v>
      </c>
      <c r="P3568" s="9">
        <f t="shared" si="333"/>
        <v>42027.507905092592</v>
      </c>
      <c r="Q3568" t="s">
        <v>8271</v>
      </c>
      <c r="R3568">
        <f t="shared" si="331"/>
        <v>19.952380952380953</v>
      </c>
      <c r="S3568" t="str">
        <f t="shared" si="334"/>
        <v>theater</v>
      </c>
      <c r="T3568" t="str">
        <f t="shared" si="335"/>
        <v>plays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>
        <f t="shared" si="330"/>
        <v>109</v>
      </c>
      <c r="O3569" s="10">
        <f t="shared" si="332"/>
        <v>42135.810694444444</v>
      </c>
      <c r="P3569" s="9">
        <f t="shared" si="333"/>
        <v>42165.810694444444</v>
      </c>
      <c r="Q3569" t="s">
        <v>8271</v>
      </c>
      <c r="R3569">
        <f t="shared" si="331"/>
        <v>9.9816513761467895</v>
      </c>
      <c r="S3569" t="str">
        <f t="shared" si="334"/>
        <v>theater</v>
      </c>
      <c r="T3569" t="str">
        <f t="shared" si="335"/>
        <v>plays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>
        <f t="shared" si="330"/>
        <v>111</v>
      </c>
      <c r="O3570" s="10">
        <f t="shared" si="332"/>
        <v>41869.740671296298</v>
      </c>
      <c r="P3570" s="9">
        <f t="shared" si="333"/>
        <v>41899.740671296298</v>
      </c>
      <c r="Q3570" t="s">
        <v>8271</v>
      </c>
      <c r="R3570">
        <f t="shared" si="331"/>
        <v>10</v>
      </c>
      <c r="S3570" t="str">
        <f t="shared" si="334"/>
        <v>theater</v>
      </c>
      <c r="T3570" t="str">
        <f t="shared" si="335"/>
        <v>plays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>
        <f t="shared" si="330"/>
        <v>100</v>
      </c>
      <c r="O3571" s="10">
        <f t="shared" si="332"/>
        <v>41982.688611111109</v>
      </c>
      <c r="P3571" s="9">
        <f t="shared" si="333"/>
        <v>42012.688611111109</v>
      </c>
      <c r="Q3571" t="s">
        <v>8271</v>
      </c>
      <c r="R3571">
        <f t="shared" si="331"/>
        <v>50.24</v>
      </c>
      <c r="S3571" t="str">
        <f t="shared" si="334"/>
        <v>theater</v>
      </c>
      <c r="T3571" t="str">
        <f t="shared" si="335"/>
        <v>plays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>
        <f t="shared" si="330"/>
        <v>114</v>
      </c>
      <c r="O3572" s="10">
        <f t="shared" si="332"/>
        <v>41976.331979166665</v>
      </c>
      <c r="P3572" s="9">
        <f t="shared" si="333"/>
        <v>42004.291666666672</v>
      </c>
      <c r="Q3572" t="s">
        <v>8271</v>
      </c>
      <c r="R3572">
        <f t="shared" si="331"/>
        <v>20.061403508771932</v>
      </c>
      <c r="S3572" t="str">
        <f t="shared" si="334"/>
        <v>theater</v>
      </c>
      <c r="T3572" t="str">
        <f t="shared" si="335"/>
        <v>plays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>
        <f t="shared" si="330"/>
        <v>122</v>
      </c>
      <c r="O3573" s="10">
        <f t="shared" si="332"/>
        <v>41912.858946759261</v>
      </c>
      <c r="P3573" s="9">
        <f t="shared" si="333"/>
        <v>41942.858946759261</v>
      </c>
      <c r="Q3573" t="s">
        <v>8271</v>
      </c>
      <c r="R3573">
        <f t="shared" si="331"/>
        <v>15.008196721311476</v>
      </c>
      <c r="S3573" t="str">
        <f t="shared" si="334"/>
        <v>theater</v>
      </c>
      <c r="T3573" t="str">
        <f t="shared" si="335"/>
        <v>plays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>
        <f t="shared" si="330"/>
        <v>100</v>
      </c>
      <c r="O3574" s="10">
        <f t="shared" si="332"/>
        <v>42146.570393518516</v>
      </c>
      <c r="P3574" s="9">
        <f t="shared" si="333"/>
        <v>42176.570393518516</v>
      </c>
      <c r="Q3574" t="s">
        <v>8271</v>
      </c>
      <c r="R3574">
        <f t="shared" si="331"/>
        <v>5</v>
      </c>
      <c r="S3574" t="str">
        <f t="shared" si="334"/>
        <v>theater</v>
      </c>
      <c r="T3574" t="str">
        <f t="shared" si="335"/>
        <v>plays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>
        <f t="shared" si="330"/>
        <v>103</v>
      </c>
      <c r="O3575" s="10">
        <f t="shared" si="332"/>
        <v>41921.375532407408</v>
      </c>
      <c r="P3575" s="9">
        <f t="shared" si="333"/>
        <v>41951.417199074072</v>
      </c>
      <c r="Q3575" t="s">
        <v>8271</v>
      </c>
      <c r="R3575">
        <f t="shared" si="331"/>
        <v>29.941747572815533</v>
      </c>
      <c r="S3575" t="str">
        <f t="shared" si="334"/>
        <v>theater</v>
      </c>
      <c r="T3575" t="str">
        <f t="shared" si="335"/>
        <v>plays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>
        <f t="shared" si="330"/>
        <v>106</v>
      </c>
      <c r="O3576" s="10">
        <f t="shared" si="332"/>
        <v>41926.942685185189</v>
      </c>
      <c r="P3576" s="9">
        <f t="shared" si="333"/>
        <v>41956.984351851846</v>
      </c>
      <c r="Q3576" t="s">
        <v>8271</v>
      </c>
      <c r="R3576">
        <f t="shared" si="331"/>
        <v>58.066037735849058</v>
      </c>
      <c r="S3576" t="str">
        <f t="shared" si="334"/>
        <v>theater</v>
      </c>
      <c r="T3576" t="str">
        <f t="shared" si="335"/>
        <v>plays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>
        <f t="shared" si="330"/>
        <v>101</v>
      </c>
      <c r="O3577" s="10">
        <f t="shared" si="332"/>
        <v>42561.783877314811</v>
      </c>
      <c r="P3577" s="9">
        <f t="shared" si="333"/>
        <v>42593.165972222225</v>
      </c>
      <c r="Q3577" t="s">
        <v>8271</v>
      </c>
      <c r="R3577">
        <f t="shared" si="331"/>
        <v>100.32673267326733</v>
      </c>
      <c r="S3577" t="str">
        <f t="shared" si="334"/>
        <v>theater</v>
      </c>
      <c r="T3577" t="str">
        <f t="shared" si="335"/>
        <v>plays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>
        <f t="shared" si="330"/>
        <v>100</v>
      </c>
      <c r="O3578" s="10">
        <f t="shared" si="332"/>
        <v>42649.54923611111</v>
      </c>
      <c r="P3578" s="9">
        <f t="shared" si="333"/>
        <v>42709.590902777782</v>
      </c>
      <c r="Q3578" t="s">
        <v>8271</v>
      </c>
      <c r="R3578">
        <f t="shared" si="331"/>
        <v>1</v>
      </c>
      <c r="S3578" t="str">
        <f t="shared" si="334"/>
        <v>theater</v>
      </c>
      <c r="T3578" t="str">
        <f t="shared" si="335"/>
        <v>plays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>
        <f t="shared" si="330"/>
        <v>130</v>
      </c>
      <c r="O3579" s="10">
        <f t="shared" si="332"/>
        <v>42093.786840277782</v>
      </c>
      <c r="P3579" s="9">
        <f t="shared" si="333"/>
        <v>42120.26944444445</v>
      </c>
      <c r="Q3579" t="s">
        <v>8271</v>
      </c>
      <c r="R3579">
        <f t="shared" si="331"/>
        <v>6</v>
      </c>
      <c r="S3579" t="str">
        <f t="shared" si="334"/>
        <v>theater</v>
      </c>
      <c r="T3579" t="str">
        <f t="shared" si="335"/>
        <v>plays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>
        <f t="shared" si="330"/>
        <v>100</v>
      </c>
      <c r="O3580" s="10">
        <f t="shared" si="332"/>
        <v>42460.733530092592</v>
      </c>
      <c r="P3580" s="9">
        <f t="shared" si="333"/>
        <v>42490.733530092592</v>
      </c>
      <c r="Q3580" t="s">
        <v>8271</v>
      </c>
      <c r="R3580">
        <f t="shared" si="331"/>
        <v>15.002000000000001</v>
      </c>
      <c r="S3580" t="str">
        <f t="shared" si="334"/>
        <v>theater</v>
      </c>
      <c r="T3580" t="str">
        <f t="shared" si="335"/>
        <v>plays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>
        <f t="shared" si="330"/>
        <v>100</v>
      </c>
      <c r="O3581" s="10">
        <f t="shared" si="332"/>
        <v>42430.762222222227</v>
      </c>
      <c r="P3581" s="9">
        <f t="shared" si="333"/>
        <v>42460.720555555556</v>
      </c>
      <c r="Q3581" t="s">
        <v>8271</v>
      </c>
      <c r="R3581">
        <f t="shared" si="331"/>
        <v>5</v>
      </c>
      <c r="S3581" t="str">
        <f t="shared" si="334"/>
        <v>theater</v>
      </c>
      <c r="T3581" t="str">
        <f t="shared" si="335"/>
        <v>plays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>
        <f t="shared" si="330"/>
        <v>114</v>
      </c>
      <c r="O3582" s="10">
        <f t="shared" si="332"/>
        <v>42026.176180555558</v>
      </c>
      <c r="P3582" s="9">
        <f t="shared" si="333"/>
        <v>42064.207638888889</v>
      </c>
      <c r="Q3582" t="s">
        <v>8271</v>
      </c>
      <c r="R3582">
        <f t="shared" si="331"/>
        <v>8.9912280701754383</v>
      </c>
      <c r="S3582" t="str">
        <f t="shared" si="334"/>
        <v>theater</v>
      </c>
      <c r="T3582" t="str">
        <f t="shared" si="335"/>
        <v>plays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>
        <f t="shared" si="330"/>
        <v>100</v>
      </c>
      <c r="O3583" s="10">
        <f t="shared" si="332"/>
        <v>41836.471180555556</v>
      </c>
      <c r="P3583" s="9">
        <f t="shared" si="333"/>
        <v>41850.471180555556</v>
      </c>
      <c r="Q3583" t="s">
        <v>8271</v>
      </c>
      <c r="R3583">
        <f t="shared" si="331"/>
        <v>15</v>
      </c>
      <c r="S3583" t="str">
        <f t="shared" si="334"/>
        <v>theater</v>
      </c>
      <c r="T3583" t="str">
        <f t="shared" si="335"/>
        <v>plays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>
        <f t="shared" si="330"/>
        <v>287</v>
      </c>
      <c r="O3584" s="10">
        <f t="shared" si="332"/>
        <v>42451.095856481479</v>
      </c>
      <c r="P3584" s="9">
        <f t="shared" si="333"/>
        <v>42465.095856481479</v>
      </c>
      <c r="Q3584" t="s">
        <v>8271</v>
      </c>
      <c r="R3584">
        <f t="shared" si="331"/>
        <v>10</v>
      </c>
      <c r="S3584" t="str">
        <f t="shared" si="334"/>
        <v>theater</v>
      </c>
      <c r="T3584" t="str">
        <f t="shared" si="335"/>
        <v>plays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>
        <f t="shared" si="330"/>
        <v>109</v>
      </c>
      <c r="O3585" s="10">
        <f t="shared" si="332"/>
        <v>42418.425983796296</v>
      </c>
      <c r="P3585" s="9">
        <f t="shared" si="333"/>
        <v>42478.384317129632</v>
      </c>
      <c r="Q3585" t="s">
        <v>8271</v>
      </c>
      <c r="R3585">
        <f t="shared" si="331"/>
        <v>29.862385321100916</v>
      </c>
      <c r="S3585" t="str">
        <f t="shared" si="334"/>
        <v>theater</v>
      </c>
      <c r="T3585" t="str">
        <f t="shared" si="335"/>
        <v>plays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>
        <f t="shared" ref="N3586:N3649" si="336">ROUND((E3586*100)/D3586, 0)</f>
        <v>116</v>
      </c>
      <c r="O3586" s="10">
        <f t="shared" si="332"/>
        <v>42168.316481481481</v>
      </c>
      <c r="P3586" s="9">
        <f t="shared" si="333"/>
        <v>42198.316481481481</v>
      </c>
      <c r="Q3586" t="s">
        <v>8271</v>
      </c>
      <c r="R3586">
        <f t="shared" ref="R3586:R3649" si="337">IF(N3586, E3586/N3586, 0)</f>
        <v>29.870689655172413</v>
      </c>
      <c r="S3586" t="str">
        <f t="shared" si="334"/>
        <v>theater</v>
      </c>
      <c r="T3586" t="str">
        <f t="shared" si="335"/>
        <v>plays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>
        <f t="shared" si="336"/>
        <v>119</v>
      </c>
      <c r="O3587" s="10">
        <f t="shared" ref="O3587:O3650" si="338">(J3587/86400)+25569</f>
        <v>41964.716319444444</v>
      </c>
      <c r="P3587" s="9">
        <f t="shared" ref="P3587:P3650" si="339">(I3587/86400)+25569</f>
        <v>41994.716319444444</v>
      </c>
      <c r="Q3587" t="s">
        <v>8271</v>
      </c>
      <c r="R3587">
        <f t="shared" si="337"/>
        <v>34.033613445378151</v>
      </c>
      <c r="S3587" t="str">
        <f t="shared" ref="S3587:S3650" si="340">IF(Q3587&lt;&gt;"", LEFT(Q3587, FIND("/", Q3587)-1), "")</f>
        <v>theater</v>
      </c>
      <c r="T3587" t="str">
        <f t="shared" ref="T3587:T3650" si="341">RIGHT(Q3587,LEN(Q3587)-FIND("/",Q3587))</f>
        <v>plays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>
        <f t="shared" si="336"/>
        <v>109</v>
      </c>
      <c r="O3588" s="10">
        <f t="shared" si="338"/>
        <v>42576.697569444441</v>
      </c>
      <c r="P3588" s="9">
        <f t="shared" si="339"/>
        <v>42636.697569444441</v>
      </c>
      <c r="Q3588" t="s">
        <v>8271</v>
      </c>
      <c r="R3588">
        <f t="shared" si="337"/>
        <v>75.293577981651381</v>
      </c>
      <c r="S3588" t="str">
        <f t="shared" si="340"/>
        <v>theater</v>
      </c>
      <c r="T3588" t="str">
        <f t="shared" si="341"/>
        <v>plays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>
        <f t="shared" si="336"/>
        <v>127</v>
      </c>
      <c r="O3589" s="10">
        <f t="shared" si="338"/>
        <v>42503.539976851855</v>
      </c>
      <c r="P3589" s="9">
        <f t="shared" si="339"/>
        <v>42548.791666666672</v>
      </c>
      <c r="Q3589" t="s">
        <v>8271</v>
      </c>
      <c r="R3589">
        <f t="shared" si="337"/>
        <v>4.984251968503937</v>
      </c>
      <c r="S3589" t="str">
        <f t="shared" si="340"/>
        <v>theater</v>
      </c>
      <c r="T3589" t="str">
        <f t="shared" si="341"/>
        <v>plays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>
        <f t="shared" si="336"/>
        <v>101</v>
      </c>
      <c r="O3590" s="10">
        <f t="shared" si="338"/>
        <v>42101.828819444447</v>
      </c>
      <c r="P3590" s="9">
        <f t="shared" si="339"/>
        <v>42123.958333333328</v>
      </c>
      <c r="Q3590" t="s">
        <v>8271</v>
      </c>
      <c r="R3590">
        <f t="shared" si="337"/>
        <v>1.9900990099009901</v>
      </c>
      <c r="S3590" t="str">
        <f t="shared" si="340"/>
        <v>theater</v>
      </c>
      <c r="T3590" t="str">
        <f t="shared" si="341"/>
        <v>plays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>
        <f t="shared" si="336"/>
        <v>128</v>
      </c>
      <c r="O3591" s="10">
        <f t="shared" si="338"/>
        <v>42125.647534722222</v>
      </c>
      <c r="P3591" s="9">
        <f t="shared" si="339"/>
        <v>42150.647534722222</v>
      </c>
      <c r="Q3591" t="s">
        <v>8271</v>
      </c>
      <c r="R3591">
        <f t="shared" si="337"/>
        <v>39.84375</v>
      </c>
      <c r="S3591" t="str">
        <f t="shared" si="340"/>
        <v>theater</v>
      </c>
      <c r="T3591" t="str">
        <f t="shared" si="341"/>
        <v>plays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>
        <f t="shared" si="336"/>
        <v>100</v>
      </c>
      <c r="O3592" s="10">
        <f t="shared" si="338"/>
        <v>41902.333726851852</v>
      </c>
      <c r="P3592" s="9">
        <f t="shared" si="339"/>
        <v>41932.333726851852</v>
      </c>
      <c r="Q3592" t="s">
        <v>8271</v>
      </c>
      <c r="R3592">
        <f t="shared" si="337"/>
        <v>50.03</v>
      </c>
      <c r="S3592" t="str">
        <f t="shared" si="340"/>
        <v>theater</v>
      </c>
      <c r="T3592" t="str">
        <f t="shared" si="341"/>
        <v>plays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>
        <f t="shared" si="336"/>
        <v>175</v>
      </c>
      <c r="O3593" s="10">
        <f t="shared" si="338"/>
        <v>42003.948425925926</v>
      </c>
      <c r="P3593" s="9">
        <f t="shared" si="339"/>
        <v>42028.207638888889</v>
      </c>
      <c r="Q3593" t="s">
        <v>8271</v>
      </c>
      <c r="R3593">
        <f t="shared" si="337"/>
        <v>7</v>
      </c>
      <c r="S3593" t="str">
        <f t="shared" si="340"/>
        <v>theater</v>
      </c>
      <c r="T3593" t="str">
        <f t="shared" si="341"/>
        <v>plays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>
        <f t="shared" si="336"/>
        <v>127</v>
      </c>
      <c r="O3594" s="10">
        <f t="shared" si="338"/>
        <v>41988.829942129625</v>
      </c>
      <c r="P3594" s="9">
        <f t="shared" si="339"/>
        <v>42046.207638888889</v>
      </c>
      <c r="Q3594" t="s">
        <v>8271</v>
      </c>
      <c r="R3594">
        <f t="shared" si="337"/>
        <v>20.039370078740159</v>
      </c>
      <c r="S3594" t="str">
        <f t="shared" si="340"/>
        <v>theater</v>
      </c>
      <c r="T3594" t="str">
        <f t="shared" si="341"/>
        <v>plays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>
        <f t="shared" si="336"/>
        <v>111</v>
      </c>
      <c r="O3595" s="10">
        <f t="shared" si="338"/>
        <v>41974.898599537039</v>
      </c>
      <c r="P3595" s="9">
        <f t="shared" si="339"/>
        <v>42009.851388888885</v>
      </c>
      <c r="Q3595" t="s">
        <v>8271</v>
      </c>
      <c r="R3595">
        <f t="shared" si="337"/>
        <v>29.900900900900901</v>
      </c>
      <c r="S3595" t="str">
        <f t="shared" si="340"/>
        <v>theater</v>
      </c>
      <c r="T3595" t="str">
        <f t="shared" si="341"/>
        <v>plays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>
        <f t="shared" si="336"/>
        <v>126</v>
      </c>
      <c r="O3596" s="10">
        <f t="shared" si="338"/>
        <v>42592.066921296297</v>
      </c>
      <c r="P3596" s="9">
        <f t="shared" si="339"/>
        <v>42617.066921296297</v>
      </c>
      <c r="Q3596" t="s">
        <v>8271</v>
      </c>
      <c r="R3596">
        <f t="shared" si="337"/>
        <v>15.992063492063492</v>
      </c>
      <c r="S3596" t="str">
        <f t="shared" si="340"/>
        <v>theater</v>
      </c>
      <c r="T3596" t="str">
        <f t="shared" si="341"/>
        <v>plays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>
        <f t="shared" si="336"/>
        <v>119</v>
      </c>
      <c r="O3597" s="10">
        <f t="shared" si="338"/>
        <v>42050.008368055554</v>
      </c>
      <c r="P3597" s="9">
        <f t="shared" si="339"/>
        <v>42076.290972222225</v>
      </c>
      <c r="Q3597" t="s">
        <v>8271</v>
      </c>
      <c r="R3597">
        <f t="shared" si="337"/>
        <v>25.890756302521009</v>
      </c>
      <c r="S3597" t="str">
        <f t="shared" si="340"/>
        <v>theater</v>
      </c>
      <c r="T3597" t="str">
        <f t="shared" si="341"/>
        <v>plays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>
        <f t="shared" si="336"/>
        <v>108</v>
      </c>
      <c r="O3598" s="10">
        <f t="shared" si="338"/>
        <v>41856.715069444443</v>
      </c>
      <c r="P3598" s="9">
        <f t="shared" si="339"/>
        <v>41877.715069444443</v>
      </c>
      <c r="Q3598" t="s">
        <v>8271</v>
      </c>
      <c r="R3598">
        <f t="shared" si="337"/>
        <v>10.972222222222221</v>
      </c>
      <c r="S3598" t="str">
        <f t="shared" si="340"/>
        <v>theater</v>
      </c>
      <c r="T3598" t="str">
        <f t="shared" si="341"/>
        <v>plays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>
        <f t="shared" si="336"/>
        <v>103</v>
      </c>
      <c r="O3599" s="10">
        <f t="shared" si="338"/>
        <v>42417.585532407407</v>
      </c>
      <c r="P3599" s="9">
        <f t="shared" si="339"/>
        <v>42432.249305555553</v>
      </c>
      <c r="Q3599" t="s">
        <v>8271</v>
      </c>
      <c r="R3599">
        <f t="shared" si="337"/>
        <v>24.902912621359224</v>
      </c>
      <c r="S3599" t="str">
        <f t="shared" si="340"/>
        <v>theater</v>
      </c>
      <c r="T3599" t="str">
        <f t="shared" si="341"/>
        <v>plays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>
        <f t="shared" si="336"/>
        <v>110</v>
      </c>
      <c r="O3600" s="10">
        <f t="shared" si="338"/>
        <v>41866.79886574074</v>
      </c>
      <c r="P3600" s="9">
        <f t="shared" si="339"/>
        <v>41885.207638888889</v>
      </c>
      <c r="Q3600" t="s">
        <v>8271</v>
      </c>
      <c r="R3600">
        <f t="shared" si="337"/>
        <v>10.00909090909091</v>
      </c>
      <c r="S3600" t="str">
        <f t="shared" si="340"/>
        <v>theater</v>
      </c>
      <c r="T3600" t="str">
        <f t="shared" si="341"/>
        <v>plays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>
        <f t="shared" si="336"/>
        <v>202</v>
      </c>
      <c r="O3601" s="10">
        <f t="shared" si="338"/>
        <v>42220.79487268519</v>
      </c>
      <c r="P3601" s="9">
        <f t="shared" si="339"/>
        <v>42246</v>
      </c>
      <c r="Q3601" t="s">
        <v>8271</v>
      </c>
      <c r="R3601">
        <f t="shared" si="337"/>
        <v>5</v>
      </c>
      <c r="S3601" t="str">
        <f t="shared" si="340"/>
        <v>theater</v>
      </c>
      <c r="T3601" t="str">
        <f t="shared" si="341"/>
        <v>plays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>
        <f t="shared" si="336"/>
        <v>130</v>
      </c>
      <c r="O3602" s="10">
        <f t="shared" si="338"/>
        <v>42628.849120370374</v>
      </c>
      <c r="P3602" s="9">
        <f t="shared" si="339"/>
        <v>42656.849120370374</v>
      </c>
      <c r="Q3602" t="s">
        <v>8271</v>
      </c>
      <c r="R3602">
        <f t="shared" si="337"/>
        <v>0.1</v>
      </c>
      <c r="S3602" t="str">
        <f t="shared" si="340"/>
        <v>theater</v>
      </c>
      <c r="T3602" t="str">
        <f t="shared" si="341"/>
        <v>plays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>
        <f t="shared" si="336"/>
        <v>104</v>
      </c>
      <c r="O3603" s="10">
        <f t="shared" si="338"/>
        <v>41990.99863425926</v>
      </c>
      <c r="P3603" s="9">
        <f t="shared" si="339"/>
        <v>42020.99863425926</v>
      </c>
      <c r="Q3603" t="s">
        <v>8271</v>
      </c>
      <c r="R3603">
        <f t="shared" si="337"/>
        <v>20.067307692307693</v>
      </c>
      <c r="S3603" t="str">
        <f t="shared" si="340"/>
        <v>theater</v>
      </c>
      <c r="T3603" t="str">
        <f t="shared" si="341"/>
        <v>plays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>
        <f t="shared" si="336"/>
        <v>100</v>
      </c>
      <c r="O3604" s="10">
        <f t="shared" si="338"/>
        <v>42447.894432870366</v>
      </c>
      <c r="P3604" s="9">
        <f t="shared" si="339"/>
        <v>42507.894432870366</v>
      </c>
      <c r="Q3604" t="s">
        <v>8271</v>
      </c>
      <c r="R3604">
        <f t="shared" si="337"/>
        <v>40.020000000000003</v>
      </c>
      <c r="S3604" t="str">
        <f t="shared" si="340"/>
        <v>theater</v>
      </c>
      <c r="T3604" t="str">
        <f t="shared" si="341"/>
        <v>plays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>
        <f t="shared" si="336"/>
        <v>171</v>
      </c>
      <c r="O3605" s="10">
        <f t="shared" si="338"/>
        <v>42283.864351851851</v>
      </c>
      <c r="P3605" s="9">
        <f t="shared" si="339"/>
        <v>42313.906018518523</v>
      </c>
      <c r="Q3605" t="s">
        <v>8271</v>
      </c>
      <c r="R3605">
        <f t="shared" si="337"/>
        <v>14.970760233918128</v>
      </c>
      <c r="S3605" t="str">
        <f t="shared" si="340"/>
        <v>theater</v>
      </c>
      <c r="T3605" t="str">
        <f t="shared" si="341"/>
        <v>plays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>
        <f t="shared" si="336"/>
        <v>113</v>
      </c>
      <c r="O3606" s="10">
        <f t="shared" si="338"/>
        <v>42483.015694444446</v>
      </c>
      <c r="P3606" s="9">
        <f t="shared" si="339"/>
        <v>42489.290972222225</v>
      </c>
      <c r="Q3606" t="s">
        <v>8271</v>
      </c>
      <c r="R3606">
        <f t="shared" si="337"/>
        <v>29.955752212389381</v>
      </c>
      <c r="S3606" t="str">
        <f t="shared" si="340"/>
        <v>theater</v>
      </c>
      <c r="T3606" t="str">
        <f t="shared" si="341"/>
        <v>plays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>
        <f t="shared" si="336"/>
        <v>184</v>
      </c>
      <c r="O3607" s="10">
        <f t="shared" si="338"/>
        <v>42383.793124999997</v>
      </c>
      <c r="P3607" s="9">
        <f t="shared" si="339"/>
        <v>42413.793124999997</v>
      </c>
      <c r="Q3607" t="s">
        <v>8271</v>
      </c>
      <c r="R3607">
        <f t="shared" si="337"/>
        <v>2.5</v>
      </c>
      <c r="S3607" t="str">
        <f t="shared" si="340"/>
        <v>theater</v>
      </c>
      <c r="T3607" t="str">
        <f t="shared" si="341"/>
        <v>plays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>
        <f t="shared" si="336"/>
        <v>130</v>
      </c>
      <c r="O3608" s="10">
        <f t="shared" si="338"/>
        <v>42566.604826388888</v>
      </c>
      <c r="P3608" s="9">
        <f t="shared" si="339"/>
        <v>42596.604826388888</v>
      </c>
      <c r="Q3608" t="s">
        <v>8271</v>
      </c>
      <c r="R3608">
        <f t="shared" si="337"/>
        <v>30.061538461538461</v>
      </c>
      <c r="S3608" t="str">
        <f t="shared" si="340"/>
        <v>theater</v>
      </c>
      <c r="T3608" t="str">
        <f t="shared" si="341"/>
        <v>plays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>
        <f t="shared" si="336"/>
        <v>105</v>
      </c>
      <c r="O3609" s="10">
        <f t="shared" si="338"/>
        <v>42338.963912037041</v>
      </c>
      <c r="P3609" s="9">
        <f t="shared" si="339"/>
        <v>42353</v>
      </c>
      <c r="Q3609" t="s">
        <v>8271</v>
      </c>
      <c r="R3609">
        <f t="shared" si="337"/>
        <v>5.5238095238095237</v>
      </c>
      <c r="S3609" t="str">
        <f t="shared" si="340"/>
        <v>theater</v>
      </c>
      <c r="T3609" t="str">
        <f t="shared" si="341"/>
        <v>plays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>
        <f t="shared" si="336"/>
        <v>100</v>
      </c>
      <c r="O3610" s="10">
        <f t="shared" si="338"/>
        <v>42506.709374999999</v>
      </c>
      <c r="P3610" s="9">
        <f t="shared" si="339"/>
        <v>42538.583333333328</v>
      </c>
      <c r="Q3610" t="s">
        <v>8271</v>
      </c>
      <c r="R3610">
        <f t="shared" si="337"/>
        <v>8</v>
      </c>
      <c r="S3610" t="str">
        <f t="shared" si="340"/>
        <v>theater</v>
      </c>
      <c r="T3610" t="str">
        <f t="shared" si="341"/>
        <v>plays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>
        <f t="shared" si="336"/>
        <v>153</v>
      </c>
      <c r="O3611" s="10">
        <f t="shared" si="338"/>
        <v>42429.991724537038</v>
      </c>
      <c r="P3611" s="9">
        <f t="shared" si="339"/>
        <v>42459.950057870374</v>
      </c>
      <c r="Q3611" t="s">
        <v>8271</v>
      </c>
      <c r="R3611">
        <f t="shared" si="337"/>
        <v>19.640522875816995</v>
      </c>
      <c r="S3611" t="str">
        <f t="shared" si="340"/>
        <v>theater</v>
      </c>
      <c r="T3611" t="str">
        <f t="shared" si="341"/>
        <v>plays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>
        <f t="shared" si="336"/>
        <v>162</v>
      </c>
      <c r="O3612" s="10">
        <f t="shared" si="338"/>
        <v>42203.432129629626</v>
      </c>
      <c r="P3612" s="9">
        <f t="shared" si="339"/>
        <v>42233.432129629626</v>
      </c>
      <c r="Q3612" t="s">
        <v>8271</v>
      </c>
      <c r="R3612">
        <f t="shared" si="337"/>
        <v>10.018518518518519</v>
      </c>
      <c r="S3612" t="str">
        <f t="shared" si="340"/>
        <v>theater</v>
      </c>
      <c r="T3612" t="str">
        <f t="shared" si="341"/>
        <v>plays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>
        <f t="shared" si="336"/>
        <v>136</v>
      </c>
      <c r="O3613" s="10">
        <f t="shared" si="338"/>
        <v>42072.370381944449</v>
      </c>
      <c r="P3613" s="9">
        <f t="shared" si="339"/>
        <v>42102.370381944449</v>
      </c>
      <c r="Q3613" t="s">
        <v>8271</v>
      </c>
      <c r="R3613">
        <f t="shared" si="337"/>
        <v>25</v>
      </c>
      <c r="S3613" t="str">
        <f t="shared" si="340"/>
        <v>theater</v>
      </c>
      <c r="T3613" t="str">
        <f t="shared" si="341"/>
        <v>plays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>
        <f t="shared" si="336"/>
        <v>144</v>
      </c>
      <c r="O3614" s="10">
        <f t="shared" si="338"/>
        <v>41789.726979166662</v>
      </c>
      <c r="P3614" s="9">
        <f t="shared" si="339"/>
        <v>41799.726979166662</v>
      </c>
      <c r="Q3614" t="s">
        <v>8271</v>
      </c>
      <c r="R3614">
        <f t="shared" si="337"/>
        <v>50.138888888888886</v>
      </c>
      <c r="S3614" t="str">
        <f t="shared" si="340"/>
        <v>theater</v>
      </c>
      <c r="T3614" t="str">
        <f t="shared" si="341"/>
        <v>plays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>
        <f t="shared" si="336"/>
        <v>100</v>
      </c>
      <c r="O3615" s="10">
        <f t="shared" si="338"/>
        <v>41788.58997685185</v>
      </c>
      <c r="P3615" s="9">
        <f t="shared" si="339"/>
        <v>41818.58997685185</v>
      </c>
      <c r="Q3615" t="s">
        <v>8271</v>
      </c>
      <c r="R3615">
        <f t="shared" si="337"/>
        <v>12.5</v>
      </c>
      <c r="S3615" t="str">
        <f t="shared" si="340"/>
        <v>theater</v>
      </c>
      <c r="T3615" t="str">
        <f t="shared" si="341"/>
        <v>plays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>
        <f t="shared" si="336"/>
        <v>101</v>
      </c>
      <c r="O3616" s="10">
        <f t="shared" si="338"/>
        <v>42144.041851851856</v>
      </c>
      <c r="P3616" s="9">
        <f t="shared" si="339"/>
        <v>42174.041851851856</v>
      </c>
      <c r="Q3616" t="s">
        <v>8271</v>
      </c>
      <c r="R3616">
        <f t="shared" si="337"/>
        <v>24.950495049504951</v>
      </c>
      <c r="S3616" t="str">
        <f t="shared" si="340"/>
        <v>theater</v>
      </c>
      <c r="T3616" t="str">
        <f t="shared" si="341"/>
        <v>plays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>
        <f t="shared" si="336"/>
        <v>107</v>
      </c>
      <c r="O3617" s="10">
        <f t="shared" si="338"/>
        <v>42318.593703703707</v>
      </c>
      <c r="P3617" s="9">
        <f t="shared" si="339"/>
        <v>42348.593703703707</v>
      </c>
      <c r="Q3617" t="s">
        <v>8271</v>
      </c>
      <c r="R3617">
        <f t="shared" si="337"/>
        <v>24.953271028037385</v>
      </c>
      <c r="S3617" t="str">
        <f t="shared" si="340"/>
        <v>theater</v>
      </c>
      <c r="T3617" t="str">
        <f t="shared" si="341"/>
        <v>plays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>
        <f t="shared" si="336"/>
        <v>125</v>
      </c>
      <c r="O3618" s="10">
        <f t="shared" si="338"/>
        <v>42052.949814814812</v>
      </c>
      <c r="P3618" s="9">
        <f t="shared" si="339"/>
        <v>42082.908148148148</v>
      </c>
      <c r="Q3618" t="s">
        <v>8271</v>
      </c>
      <c r="R3618">
        <f t="shared" si="337"/>
        <v>24.96</v>
      </c>
      <c r="S3618" t="str">
        <f t="shared" si="340"/>
        <v>theater</v>
      </c>
      <c r="T3618" t="str">
        <f t="shared" si="341"/>
        <v>plays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>
        <f t="shared" si="336"/>
        <v>119</v>
      </c>
      <c r="O3619" s="10">
        <f t="shared" si="338"/>
        <v>42779.610289351855</v>
      </c>
      <c r="P3619" s="9">
        <f t="shared" si="339"/>
        <v>42794</v>
      </c>
      <c r="Q3619" t="s">
        <v>8271</v>
      </c>
      <c r="R3619">
        <f t="shared" si="337"/>
        <v>7.3949579831932777</v>
      </c>
      <c r="S3619" t="str">
        <f t="shared" si="340"/>
        <v>theater</v>
      </c>
      <c r="T3619" t="str">
        <f t="shared" si="341"/>
        <v>plays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>
        <f t="shared" si="336"/>
        <v>101</v>
      </c>
      <c r="O3620" s="10">
        <f t="shared" si="338"/>
        <v>42128.627893518518</v>
      </c>
      <c r="P3620" s="9">
        <f t="shared" si="339"/>
        <v>42158.627893518518</v>
      </c>
      <c r="Q3620" t="s">
        <v>8271</v>
      </c>
      <c r="R3620">
        <f t="shared" si="337"/>
        <v>20</v>
      </c>
      <c r="S3620" t="str">
        <f t="shared" si="340"/>
        <v>theater</v>
      </c>
      <c r="T3620" t="str">
        <f t="shared" si="341"/>
        <v>plays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>
        <f t="shared" si="336"/>
        <v>113</v>
      </c>
      <c r="O3621" s="10">
        <f t="shared" si="338"/>
        <v>42661.132245370369</v>
      </c>
      <c r="P3621" s="9">
        <f t="shared" si="339"/>
        <v>42693.916666666672</v>
      </c>
      <c r="Q3621" t="s">
        <v>8271</v>
      </c>
      <c r="R3621">
        <f t="shared" si="337"/>
        <v>10</v>
      </c>
      <c r="S3621" t="str">
        <f t="shared" si="340"/>
        <v>theater</v>
      </c>
      <c r="T3621" t="str">
        <f t="shared" si="341"/>
        <v>plays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>
        <f t="shared" si="336"/>
        <v>105</v>
      </c>
      <c r="O3622" s="10">
        <f t="shared" si="338"/>
        <v>42037.938206018516</v>
      </c>
      <c r="P3622" s="9">
        <f t="shared" si="339"/>
        <v>42068.166666666672</v>
      </c>
      <c r="Q3622" t="s">
        <v>8271</v>
      </c>
      <c r="R3622">
        <f t="shared" si="337"/>
        <v>105.19047619047619</v>
      </c>
      <c r="S3622" t="str">
        <f t="shared" si="340"/>
        <v>theater</v>
      </c>
      <c r="T3622" t="str">
        <f t="shared" si="341"/>
        <v>plays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>
        <f t="shared" si="336"/>
        <v>110</v>
      </c>
      <c r="O3623" s="10">
        <f t="shared" si="338"/>
        <v>42619.935694444444</v>
      </c>
      <c r="P3623" s="9">
        <f t="shared" si="339"/>
        <v>42643.875</v>
      </c>
      <c r="Q3623" t="s">
        <v>8271</v>
      </c>
      <c r="R3623">
        <f t="shared" si="337"/>
        <v>29.927272727272726</v>
      </c>
      <c r="S3623" t="str">
        <f t="shared" si="340"/>
        <v>theater</v>
      </c>
      <c r="T3623" t="str">
        <f t="shared" si="341"/>
        <v>plays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>
        <f t="shared" si="336"/>
        <v>100</v>
      </c>
      <c r="O3624" s="10">
        <f t="shared" si="338"/>
        <v>41877.221886574072</v>
      </c>
      <c r="P3624" s="9">
        <f t="shared" si="339"/>
        <v>41910.140972222223</v>
      </c>
      <c r="Q3624" t="s">
        <v>8271</v>
      </c>
      <c r="R3624">
        <f t="shared" si="337"/>
        <v>10.0099</v>
      </c>
      <c r="S3624" t="str">
        <f t="shared" si="340"/>
        <v>theater</v>
      </c>
      <c r="T3624" t="str">
        <f t="shared" si="341"/>
        <v>plays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>
        <f t="shared" si="336"/>
        <v>120</v>
      </c>
      <c r="O3625" s="10">
        <f t="shared" si="338"/>
        <v>41828.736921296295</v>
      </c>
      <c r="P3625" s="9">
        <f t="shared" si="339"/>
        <v>41846.291666666664</v>
      </c>
      <c r="Q3625" t="s">
        <v>8271</v>
      </c>
      <c r="R3625">
        <f t="shared" si="337"/>
        <v>25</v>
      </c>
      <c r="S3625" t="str">
        <f t="shared" si="340"/>
        <v>theater</v>
      </c>
      <c r="T3625" t="str">
        <f t="shared" si="341"/>
        <v>plays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>
        <f t="shared" si="336"/>
        <v>105</v>
      </c>
      <c r="O3626" s="10">
        <f t="shared" si="338"/>
        <v>42545.774189814816</v>
      </c>
      <c r="P3626" s="9">
        <f t="shared" si="339"/>
        <v>42605.774189814816</v>
      </c>
      <c r="Q3626" t="s">
        <v>8271</v>
      </c>
      <c r="R3626">
        <f t="shared" si="337"/>
        <v>29.980952380952381</v>
      </c>
      <c r="S3626" t="str">
        <f t="shared" si="340"/>
        <v>theater</v>
      </c>
      <c r="T3626" t="str">
        <f t="shared" si="341"/>
        <v>plays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>
        <f t="shared" si="336"/>
        <v>103</v>
      </c>
      <c r="O3627" s="10">
        <f t="shared" si="338"/>
        <v>42157.652511574073</v>
      </c>
      <c r="P3627" s="9">
        <f t="shared" si="339"/>
        <v>42187.652511574073</v>
      </c>
      <c r="Q3627" t="s">
        <v>8271</v>
      </c>
      <c r="R3627">
        <f t="shared" si="337"/>
        <v>29.902912621359224</v>
      </c>
      <c r="S3627" t="str">
        <f t="shared" si="340"/>
        <v>theater</v>
      </c>
      <c r="T3627" t="str">
        <f t="shared" si="341"/>
        <v>plays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>
        <f t="shared" si="336"/>
        <v>102</v>
      </c>
      <c r="O3628" s="10">
        <f t="shared" si="338"/>
        <v>41846.667326388888</v>
      </c>
      <c r="P3628" s="9">
        <f t="shared" si="339"/>
        <v>41867.667326388888</v>
      </c>
      <c r="Q3628" t="s">
        <v>8271</v>
      </c>
      <c r="R3628">
        <f t="shared" si="337"/>
        <v>39.931372549019606</v>
      </c>
      <c r="S3628" t="str">
        <f t="shared" si="340"/>
        <v>theater</v>
      </c>
      <c r="T3628" t="str">
        <f t="shared" si="341"/>
        <v>plays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>
        <f t="shared" si="336"/>
        <v>100</v>
      </c>
      <c r="O3629" s="10">
        <f t="shared" si="338"/>
        <v>42460.741747685184</v>
      </c>
      <c r="P3629" s="9">
        <f t="shared" si="339"/>
        <v>42511.165972222225</v>
      </c>
      <c r="Q3629" t="s">
        <v>8271</v>
      </c>
      <c r="R3629">
        <f t="shared" si="337"/>
        <v>20</v>
      </c>
      <c r="S3629" t="str">
        <f t="shared" si="340"/>
        <v>theater</v>
      </c>
      <c r="T3629" t="str">
        <f t="shared" si="341"/>
        <v>plays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>
        <f t="shared" si="336"/>
        <v>0</v>
      </c>
      <c r="O3630" s="10">
        <f t="shared" si="338"/>
        <v>42291.833287037036</v>
      </c>
      <c r="P3630" s="9">
        <f t="shared" si="339"/>
        <v>42351.874953703707</v>
      </c>
      <c r="Q3630" t="s">
        <v>8305</v>
      </c>
      <c r="R3630">
        <f t="shared" si="337"/>
        <v>0</v>
      </c>
      <c r="S3630" t="str">
        <f t="shared" si="340"/>
        <v>theater</v>
      </c>
      <c r="T3630" t="str">
        <f t="shared" si="341"/>
        <v>musical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>
        <f t="shared" si="336"/>
        <v>0</v>
      </c>
      <c r="O3631" s="10">
        <f t="shared" si="338"/>
        <v>42437.094490740739</v>
      </c>
      <c r="P3631" s="9">
        <f t="shared" si="339"/>
        <v>42495.708333333328</v>
      </c>
      <c r="Q3631" t="s">
        <v>8305</v>
      </c>
      <c r="R3631">
        <f t="shared" si="337"/>
        <v>0</v>
      </c>
      <c r="S3631" t="str">
        <f t="shared" si="340"/>
        <v>theater</v>
      </c>
      <c r="T3631" t="str">
        <f t="shared" si="341"/>
        <v>musical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>
        <f t="shared" si="336"/>
        <v>0</v>
      </c>
      <c r="O3632" s="10">
        <f t="shared" si="338"/>
        <v>41942.84710648148</v>
      </c>
      <c r="P3632" s="9">
        <f t="shared" si="339"/>
        <v>41972.888773148152</v>
      </c>
      <c r="Q3632" t="s">
        <v>8305</v>
      </c>
      <c r="R3632">
        <f t="shared" si="337"/>
        <v>0</v>
      </c>
      <c r="S3632" t="str">
        <f t="shared" si="340"/>
        <v>theater</v>
      </c>
      <c r="T3632" t="str">
        <f t="shared" si="341"/>
        <v>musical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>
        <f t="shared" si="336"/>
        <v>51</v>
      </c>
      <c r="O3633" s="10">
        <f t="shared" si="338"/>
        <v>41880.753437499996</v>
      </c>
      <c r="P3633" s="9">
        <f t="shared" si="339"/>
        <v>41905.165972222225</v>
      </c>
      <c r="Q3633" t="s">
        <v>8305</v>
      </c>
      <c r="R3633">
        <f t="shared" si="337"/>
        <v>171.07843137254903</v>
      </c>
      <c r="S3633" t="str">
        <f t="shared" si="340"/>
        <v>theater</v>
      </c>
      <c r="T3633" t="str">
        <f t="shared" si="341"/>
        <v>musical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>
        <f t="shared" si="336"/>
        <v>20</v>
      </c>
      <c r="O3634" s="10">
        <f t="shared" si="338"/>
        <v>41946.936909722222</v>
      </c>
      <c r="P3634" s="9">
        <f t="shared" si="339"/>
        <v>41966.936909722222</v>
      </c>
      <c r="Q3634" t="s">
        <v>8305</v>
      </c>
      <c r="R3634">
        <f t="shared" si="337"/>
        <v>5</v>
      </c>
      <c r="S3634" t="str">
        <f t="shared" si="340"/>
        <v>theater</v>
      </c>
      <c r="T3634" t="str">
        <f t="shared" si="341"/>
        <v>musical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>
        <f t="shared" si="336"/>
        <v>35</v>
      </c>
      <c r="O3635" s="10">
        <f t="shared" si="338"/>
        <v>42649.623460648145</v>
      </c>
      <c r="P3635" s="9">
        <f t="shared" si="339"/>
        <v>42693.041666666672</v>
      </c>
      <c r="Q3635" t="s">
        <v>8305</v>
      </c>
      <c r="R3635">
        <f t="shared" si="337"/>
        <v>50.342857142857142</v>
      </c>
      <c r="S3635" t="str">
        <f t="shared" si="340"/>
        <v>theater</v>
      </c>
      <c r="T3635" t="str">
        <f t="shared" si="341"/>
        <v>musical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>
        <f t="shared" si="336"/>
        <v>4</v>
      </c>
      <c r="O3636" s="10">
        <f t="shared" si="338"/>
        <v>42701.166365740741</v>
      </c>
      <c r="P3636" s="9">
        <f t="shared" si="339"/>
        <v>42749.165972222225</v>
      </c>
      <c r="Q3636" t="s">
        <v>8305</v>
      </c>
      <c r="R3636">
        <f t="shared" si="337"/>
        <v>796.25</v>
      </c>
      <c r="S3636" t="str">
        <f t="shared" si="340"/>
        <v>theater</v>
      </c>
      <c r="T3636" t="str">
        <f t="shared" si="341"/>
        <v>musical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>
        <f t="shared" si="336"/>
        <v>36</v>
      </c>
      <c r="O3637" s="10">
        <f t="shared" si="338"/>
        <v>42450.88282407407</v>
      </c>
      <c r="P3637" s="9">
        <f t="shared" si="339"/>
        <v>42480.88282407407</v>
      </c>
      <c r="Q3637" t="s">
        <v>8305</v>
      </c>
      <c r="R3637">
        <f t="shared" si="337"/>
        <v>35.444444444444443</v>
      </c>
      <c r="S3637" t="str">
        <f t="shared" si="340"/>
        <v>theater</v>
      </c>
      <c r="T3637" t="str">
        <f t="shared" si="341"/>
        <v>musical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>
        <f t="shared" si="336"/>
        <v>0</v>
      </c>
      <c r="O3638" s="10">
        <f t="shared" si="338"/>
        <v>42226.694780092592</v>
      </c>
      <c r="P3638" s="9">
        <f t="shared" si="339"/>
        <v>42261.694780092592</v>
      </c>
      <c r="Q3638" t="s">
        <v>8305</v>
      </c>
      <c r="R3638">
        <f t="shared" si="337"/>
        <v>0</v>
      </c>
      <c r="S3638" t="str">
        <f t="shared" si="340"/>
        <v>theater</v>
      </c>
      <c r="T3638" t="str">
        <f t="shared" si="341"/>
        <v>musical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>
        <f t="shared" si="336"/>
        <v>31</v>
      </c>
      <c r="O3639" s="10">
        <f t="shared" si="338"/>
        <v>41975.700636574074</v>
      </c>
      <c r="P3639" s="9">
        <f t="shared" si="339"/>
        <v>42005.700636574074</v>
      </c>
      <c r="Q3639" t="s">
        <v>8305</v>
      </c>
      <c r="R3639">
        <f t="shared" si="337"/>
        <v>29.870967741935484</v>
      </c>
      <c r="S3639" t="str">
        <f t="shared" si="340"/>
        <v>theater</v>
      </c>
      <c r="T3639" t="str">
        <f t="shared" si="341"/>
        <v>musical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>
        <f t="shared" si="336"/>
        <v>7</v>
      </c>
      <c r="O3640" s="10">
        <f t="shared" si="338"/>
        <v>42053.672824074078</v>
      </c>
      <c r="P3640" s="9">
        <f t="shared" si="339"/>
        <v>42113.631157407406</v>
      </c>
      <c r="Q3640" t="s">
        <v>8305</v>
      </c>
      <c r="R3640">
        <f t="shared" si="337"/>
        <v>30.857142857142858</v>
      </c>
      <c r="S3640" t="str">
        <f t="shared" si="340"/>
        <v>theater</v>
      </c>
      <c r="T3640" t="str">
        <f t="shared" si="341"/>
        <v>musical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>
        <f t="shared" si="336"/>
        <v>0</v>
      </c>
      <c r="O3641" s="10">
        <f t="shared" si="338"/>
        <v>42590.677152777775</v>
      </c>
      <c r="P3641" s="9">
        <f t="shared" si="339"/>
        <v>42650.632638888885</v>
      </c>
      <c r="Q3641" t="s">
        <v>8305</v>
      </c>
      <c r="R3641">
        <f t="shared" si="337"/>
        <v>0</v>
      </c>
      <c r="S3641" t="str">
        <f t="shared" si="340"/>
        <v>theater</v>
      </c>
      <c r="T3641" t="str">
        <f t="shared" si="341"/>
        <v>musical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>
        <f t="shared" si="336"/>
        <v>6</v>
      </c>
      <c r="O3642" s="10">
        <f t="shared" si="338"/>
        <v>42104.781597222223</v>
      </c>
      <c r="P3642" s="9">
        <f t="shared" si="339"/>
        <v>42134.781597222223</v>
      </c>
      <c r="Q3642" t="s">
        <v>8305</v>
      </c>
      <c r="R3642">
        <f t="shared" si="337"/>
        <v>9.1666666666666661</v>
      </c>
      <c r="S3642" t="str">
        <f t="shared" si="340"/>
        <v>theater</v>
      </c>
      <c r="T3642" t="str">
        <f t="shared" si="341"/>
        <v>musical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>
        <f t="shared" si="336"/>
        <v>0</v>
      </c>
      <c r="O3643" s="10">
        <f t="shared" si="338"/>
        <v>41899.627071759256</v>
      </c>
      <c r="P3643" s="9">
        <f t="shared" si="339"/>
        <v>41917.208333333336</v>
      </c>
      <c r="Q3643" t="s">
        <v>8305</v>
      </c>
      <c r="R3643">
        <f t="shared" si="337"/>
        <v>0</v>
      </c>
      <c r="S3643" t="str">
        <f t="shared" si="340"/>
        <v>theater</v>
      </c>
      <c r="T3643" t="str">
        <f t="shared" si="341"/>
        <v>musical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>
        <f t="shared" si="336"/>
        <v>2</v>
      </c>
      <c r="O3644" s="10">
        <f t="shared" si="338"/>
        <v>42297.816284722227</v>
      </c>
      <c r="P3644" s="9">
        <f t="shared" si="339"/>
        <v>42338.708333333328</v>
      </c>
      <c r="Q3644" t="s">
        <v>8305</v>
      </c>
      <c r="R3644">
        <f t="shared" si="337"/>
        <v>7.5</v>
      </c>
      <c r="S3644" t="str">
        <f t="shared" si="340"/>
        <v>theater</v>
      </c>
      <c r="T3644" t="str">
        <f t="shared" si="341"/>
        <v>musical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>
        <f t="shared" si="336"/>
        <v>0</v>
      </c>
      <c r="O3645" s="10">
        <f t="shared" si="338"/>
        <v>42285.143969907411</v>
      </c>
      <c r="P3645" s="9">
        <f t="shared" si="339"/>
        <v>42325.185636574075</v>
      </c>
      <c r="Q3645" t="s">
        <v>8305</v>
      </c>
      <c r="R3645">
        <f t="shared" si="337"/>
        <v>0</v>
      </c>
      <c r="S3645" t="str">
        <f t="shared" si="340"/>
        <v>theater</v>
      </c>
      <c r="T3645" t="str">
        <f t="shared" si="341"/>
        <v>musical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>
        <f t="shared" si="336"/>
        <v>16</v>
      </c>
      <c r="O3646" s="10">
        <f t="shared" si="338"/>
        <v>42409.241747685184</v>
      </c>
      <c r="P3646" s="9">
        <f t="shared" si="339"/>
        <v>42437.207638888889</v>
      </c>
      <c r="Q3646" t="s">
        <v>8305</v>
      </c>
      <c r="R3646">
        <f t="shared" si="337"/>
        <v>51.3125</v>
      </c>
      <c r="S3646" t="str">
        <f t="shared" si="340"/>
        <v>theater</v>
      </c>
      <c r="T3646" t="str">
        <f t="shared" si="341"/>
        <v>musical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>
        <f t="shared" si="336"/>
        <v>0</v>
      </c>
      <c r="O3647" s="10">
        <f t="shared" si="338"/>
        <v>42665.970347222217</v>
      </c>
      <c r="P3647" s="9">
        <f t="shared" si="339"/>
        <v>42696.012013888889</v>
      </c>
      <c r="Q3647" t="s">
        <v>8305</v>
      </c>
      <c r="R3647">
        <f t="shared" si="337"/>
        <v>0</v>
      </c>
      <c r="S3647" t="str">
        <f t="shared" si="340"/>
        <v>theater</v>
      </c>
      <c r="T3647" t="str">
        <f t="shared" si="341"/>
        <v>musical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>
        <f t="shared" si="336"/>
        <v>5</v>
      </c>
      <c r="O3648" s="10">
        <f t="shared" si="338"/>
        <v>42140.421319444446</v>
      </c>
      <c r="P3648" s="9">
        <f t="shared" si="339"/>
        <v>42171.979166666672</v>
      </c>
      <c r="Q3648" t="s">
        <v>8305</v>
      </c>
      <c r="R3648">
        <f t="shared" si="337"/>
        <v>96.2</v>
      </c>
      <c r="S3648" t="str">
        <f t="shared" si="340"/>
        <v>theater</v>
      </c>
      <c r="T3648" t="str">
        <f t="shared" si="341"/>
        <v>musical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>
        <f t="shared" si="336"/>
        <v>6</v>
      </c>
      <c r="O3649" s="10">
        <f t="shared" si="338"/>
        <v>42598.749155092592</v>
      </c>
      <c r="P3649" s="9">
        <f t="shared" si="339"/>
        <v>42643.749155092592</v>
      </c>
      <c r="Q3649" t="s">
        <v>8305</v>
      </c>
      <c r="R3649">
        <f t="shared" si="337"/>
        <v>5</v>
      </c>
      <c r="S3649" t="str">
        <f t="shared" si="340"/>
        <v>theater</v>
      </c>
      <c r="T3649" t="str">
        <f t="shared" si="341"/>
        <v>musical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>
        <f t="shared" ref="N3650:N3713" si="342">ROUND((E3650*100)/D3650, 0)</f>
        <v>100</v>
      </c>
      <c r="O3650" s="10">
        <f t="shared" si="338"/>
        <v>41887.292187500003</v>
      </c>
      <c r="P3650" s="9">
        <f t="shared" si="339"/>
        <v>41917.292187500003</v>
      </c>
      <c r="Q3650" t="s">
        <v>8271</v>
      </c>
      <c r="R3650">
        <f t="shared" ref="R3650:R3713" si="343">IF(N3650, E3650/N3650, 0)</f>
        <v>401.53</v>
      </c>
      <c r="S3650" t="str">
        <f t="shared" si="340"/>
        <v>theater</v>
      </c>
      <c r="T3650" t="str">
        <f t="shared" si="341"/>
        <v>plays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>
        <f t="shared" si="342"/>
        <v>104</v>
      </c>
      <c r="O3651" s="10">
        <f t="shared" ref="O3651:O3714" si="344">(J3651/86400)+25569</f>
        <v>41780.712893518517</v>
      </c>
      <c r="P3651" s="9">
        <f t="shared" ref="P3651:P3714" si="345">(I3651/86400)+25569</f>
        <v>41806.712893518517</v>
      </c>
      <c r="Q3651" t="s">
        <v>8271</v>
      </c>
      <c r="R3651">
        <f t="shared" si="343"/>
        <v>7.5</v>
      </c>
      <c r="S3651" t="str">
        <f t="shared" ref="S3651:S3714" si="346">IF(Q3651&lt;&gt;"", LEFT(Q3651, FIND("/", Q3651)-1), "")</f>
        <v>theater</v>
      </c>
      <c r="T3651" t="str">
        <f t="shared" ref="T3651:T3714" si="347">RIGHT(Q3651,LEN(Q3651)-FIND("/",Q3651))</f>
        <v>plays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>
        <f t="shared" si="342"/>
        <v>100</v>
      </c>
      <c r="O3652" s="10">
        <f t="shared" si="344"/>
        <v>42381.478981481487</v>
      </c>
      <c r="P3652" s="9">
        <f t="shared" si="345"/>
        <v>42402.478981481487</v>
      </c>
      <c r="Q3652" t="s">
        <v>8271</v>
      </c>
      <c r="R3652">
        <f t="shared" si="343"/>
        <v>5</v>
      </c>
      <c r="S3652" t="str">
        <f t="shared" si="346"/>
        <v>theater</v>
      </c>
      <c r="T3652" t="str">
        <f t="shared" si="347"/>
        <v>plays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>
        <f t="shared" si="342"/>
        <v>104</v>
      </c>
      <c r="O3653" s="10">
        <f t="shared" si="344"/>
        <v>41828.646319444444</v>
      </c>
      <c r="P3653" s="9">
        <f t="shared" si="345"/>
        <v>41861.665972222225</v>
      </c>
      <c r="Q3653" t="s">
        <v>8271</v>
      </c>
      <c r="R3653">
        <f t="shared" si="343"/>
        <v>5</v>
      </c>
      <c r="S3653" t="str">
        <f t="shared" si="346"/>
        <v>theater</v>
      </c>
      <c r="T3653" t="str">
        <f t="shared" si="347"/>
        <v>plays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>
        <f t="shared" si="342"/>
        <v>251</v>
      </c>
      <c r="O3654" s="10">
        <f t="shared" si="344"/>
        <v>42596.644699074073</v>
      </c>
      <c r="P3654" s="9">
        <f t="shared" si="345"/>
        <v>42607.165972222225</v>
      </c>
      <c r="Q3654" t="s">
        <v>8271</v>
      </c>
      <c r="R3654">
        <f t="shared" si="343"/>
        <v>2.9960159362549801</v>
      </c>
      <c r="S3654" t="str">
        <f t="shared" si="346"/>
        <v>theater</v>
      </c>
      <c r="T3654" t="str">
        <f t="shared" si="347"/>
        <v>plays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>
        <f t="shared" si="342"/>
        <v>101</v>
      </c>
      <c r="O3655" s="10">
        <f t="shared" si="344"/>
        <v>42191.363506944443</v>
      </c>
      <c r="P3655" s="9">
        <f t="shared" si="345"/>
        <v>42221.363506944443</v>
      </c>
      <c r="Q3655" t="s">
        <v>8271</v>
      </c>
      <c r="R3655">
        <f t="shared" si="343"/>
        <v>19.900990099009903</v>
      </c>
      <c r="S3655" t="str">
        <f t="shared" si="346"/>
        <v>theater</v>
      </c>
      <c r="T3655" t="str">
        <f t="shared" si="347"/>
        <v>plays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>
        <f t="shared" si="342"/>
        <v>174</v>
      </c>
      <c r="O3656" s="10">
        <f t="shared" si="344"/>
        <v>42440.416504629626</v>
      </c>
      <c r="P3656" s="9">
        <f t="shared" si="345"/>
        <v>42463.708333333328</v>
      </c>
      <c r="Q3656" t="s">
        <v>8271</v>
      </c>
      <c r="R3656">
        <f t="shared" si="343"/>
        <v>15.03448275862069</v>
      </c>
      <c r="S3656" t="str">
        <f t="shared" si="346"/>
        <v>theater</v>
      </c>
      <c r="T3656" t="str">
        <f t="shared" si="347"/>
        <v>plays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>
        <f t="shared" si="342"/>
        <v>116</v>
      </c>
      <c r="O3657" s="10">
        <f t="shared" si="344"/>
        <v>42173.803217592591</v>
      </c>
      <c r="P3657" s="9">
        <f t="shared" si="345"/>
        <v>42203.290972222225</v>
      </c>
      <c r="Q3657" t="s">
        <v>8271</v>
      </c>
      <c r="R3657">
        <f t="shared" si="343"/>
        <v>50.112068965517238</v>
      </c>
      <c r="S3657" t="str">
        <f t="shared" si="346"/>
        <v>theater</v>
      </c>
      <c r="T3657" t="str">
        <f t="shared" si="347"/>
        <v>plays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>
        <f t="shared" si="342"/>
        <v>106</v>
      </c>
      <c r="O3658" s="10">
        <f t="shared" si="344"/>
        <v>42737.910138888888</v>
      </c>
      <c r="P3658" s="9">
        <f t="shared" si="345"/>
        <v>42767.957638888889</v>
      </c>
      <c r="Q3658" t="s">
        <v>8271</v>
      </c>
      <c r="R3658">
        <f t="shared" si="343"/>
        <v>49.915094339622641</v>
      </c>
      <c r="S3658" t="str">
        <f t="shared" si="346"/>
        <v>theater</v>
      </c>
      <c r="T3658" t="str">
        <f t="shared" si="347"/>
        <v>plays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>
        <f t="shared" si="342"/>
        <v>111</v>
      </c>
      <c r="O3659" s="10">
        <f t="shared" si="344"/>
        <v>42499.629849537036</v>
      </c>
      <c r="P3659" s="9">
        <f t="shared" si="345"/>
        <v>42522.904166666667</v>
      </c>
      <c r="Q3659" t="s">
        <v>8271</v>
      </c>
      <c r="R3659">
        <f t="shared" si="343"/>
        <v>19.954954954954953</v>
      </c>
      <c r="S3659" t="str">
        <f t="shared" si="346"/>
        <v>theater</v>
      </c>
      <c r="T3659" t="str">
        <f t="shared" si="347"/>
        <v>plays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>
        <f t="shared" si="342"/>
        <v>101</v>
      </c>
      <c r="O3660" s="10">
        <f t="shared" si="344"/>
        <v>41775.858564814815</v>
      </c>
      <c r="P3660" s="9">
        <f t="shared" si="345"/>
        <v>41822.165972222225</v>
      </c>
      <c r="Q3660" t="s">
        <v>8271</v>
      </c>
      <c r="R3660">
        <f t="shared" si="343"/>
        <v>14.950495049504951</v>
      </c>
      <c r="S3660" t="str">
        <f t="shared" si="346"/>
        <v>theater</v>
      </c>
      <c r="T3660" t="str">
        <f t="shared" si="347"/>
        <v>plays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>
        <f t="shared" si="342"/>
        <v>102</v>
      </c>
      <c r="O3661" s="10">
        <f t="shared" si="344"/>
        <v>42055.277199074073</v>
      </c>
      <c r="P3661" s="9">
        <f t="shared" si="345"/>
        <v>42082.610416666663</v>
      </c>
      <c r="Q3661" t="s">
        <v>8271</v>
      </c>
      <c r="R3661">
        <f t="shared" si="343"/>
        <v>30.009803921568629</v>
      </c>
      <c r="S3661" t="str">
        <f t="shared" si="346"/>
        <v>theater</v>
      </c>
      <c r="T3661" t="str">
        <f t="shared" si="347"/>
        <v>plays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>
        <f t="shared" si="342"/>
        <v>100</v>
      </c>
      <c r="O3662" s="10">
        <f t="shared" si="344"/>
        <v>41971.881076388891</v>
      </c>
      <c r="P3662" s="9">
        <f t="shared" si="345"/>
        <v>41996.881076388891</v>
      </c>
      <c r="Q3662" t="s">
        <v>8271</v>
      </c>
      <c r="R3662">
        <f t="shared" si="343"/>
        <v>2.5</v>
      </c>
      <c r="S3662" t="str">
        <f t="shared" si="346"/>
        <v>theater</v>
      </c>
      <c r="T3662" t="str">
        <f t="shared" si="347"/>
        <v>plays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>
        <f t="shared" si="342"/>
        <v>111</v>
      </c>
      <c r="O3663" s="10">
        <f t="shared" si="344"/>
        <v>42447.896666666667</v>
      </c>
      <c r="P3663" s="9">
        <f t="shared" si="345"/>
        <v>42470.166666666672</v>
      </c>
      <c r="Q3663" t="s">
        <v>8271</v>
      </c>
      <c r="R3663">
        <f t="shared" si="343"/>
        <v>30</v>
      </c>
      <c r="S3663" t="str">
        <f t="shared" si="346"/>
        <v>theater</v>
      </c>
      <c r="T3663" t="str">
        <f t="shared" si="347"/>
        <v>plays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>
        <f t="shared" si="342"/>
        <v>101</v>
      </c>
      <c r="O3664" s="10">
        <f t="shared" si="344"/>
        <v>42064.220069444447</v>
      </c>
      <c r="P3664" s="9">
        <f t="shared" si="345"/>
        <v>42094.178402777776</v>
      </c>
      <c r="Q3664" t="s">
        <v>8271</v>
      </c>
      <c r="R3664">
        <f t="shared" si="343"/>
        <v>80.336633663366342</v>
      </c>
      <c r="S3664" t="str">
        <f t="shared" si="346"/>
        <v>theater</v>
      </c>
      <c r="T3664" t="str">
        <f t="shared" si="347"/>
        <v>plays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>
        <f t="shared" si="342"/>
        <v>104</v>
      </c>
      <c r="O3665" s="10">
        <f t="shared" si="344"/>
        <v>42665.451736111107</v>
      </c>
      <c r="P3665" s="9">
        <f t="shared" si="345"/>
        <v>42725.493402777778</v>
      </c>
      <c r="Q3665" t="s">
        <v>8271</v>
      </c>
      <c r="R3665">
        <f t="shared" si="343"/>
        <v>2.25</v>
      </c>
      <c r="S3665" t="str">
        <f t="shared" si="346"/>
        <v>theater</v>
      </c>
      <c r="T3665" t="str">
        <f t="shared" si="347"/>
        <v>plays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>
        <f t="shared" si="342"/>
        <v>109</v>
      </c>
      <c r="O3666" s="10">
        <f t="shared" si="344"/>
        <v>42523.248715277776</v>
      </c>
      <c r="P3666" s="9">
        <f t="shared" si="345"/>
        <v>42537.248715277776</v>
      </c>
      <c r="Q3666" t="s">
        <v>8271</v>
      </c>
      <c r="R3666">
        <f t="shared" si="343"/>
        <v>8.0275229357798157</v>
      </c>
      <c r="S3666" t="str">
        <f t="shared" si="346"/>
        <v>theater</v>
      </c>
      <c r="T3666" t="str">
        <f t="shared" si="347"/>
        <v>plays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>
        <f t="shared" si="342"/>
        <v>115</v>
      </c>
      <c r="O3667" s="10">
        <f t="shared" si="344"/>
        <v>42294.808124999996</v>
      </c>
      <c r="P3667" s="9">
        <f t="shared" si="345"/>
        <v>42305.829166666663</v>
      </c>
      <c r="Q3667" t="s">
        <v>8271</v>
      </c>
      <c r="R3667">
        <f t="shared" si="343"/>
        <v>6.2086956521739127</v>
      </c>
      <c r="S3667" t="str">
        <f t="shared" si="346"/>
        <v>theater</v>
      </c>
      <c r="T3667" t="str">
        <f t="shared" si="347"/>
        <v>plays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>
        <f t="shared" si="342"/>
        <v>100</v>
      </c>
      <c r="O3668" s="10">
        <f t="shared" si="344"/>
        <v>41822.90488425926</v>
      </c>
      <c r="P3668" s="9">
        <f t="shared" si="345"/>
        <v>41844.291666666664</v>
      </c>
      <c r="Q3668" t="s">
        <v>8271</v>
      </c>
      <c r="R3668">
        <f t="shared" si="343"/>
        <v>12</v>
      </c>
      <c r="S3668" t="str">
        <f t="shared" si="346"/>
        <v>theater</v>
      </c>
      <c r="T3668" t="str">
        <f t="shared" si="347"/>
        <v>plays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>
        <f t="shared" si="342"/>
        <v>103</v>
      </c>
      <c r="O3669" s="10">
        <f t="shared" si="344"/>
        <v>42173.970127314809</v>
      </c>
      <c r="P3669" s="9">
        <f t="shared" si="345"/>
        <v>42203.970127314809</v>
      </c>
      <c r="Q3669" t="s">
        <v>8271</v>
      </c>
      <c r="R3669">
        <f t="shared" si="343"/>
        <v>30.049611650485438</v>
      </c>
      <c r="S3669" t="str">
        <f t="shared" si="346"/>
        <v>theater</v>
      </c>
      <c r="T3669" t="str">
        <f t="shared" si="347"/>
        <v>plays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>
        <f t="shared" si="342"/>
        <v>104</v>
      </c>
      <c r="O3670" s="10">
        <f t="shared" si="344"/>
        <v>42185.556157407409</v>
      </c>
      <c r="P3670" s="9">
        <f t="shared" si="345"/>
        <v>42208.772916666669</v>
      </c>
      <c r="Q3670" t="s">
        <v>8271</v>
      </c>
      <c r="R3670">
        <f t="shared" si="343"/>
        <v>9.9519230769230766</v>
      </c>
      <c r="S3670" t="str">
        <f t="shared" si="346"/>
        <v>theater</v>
      </c>
      <c r="T3670" t="str">
        <f t="shared" si="347"/>
        <v>plays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>
        <f t="shared" si="342"/>
        <v>138</v>
      </c>
      <c r="O3671" s="10">
        <f t="shared" si="344"/>
        <v>42136.675196759257</v>
      </c>
      <c r="P3671" s="9">
        <f t="shared" si="345"/>
        <v>42166.675196759257</v>
      </c>
      <c r="Q3671" t="s">
        <v>8271</v>
      </c>
      <c r="R3671">
        <f t="shared" si="343"/>
        <v>10.014492753623188</v>
      </c>
      <c r="S3671" t="str">
        <f t="shared" si="346"/>
        <v>theater</v>
      </c>
      <c r="T3671" t="str">
        <f t="shared" si="347"/>
        <v>plays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>
        <f t="shared" si="342"/>
        <v>110</v>
      </c>
      <c r="O3672" s="10">
        <f t="shared" si="344"/>
        <v>42142.514016203699</v>
      </c>
      <c r="P3672" s="9">
        <f t="shared" si="345"/>
        <v>42155.958333333328</v>
      </c>
      <c r="Q3672" t="s">
        <v>8271</v>
      </c>
      <c r="R3672">
        <f t="shared" si="343"/>
        <v>2.1909090909090909</v>
      </c>
      <c r="S3672" t="str">
        <f t="shared" si="346"/>
        <v>theater</v>
      </c>
      <c r="T3672" t="str">
        <f t="shared" si="347"/>
        <v>plays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>
        <f t="shared" si="342"/>
        <v>101</v>
      </c>
      <c r="O3673" s="10">
        <f t="shared" si="344"/>
        <v>41820.62809027778</v>
      </c>
      <c r="P3673" s="9">
        <f t="shared" si="345"/>
        <v>41841.165972222225</v>
      </c>
      <c r="Q3673" t="s">
        <v>8271</v>
      </c>
      <c r="R3673">
        <f t="shared" si="343"/>
        <v>34.950495049504951</v>
      </c>
      <c r="S3673" t="str">
        <f t="shared" si="346"/>
        <v>theater</v>
      </c>
      <c r="T3673" t="str">
        <f t="shared" si="347"/>
        <v>plays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>
        <f t="shared" si="342"/>
        <v>102</v>
      </c>
      <c r="O3674" s="10">
        <f t="shared" si="344"/>
        <v>41878.946574074071</v>
      </c>
      <c r="P3674" s="9">
        <f t="shared" si="345"/>
        <v>41908.946574074071</v>
      </c>
      <c r="Q3674" t="s">
        <v>8271</v>
      </c>
      <c r="R3674">
        <f t="shared" si="343"/>
        <v>29.862745098039216</v>
      </c>
      <c r="S3674" t="str">
        <f t="shared" si="346"/>
        <v>theater</v>
      </c>
      <c r="T3674" t="str">
        <f t="shared" si="347"/>
        <v>plays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>
        <f t="shared" si="342"/>
        <v>114</v>
      </c>
      <c r="O3675" s="10">
        <f t="shared" si="344"/>
        <v>41914.295104166667</v>
      </c>
      <c r="P3675" s="9">
        <f t="shared" si="345"/>
        <v>41948.536111111112</v>
      </c>
      <c r="Q3675" t="s">
        <v>8271</v>
      </c>
      <c r="R3675">
        <f t="shared" si="343"/>
        <v>39.868421052631582</v>
      </c>
      <c r="S3675" t="str">
        <f t="shared" si="346"/>
        <v>theater</v>
      </c>
      <c r="T3675" t="str">
        <f t="shared" si="347"/>
        <v>plays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>
        <f t="shared" si="342"/>
        <v>100</v>
      </c>
      <c r="O3676" s="10">
        <f t="shared" si="344"/>
        <v>42556.873020833329</v>
      </c>
      <c r="P3676" s="9">
        <f t="shared" si="345"/>
        <v>42616.873020833329</v>
      </c>
      <c r="Q3676" t="s">
        <v>8271</v>
      </c>
      <c r="R3676">
        <f t="shared" si="343"/>
        <v>45</v>
      </c>
      <c r="S3676" t="str">
        <f t="shared" si="346"/>
        <v>theater</v>
      </c>
      <c r="T3676" t="str">
        <f t="shared" si="347"/>
        <v>plays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>
        <f t="shared" si="342"/>
        <v>140</v>
      </c>
      <c r="O3677" s="10">
        <f t="shared" si="344"/>
        <v>42493.597013888888</v>
      </c>
      <c r="P3677" s="9">
        <f t="shared" si="345"/>
        <v>42505.958333333328</v>
      </c>
      <c r="Q3677" t="s">
        <v>8271</v>
      </c>
      <c r="R3677">
        <f t="shared" si="343"/>
        <v>0.5</v>
      </c>
      <c r="S3677" t="str">
        <f t="shared" si="346"/>
        <v>theater</v>
      </c>
      <c r="T3677" t="str">
        <f t="shared" si="347"/>
        <v>plays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>
        <f t="shared" si="342"/>
        <v>129</v>
      </c>
      <c r="O3678" s="10">
        <f t="shared" si="344"/>
        <v>41876.815787037034</v>
      </c>
      <c r="P3678" s="9">
        <f t="shared" si="345"/>
        <v>41894.815787037034</v>
      </c>
      <c r="Q3678" t="s">
        <v>8271</v>
      </c>
      <c r="R3678">
        <f t="shared" si="343"/>
        <v>7.9844961240310077</v>
      </c>
      <c r="S3678" t="str">
        <f t="shared" si="346"/>
        <v>theater</v>
      </c>
      <c r="T3678" t="str">
        <f t="shared" si="347"/>
        <v>plays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>
        <f t="shared" si="342"/>
        <v>103</v>
      </c>
      <c r="O3679" s="10">
        <f t="shared" si="344"/>
        <v>41802.574282407411</v>
      </c>
      <c r="P3679" s="9">
        <f t="shared" si="345"/>
        <v>41823.165972222225</v>
      </c>
      <c r="Q3679" t="s">
        <v>8271</v>
      </c>
      <c r="R3679">
        <f t="shared" si="343"/>
        <v>119.8883495145631</v>
      </c>
      <c r="S3679" t="str">
        <f t="shared" si="346"/>
        <v>theater</v>
      </c>
      <c r="T3679" t="str">
        <f t="shared" si="347"/>
        <v>plays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>
        <f t="shared" si="342"/>
        <v>103</v>
      </c>
      <c r="O3680" s="10">
        <f t="shared" si="344"/>
        <v>42120.531226851846</v>
      </c>
      <c r="P3680" s="9">
        <f t="shared" si="345"/>
        <v>42155.531226851846</v>
      </c>
      <c r="Q3680" t="s">
        <v>8271</v>
      </c>
      <c r="R3680">
        <f t="shared" si="343"/>
        <v>19.902912621359224</v>
      </c>
      <c r="S3680" t="str">
        <f t="shared" si="346"/>
        <v>theater</v>
      </c>
      <c r="T3680" t="str">
        <f t="shared" si="347"/>
        <v>plays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>
        <f t="shared" si="342"/>
        <v>110</v>
      </c>
      <c r="O3681" s="10">
        <f t="shared" si="344"/>
        <v>41786.761354166665</v>
      </c>
      <c r="P3681" s="9">
        <f t="shared" si="345"/>
        <v>41821.207638888889</v>
      </c>
      <c r="Q3681" t="s">
        <v>8271</v>
      </c>
      <c r="R3681">
        <f t="shared" si="343"/>
        <v>20.018181818181819</v>
      </c>
      <c r="S3681" t="str">
        <f t="shared" si="346"/>
        <v>theater</v>
      </c>
      <c r="T3681" t="str">
        <f t="shared" si="347"/>
        <v>plays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>
        <f t="shared" si="342"/>
        <v>113</v>
      </c>
      <c r="O3682" s="10">
        <f t="shared" si="344"/>
        <v>42627.454097222224</v>
      </c>
      <c r="P3682" s="9">
        <f t="shared" si="345"/>
        <v>42648.454097222224</v>
      </c>
      <c r="Q3682" t="s">
        <v>8271</v>
      </c>
      <c r="R3682">
        <f t="shared" si="343"/>
        <v>29.938053097345133</v>
      </c>
      <c r="S3682" t="str">
        <f t="shared" si="346"/>
        <v>theater</v>
      </c>
      <c r="T3682" t="str">
        <f t="shared" si="347"/>
        <v>plays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>
        <f t="shared" si="342"/>
        <v>112</v>
      </c>
      <c r="O3683" s="10">
        <f t="shared" si="344"/>
        <v>42374.651504629626</v>
      </c>
      <c r="P3683" s="9">
        <f t="shared" si="345"/>
        <v>42384.651504629626</v>
      </c>
      <c r="Q3683" t="s">
        <v>8271</v>
      </c>
      <c r="R3683">
        <f t="shared" si="343"/>
        <v>9.9910714285714288</v>
      </c>
      <c r="S3683" t="str">
        <f t="shared" si="346"/>
        <v>theater</v>
      </c>
      <c r="T3683" t="str">
        <f t="shared" si="347"/>
        <v>plays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>
        <f t="shared" si="342"/>
        <v>139</v>
      </c>
      <c r="O3684" s="10">
        <f t="shared" si="344"/>
        <v>41772.685393518521</v>
      </c>
      <c r="P3684" s="9">
        <f t="shared" si="345"/>
        <v>41806.290972222225</v>
      </c>
      <c r="Q3684" t="s">
        <v>8271</v>
      </c>
      <c r="R3684">
        <f t="shared" si="343"/>
        <v>30.043165467625901</v>
      </c>
      <c r="S3684" t="str">
        <f t="shared" si="346"/>
        <v>theater</v>
      </c>
      <c r="T3684" t="str">
        <f t="shared" si="347"/>
        <v>plays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>
        <f t="shared" si="342"/>
        <v>111</v>
      </c>
      <c r="O3685" s="10">
        <f t="shared" si="344"/>
        <v>42633.116851851853</v>
      </c>
      <c r="P3685" s="9">
        <f t="shared" si="345"/>
        <v>42663.116851851853</v>
      </c>
      <c r="Q3685" t="s">
        <v>8271</v>
      </c>
      <c r="R3685">
        <f t="shared" si="343"/>
        <v>34.954954954954957</v>
      </c>
      <c r="S3685" t="str">
        <f t="shared" si="346"/>
        <v>theater</v>
      </c>
      <c r="T3685" t="str">
        <f t="shared" si="347"/>
        <v>plays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>
        <f t="shared" si="342"/>
        <v>139</v>
      </c>
      <c r="O3686" s="10">
        <f t="shared" si="344"/>
        <v>42219.180393518516</v>
      </c>
      <c r="P3686" s="9">
        <f t="shared" si="345"/>
        <v>42249.180393518516</v>
      </c>
      <c r="Q3686" t="s">
        <v>8271</v>
      </c>
      <c r="R3686">
        <f t="shared" si="343"/>
        <v>7.5035971223021587</v>
      </c>
      <c r="S3686" t="str">
        <f t="shared" si="346"/>
        <v>theater</v>
      </c>
      <c r="T3686" t="str">
        <f t="shared" si="347"/>
        <v>plays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>
        <f t="shared" si="342"/>
        <v>106</v>
      </c>
      <c r="O3687" s="10">
        <f t="shared" si="344"/>
        <v>41753.593275462961</v>
      </c>
      <c r="P3687" s="9">
        <f t="shared" si="345"/>
        <v>41778.875</v>
      </c>
      <c r="Q3687" t="s">
        <v>8271</v>
      </c>
      <c r="R3687">
        <f t="shared" si="343"/>
        <v>49.858490566037737</v>
      </c>
      <c r="S3687" t="str">
        <f t="shared" si="346"/>
        <v>theater</v>
      </c>
      <c r="T3687" t="str">
        <f t="shared" si="347"/>
        <v>plays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>
        <f t="shared" si="342"/>
        <v>101</v>
      </c>
      <c r="O3688" s="10">
        <f t="shared" si="344"/>
        <v>42230.662731481483</v>
      </c>
      <c r="P3688" s="9">
        <f t="shared" si="345"/>
        <v>42245.165972222225</v>
      </c>
      <c r="Q3688" t="s">
        <v>8271</v>
      </c>
      <c r="R3688">
        <f t="shared" si="343"/>
        <v>3.5148514851485149</v>
      </c>
      <c r="S3688" t="str">
        <f t="shared" si="346"/>
        <v>theater</v>
      </c>
      <c r="T3688" t="str">
        <f t="shared" si="347"/>
        <v>plays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>
        <f t="shared" si="342"/>
        <v>100</v>
      </c>
      <c r="O3689" s="10">
        <f t="shared" si="344"/>
        <v>41787.218229166669</v>
      </c>
      <c r="P3689" s="9">
        <f t="shared" si="345"/>
        <v>41817.218229166669</v>
      </c>
      <c r="Q3689" t="s">
        <v>8271</v>
      </c>
      <c r="R3689">
        <f t="shared" si="343"/>
        <v>50.122500000000002</v>
      </c>
      <c r="S3689" t="str">
        <f t="shared" si="346"/>
        <v>theater</v>
      </c>
      <c r="T3689" t="str">
        <f t="shared" si="347"/>
        <v>plays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>
        <f t="shared" si="342"/>
        <v>109</v>
      </c>
      <c r="O3690" s="10">
        <f t="shared" si="344"/>
        <v>41829.787083333329</v>
      </c>
      <c r="P3690" s="9">
        <f t="shared" si="345"/>
        <v>41859.787083333329</v>
      </c>
      <c r="Q3690" t="s">
        <v>8271</v>
      </c>
      <c r="R3690">
        <f t="shared" si="343"/>
        <v>30.045871559633028</v>
      </c>
      <c r="S3690" t="str">
        <f t="shared" si="346"/>
        <v>theater</v>
      </c>
      <c r="T3690" t="str">
        <f t="shared" si="347"/>
        <v>plays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>
        <f t="shared" si="342"/>
        <v>118</v>
      </c>
      <c r="O3691" s="10">
        <f t="shared" si="344"/>
        <v>42147.826840277776</v>
      </c>
      <c r="P3691" s="9">
        <f t="shared" si="345"/>
        <v>42176.934027777781</v>
      </c>
      <c r="Q3691" t="s">
        <v>8271</v>
      </c>
      <c r="R3691">
        <f t="shared" si="343"/>
        <v>30.084745762711865</v>
      </c>
      <c r="S3691" t="str">
        <f t="shared" si="346"/>
        <v>theater</v>
      </c>
      <c r="T3691" t="str">
        <f t="shared" si="347"/>
        <v>plays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>
        <f t="shared" si="342"/>
        <v>120</v>
      </c>
      <c r="O3692" s="10">
        <f t="shared" si="344"/>
        <v>41940.598182870366</v>
      </c>
      <c r="P3692" s="9">
        <f t="shared" si="345"/>
        <v>41970.639849537038</v>
      </c>
      <c r="Q3692" t="s">
        <v>8271</v>
      </c>
      <c r="R3692">
        <f t="shared" si="343"/>
        <v>15</v>
      </c>
      <c r="S3692" t="str">
        <f t="shared" si="346"/>
        <v>theater</v>
      </c>
      <c r="T3692" t="str">
        <f t="shared" si="347"/>
        <v>plays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>
        <f t="shared" si="342"/>
        <v>128</v>
      </c>
      <c r="O3693" s="10">
        <f t="shared" si="344"/>
        <v>42020.700567129628</v>
      </c>
      <c r="P3693" s="9">
        <f t="shared" si="345"/>
        <v>42065.207638888889</v>
      </c>
      <c r="Q3693" t="s">
        <v>8271</v>
      </c>
      <c r="R3693">
        <f t="shared" si="343"/>
        <v>399.875</v>
      </c>
      <c r="S3693" t="str">
        <f t="shared" si="346"/>
        <v>theater</v>
      </c>
      <c r="T3693" t="str">
        <f t="shared" si="347"/>
        <v>plays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>
        <f t="shared" si="342"/>
        <v>126</v>
      </c>
      <c r="O3694" s="10">
        <f t="shared" si="344"/>
        <v>41891.96503472222</v>
      </c>
      <c r="P3694" s="9">
        <f t="shared" si="345"/>
        <v>41901</v>
      </c>
      <c r="Q3694" t="s">
        <v>8271</v>
      </c>
      <c r="R3694">
        <f t="shared" si="343"/>
        <v>10</v>
      </c>
      <c r="S3694" t="str">
        <f t="shared" si="346"/>
        <v>theater</v>
      </c>
      <c r="T3694" t="str">
        <f t="shared" si="347"/>
        <v>plays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>
        <f t="shared" si="342"/>
        <v>129</v>
      </c>
      <c r="O3695" s="10">
        <f t="shared" si="344"/>
        <v>42309.191307870366</v>
      </c>
      <c r="P3695" s="9">
        <f t="shared" si="345"/>
        <v>42338.9375</v>
      </c>
      <c r="Q3695" t="s">
        <v>8271</v>
      </c>
      <c r="R3695">
        <f t="shared" si="343"/>
        <v>3.3333333333333335</v>
      </c>
      <c r="S3695" t="str">
        <f t="shared" si="346"/>
        <v>theater</v>
      </c>
      <c r="T3695" t="str">
        <f t="shared" si="347"/>
        <v>plays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>
        <f t="shared" si="342"/>
        <v>107</v>
      </c>
      <c r="O3696" s="10">
        <f t="shared" si="344"/>
        <v>42490.133877314816</v>
      </c>
      <c r="P3696" s="9">
        <f t="shared" si="345"/>
        <v>42527.083333333328</v>
      </c>
      <c r="Q3696" t="s">
        <v>8271</v>
      </c>
      <c r="R3696">
        <f t="shared" si="343"/>
        <v>35.140186915887853</v>
      </c>
      <c r="S3696" t="str">
        <f t="shared" si="346"/>
        <v>theater</v>
      </c>
      <c r="T3696" t="str">
        <f t="shared" si="347"/>
        <v>plays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>
        <f t="shared" si="342"/>
        <v>100</v>
      </c>
      <c r="O3697" s="10">
        <f t="shared" si="344"/>
        <v>41995.870486111111</v>
      </c>
      <c r="P3697" s="9">
        <f t="shared" si="345"/>
        <v>42015.870486111111</v>
      </c>
      <c r="Q3697" t="s">
        <v>8271</v>
      </c>
      <c r="R3697">
        <f t="shared" si="343"/>
        <v>40.049999999999997</v>
      </c>
      <c r="S3697" t="str">
        <f t="shared" si="346"/>
        <v>theater</v>
      </c>
      <c r="T3697" t="str">
        <f t="shared" si="347"/>
        <v>plays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>
        <f t="shared" si="342"/>
        <v>155</v>
      </c>
      <c r="O3698" s="10">
        <f t="shared" si="344"/>
        <v>41988.617083333331</v>
      </c>
      <c r="P3698" s="9">
        <f t="shared" si="345"/>
        <v>42048.617083333331</v>
      </c>
      <c r="Q3698" t="s">
        <v>8271</v>
      </c>
      <c r="R3698">
        <f t="shared" si="343"/>
        <v>20</v>
      </c>
      <c r="S3698" t="str">
        <f t="shared" si="346"/>
        <v>theater</v>
      </c>
      <c r="T3698" t="str">
        <f t="shared" si="347"/>
        <v>plays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>
        <f t="shared" si="342"/>
        <v>108</v>
      </c>
      <c r="O3699" s="10">
        <f t="shared" si="344"/>
        <v>42479.465833333335</v>
      </c>
      <c r="P3699" s="9">
        <f t="shared" si="345"/>
        <v>42500.465833333335</v>
      </c>
      <c r="Q3699" t="s">
        <v>8271</v>
      </c>
      <c r="R3699">
        <f t="shared" si="343"/>
        <v>20</v>
      </c>
      <c r="S3699" t="str">
        <f t="shared" si="346"/>
        <v>theater</v>
      </c>
      <c r="T3699" t="str">
        <f t="shared" si="347"/>
        <v>plays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>
        <f t="shared" si="342"/>
        <v>111</v>
      </c>
      <c r="O3700" s="10">
        <f t="shared" si="344"/>
        <v>42401.806562500002</v>
      </c>
      <c r="P3700" s="9">
        <f t="shared" si="345"/>
        <v>42431.806562500002</v>
      </c>
      <c r="Q3700" t="s">
        <v>8271</v>
      </c>
      <c r="R3700">
        <f t="shared" si="343"/>
        <v>49.783783783783782</v>
      </c>
      <c r="S3700" t="str">
        <f t="shared" si="346"/>
        <v>theater</v>
      </c>
      <c r="T3700" t="str">
        <f t="shared" si="347"/>
        <v>plays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>
        <f t="shared" si="342"/>
        <v>101</v>
      </c>
      <c r="O3701" s="10">
        <f t="shared" si="344"/>
        <v>41897.602037037039</v>
      </c>
      <c r="P3701" s="9">
        <f t="shared" si="345"/>
        <v>41927.602037037039</v>
      </c>
      <c r="Q3701" t="s">
        <v>8271</v>
      </c>
      <c r="R3701">
        <f t="shared" si="343"/>
        <v>24.950495049504951</v>
      </c>
      <c r="S3701" t="str">
        <f t="shared" si="346"/>
        <v>theater</v>
      </c>
      <c r="T3701" t="str">
        <f t="shared" si="347"/>
        <v>plays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>
        <f t="shared" si="342"/>
        <v>121</v>
      </c>
      <c r="O3702" s="10">
        <f t="shared" si="344"/>
        <v>41882.585648148146</v>
      </c>
      <c r="P3702" s="9">
        <f t="shared" si="345"/>
        <v>41912.666666666664</v>
      </c>
      <c r="Q3702" t="s">
        <v>8271</v>
      </c>
      <c r="R3702">
        <f t="shared" si="343"/>
        <v>5.0082644628099171</v>
      </c>
      <c r="S3702" t="str">
        <f t="shared" si="346"/>
        <v>theater</v>
      </c>
      <c r="T3702" t="str">
        <f t="shared" si="347"/>
        <v>plays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>
        <f t="shared" si="342"/>
        <v>100</v>
      </c>
      <c r="O3703" s="10">
        <f t="shared" si="344"/>
        <v>42129.541585648149</v>
      </c>
      <c r="P3703" s="9">
        <f t="shared" si="345"/>
        <v>42159.541585648149</v>
      </c>
      <c r="Q3703" t="s">
        <v>8271</v>
      </c>
      <c r="R3703">
        <f t="shared" si="343"/>
        <v>15.05</v>
      </c>
      <c r="S3703" t="str">
        <f t="shared" si="346"/>
        <v>theater</v>
      </c>
      <c r="T3703" t="str">
        <f t="shared" si="347"/>
        <v>plays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>
        <f t="shared" si="342"/>
        <v>109</v>
      </c>
      <c r="O3704" s="10">
        <f t="shared" si="344"/>
        <v>42524.53800925926</v>
      </c>
      <c r="P3704" s="9">
        <f t="shared" si="345"/>
        <v>42561.957638888889</v>
      </c>
      <c r="Q3704" t="s">
        <v>8271</v>
      </c>
      <c r="R3704">
        <f t="shared" si="343"/>
        <v>30.045871559633028</v>
      </c>
      <c r="S3704" t="str">
        <f t="shared" si="346"/>
        <v>theater</v>
      </c>
      <c r="T3704" t="str">
        <f t="shared" si="347"/>
        <v>plays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>
        <f t="shared" si="342"/>
        <v>123</v>
      </c>
      <c r="O3705" s="10">
        <f t="shared" si="344"/>
        <v>42556.504490740743</v>
      </c>
      <c r="P3705" s="9">
        <f t="shared" si="345"/>
        <v>42595.290972222225</v>
      </c>
      <c r="Q3705" t="s">
        <v>8271</v>
      </c>
      <c r="R3705">
        <f t="shared" si="343"/>
        <v>10.536585365853659</v>
      </c>
      <c r="S3705" t="str">
        <f t="shared" si="346"/>
        <v>theater</v>
      </c>
      <c r="T3705" t="str">
        <f t="shared" si="347"/>
        <v>plays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>
        <f t="shared" si="342"/>
        <v>136</v>
      </c>
      <c r="O3706" s="10">
        <f t="shared" si="344"/>
        <v>42461.689745370371</v>
      </c>
      <c r="P3706" s="9">
        <f t="shared" si="345"/>
        <v>42521.689745370371</v>
      </c>
      <c r="Q3706" t="s">
        <v>8271</v>
      </c>
      <c r="R3706">
        <f t="shared" si="343"/>
        <v>3.0074264705882352</v>
      </c>
      <c r="S3706" t="str">
        <f t="shared" si="346"/>
        <v>theater</v>
      </c>
      <c r="T3706" t="str">
        <f t="shared" si="347"/>
        <v>plays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>
        <f t="shared" si="342"/>
        <v>103</v>
      </c>
      <c r="O3707" s="10">
        <f t="shared" si="344"/>
        <v>41792.542986111112</v>
      </c>
      <c r="P3707" s="9">
        <f t="shared" si="345"/>
        <v>41813.75</v>
      </c>
      <c r="Q3707" t="s">
        <v>8271</v>
      </c>
      <c r="R3707">
        <f t="shared" si="343"/>
        <v>28.398058252427184</v>
      </c>
      <c r="S3707" t="str">
        <f t="shared" si="346"/>
        <v>theater</v>
      </c>
      <c r="T3707" t="str">
        <f t="shared" si="347"/>
        <v>plays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>
        <f t="shared" si="342"/>
        <v>121</v>
      </c>
      <c r="O3708" s="10">
        <f t="shared" si="344"/>
        <v>41879.913761574076</v>
      </c>
      <c r="P3708" s="9">
        <f t="shared" si="345"/>
        <v>41894.913761574076</v>
      </c>
      <c r="Q3708" t="s">
        <v>8271</v>
      </c>
      <c r="R3708">
        <f t="shared" si="343"/>
        <v>15.041322314049587</v>
      </c>
      <c r="S3708" t="str">
        <f t="shared" si="346"/>
        <v>theater</v>
      </c>
      <c r="T3708" t="str">
        <f t="shared" si="347"/>
        <v>plays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>
        <f t="shared" si="342"/>
        <v>186</v>
      </c>
      <c r="O3709" s="10">
        <f t="shared" si="344"/>
        <v>42552.048356481479</v>
      </c>
      <c r="P3709" s="9">
        <f t="shared" si="345"/>
        <v>42573.226388888885</v>
      </c>
      <c r="Q3709" t="s">
        <v>8271</v>
      </c>
      <c r="R3709">
        <f t="shared" si="343"/>
        <v>10</v>
      </c>
      <c r="S3709" t="str">
        <f t="shared" si="346"/>
        <v>theater</v>
      </c>
      <c r="T3709" t="str">
        <f t="shared" si="347"/>
        <v>plays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>
        <f t="shared" si="342"/>
        <v>300</v>
      </c>
      <c r="O3710" s="10">
        <f t="shared" si="344"/>
        <v>41810.142199074078</v>
      </c>
      <c r="P3710" s="9">
        <f t="shared" si="345"/>
        <v>41824.142199074078</v>
      </c>
      <c r="Q3710" t="s">
        <v>8271</v>
      </c>
      <c r="R3710">
        <f t="shared" si="343"/>
        <v>7</v>
      </c>
      <c r="S3710" t="str">
        <f t="shared" si="346"/>
        <v>theater</v>
      </c>
      <c r="T3710" t="str">
        <f t="shared" si="347"/>
        <v>plays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>
        <f t="shared" si="342"/>
        <v>108</v>
      </c>
      <c r="O3711" s="10">
        <f t="shared" si="344"/>
        <v>41785.707708333335</v>
      </c>
      <c r="P3711" s="9">
        <f t="shared" si="345"/>
        <v>41815.707708333335</v>
      </c>
      <c r="Q3711" t="s">
        <v>8271</v>
      </c>
      <c r="R3711">
        <f t="shared" si="343"/>
        <v>10.023148148148149</v>
      </c>
      <c r="S3711" t="str">
        <f t="shared" si="346"/>
        <v>theater</v>
      </c>
      <c r="T3711" t="str">
        <f t="shared" si="347"/>
        <v>plays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>
        <f t="shared" si="342"/>
        <v>141</v>
      </c>
      <c r="O3712" s="10">
        <f t="shared" si="344"/>
        <v>42072.576249999998</v>
      </c>
      <c r="P3712" s="9">
        <f t="shared" si="345"/>
        <v>42097.576249999998</v>
      </c>
      <c r="Q3712" t="s">
        <v>8271</v>
      </c>
      <c r="R3712">
        <f t="shared" si="343"/>
        <v>13.01418439716312</v>
      </c>
      <c r="S3712" t="str">
        <f t="shared" si="346"/>
        <v>theater</v>
      </c>
      <c r="T3712" t="str">
        <f t="shared" si="347"/>
        <v>plays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>
        <f t="shared" si="342"/>
        <v>114</v>
      </c>
      <c r="O3713" s="10">
        <f t="shared" si="344"/>
        <v>41779.724224537036</v>
      </c>
      <c r="P3713" s="9">
        <f t="shared" si="345"/>
        <v>41805.666666666664</v>
      </c>
      <c r="Q3713" t="s">
        <v>8271</v>
      </c>
      <c r="R3713">
        <f t="shared" si="343"/>
        <v>5</v>
      </c>
      <c r="S3713" t="str">
        <f t="shared" si="346"/>
        <v>theater</v>
      </c>
      <c r="T3713" t="str">
        <f t="shared" si="347"/>
        <v>plays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>
        <f t="shared" ref="N3714:N3777" si="348">ROUND((E3714*100)/D3714, 0)</f>
        <v>154</v>
      </c>
      <c r="O3714" s="10">
        <f t="shared" si="344"/>
        <v>42134.172071759254</v>
      </c>
      <c r="P3714" s="9">
        <f t="shared" si="345"/>
        <v>42155.290972222225</v>
      </c>
      <c r="Q3714" t="s">
        <v>8271</v>
      </c>
      <c r="R3714">
        <f t="shared" ref="R3714:R3777" si="349">IF(N3714, E3714/N3714, 0)</f>
        <v>74.870129870129873</v>
      </c>
      <c r="S3714" t="str">
        <f t="shared" si="346"/>
        <v>theater</v>
      </c>
      <c r="T3714" t="str">
        <f t="shared" si="347"/>
        <v>plays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>
        <f t="shared" si="348"/>
        <v>102</v>
      </c>
      <c r="O3715" s="10">
        <f t="shared" ref="O3715:O3778" si="350">(J3715/86400)+25569</f>
        <v>42505.738032407404</v>
      </c>
      <c r="P3715" s="9">
        <f t="shared" ref="P3715:P3778" si="351">(I3715/86400)+25569</f>
        <v>42525.738032407404</v>
      </c>
      <c r="Q3715" t="s">
        <v>8271</v>
      </c>
      <c r="R3715">
        <f t="shared" si="349"/>
        <v>19.901960784313726</v>
      </c>
      <c r="S3715" t="str">
        <f t="shared" ref="S3715:S3778" si="352">IF(Q3715&lt;&gt;"", LEFT(Q3715, FIND("/", Q3715)-1), "")</f>
        <v>theater</v>
      </c>
      <c r="T3715" t="str">
        <f t="shared" ref="T3715:T3778" si="353">RIGHT(Q3715,LEN(Q3715)-FIND("/",Q3715))</f>
        <v>plays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>
        <f t="shared" si="348"/>
        <v>102</v>
      </c>
      <c r="O3716" s="10">
        <f t="shared" si="350"/>
        <v>42118.556331018517</v>
      </c>
      <c r="P3716" s="9">
        <f t="shared" si="351"/>
        <v>42150.165972222225</v>
      </c>
      <c r="Q3716" t="s">
        <v>8271</v>
      </c>
      <c r="R3716">
        <f t="shared" si="349"/>
        <v>100.34313725490196</v>
      </c>
      <c r="S3716" t="str">
        <f t="shared" si="352"/>
        <v>theater</v>
      </c>
      <c r="T3716" t="str">
        <f t="shared" si="353"/>
        <v>plays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>
        <f t="shared" si="348"/>
        <v>103</v>
      </c>
      <c r="O3717" s="10">
        <f t="shared" si="350"/>
        <v>42036.995590277773</v>
      </c>
      <c r="P3717" s="9">
        <f t="shared" si="351"/>
        <v>42094.536111111112</v>
      </c>
      <c r="Q3717" t="s">
        <v>8271</v>
      </c>
      <c r="R3717">
        <f t="shared" si="349"/>
        <v>34.854368932038838</v>
      </c>
      <c r="S3717" t="str">
        <f t="shared" si="352"/>
        <v>theater</v>
      </c>
      <c r="T3717" t="str">
        <f t="shared" si="353"/>
        <v>plays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>
        <f t="shared" si="348"/>
        <v>156</v>
      </c>
      <c r="O3718" s="10">
        <f t="shared" si="350"/>
        <v>42360.887835648144</v>
      </c>
      <c r="P3718" s="9">
        <f t="shared" si="351"/>
        <v>42390.887835648144</v>
      </c>
      <c r="Q3718" t="s">
        <v>8271</v>
      </c>
      <c r="R3718">
        <f t="shared" si="349"/>
        <v>7.9871794871794872</v>
      </c>
      <c r="S3718" t="str">
        <f t="shared" si="352"/>
        <v>theater</v>
      </c>
      <c r="T3718" t="str">
        <f t="shared" si="353"/>
        <v>plays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>
        <f t="shared" si="348"/>
        <v>101</v>
      </c>
      <c r="O3719" s="10">
        <f t="shared" si="350"/>
        <v>42102.866307870368</v>
      </c>
      <c r="P3719" s="9">
        <f t="shared" si="351"/>
        <v>42133.866307870368</v>
      </c>
      <c r="Q3719" t="s">
        <v>8271</v>
      </c>
      <c r="R3719">
        <f t="shared" si="349"/>
        <v>39.900990099009903</v>
      </c>
      <c r="S3719" t="str">
        <f t="shared" si="352"/>
        <v>theater</v>
      </c>
      <c r="T3719" t="str">
        <f t="shared" si="353"/>
        <v>plays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>
        <f t="shared" si="348"/>
        <v>239</v>
      </c>
      <c r="O3720" s="10">
        <f t="shared" si="350"/>
        <v>42032.716145833328</v>
      </c>
      <c r="P3720" s="9">
        <f t="shared" si="351"/>
        <v>42062.716145833328</v>
      </c>
      <c r="Q3720" t="s">
        <v>8271</v>
      </c>
      <c r="R3720">
        <f t="shared" si="349"/>
        <v>5.00836820083682</v>
      </c>
      <c r="S3720" t="str">
        <f t="shared" si="352"/>
        <v>theater</v>
      </c>
      <c r="T3720" t="str">
        <f t="shared" si="353"/>
        <v>plays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>
        <f t="shared" si="348"/>
        <v>210</v>
      </c>
      <c r="O3721" s="10">
        <f t="shared" si="350"/>
        <v>42147.729930555557</v>
      </c>
      <c r="P3721" s="9">
        <f t="shared" si="351"/>
        <v>42177.729930555557</v>
      </c>
      <c r="Q3721" t="s">
        <v>8271</v>
      </c>
      <c r="R3721">
        <f t="shared" si="349"/>
        <v>2</v>
      </c>
      <c r="S3721" t="str">
        <f t="shared" si="352"/>
        <v>theater</v>
      </c>
      <c r="T3721" t="str">
        <f t="shared" si="353"/>
        <v>plays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>
        <f t="shared" si="348"/>
        <v>105</v>
      </c>
      <c r="O3722" s="10">
        <f t="shared" si="350"/>
        <v>42165.993125000001</v>
      </c>
      <c r="P3722" s="9">
        <f t="shared" si="351"/>
        <v>42187.993125000001</v>
      </c>
      <c r="Q3722" t="s">
        <v>8271</v>
      </c>
      <c r="R3722">
        <f t="shared" si="349"/>
        <v>32.847619047619048</v>
      </c>
      <c r="S3722" t="str">
        <f t="shared" si="352"/>
        <v>theater</v>
      </c>
      <c r="T3722" t="str">
        <f t="shared" si="353"/>
        <v>plays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>
        <f t="shared" si="348"/>
        <v>101</v>
      </c>
      <c r="O3723" s="10">
        <f t="shared" si="350"/>
        <v>41927.936157407406</v>
      </c>
      <c r="P3723" s="9">
        <f t="shared" si="351"/>
        <v>41948.977824074071</v>
      </c>
      <c r="Q3723" t="s">
        <v>8271</v>
      </c>
      <c r="R3723">
        <f t="shared" si="349"/>
        <v>49.900990099009903</v>
      </c>
      <c r="S3723" t="str">
        <f t="shared" si="352"/>
        <v>theater</v>
      </c>
      <c r="T3723" t="str">
        <f t="shared" si="353"/>
        <v>plays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>
        <f t="shared" si="348"/>
        <v>111</v>
      </c>
      <c r="O3724" s="10">
        <f t="shared" si="350"/>
        <v>42381.671840277777</v>
      </c>
      <c r="P3724" s="9">
        <f t="shared" si="351"/>
        <v>42411.957638888889</v>
      </c>
      <c r="Q3724" t="s">
        <v>8271</v>
      </c>
      <c r="R3724">
        <f t="shared" si="349"/>
        <v>15.027027027027026</v>
      </c>
      <c r="S3724" t="str">
        <f t="shared" si="352"/>
        <v>theater</v>
      </c>
      <c r="T3724" t="str">
        <f t="shared" si="353"/>
        <v>plays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>
        <f t="shared" si="348"/>
        <v>102</v>
      </c>
      <c r="O3725" s="10">
        <f t="shared" si="350"/>
        <v>41943.753032407403</v>
      </c>
      <c r="P3725" s="9">
        <f t="shared" si="351"/>
        <v>41973.794699074075</v>
      </c>
      <c r="Q3725" t="s">
        <v>8271</v>
      </c>
      <c r="R3725">
        <f t="shared" si="349"/>
        <v>45.019607843137258</v>
      </c>
      <c r="S3725" t="str">
        <f t="shared" si="352"/>
        <v>theater</v>
      </c>
      <c r="T3725" t="str">
        <f t="shared" si="353"/>
        <v>plays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>
        <f t="shared" si="348"/>
        <v>103</v>
      </c>
      <c r="O3726" s="10">
        <f t="shared" si="350"/>
        <v>42465.491435185184</v>
      </c>
      <c r="P3726" s="9">
        <f t="shared" si="351"/>
        <v>42494.958333333328</v>
      </c>
      <c r="Q3726" t="s">
        <v>8271</v>
      </c>
      <c r="R3726">
        <f t="shared" si="349"/>
        <v>42.811165048543693</v>
      </c>
      <c r="S3726" t="str">
        <f t="shared" si="352"/>
        <v>theater</v>
      </c>
      <c r="T3726" t="str">
        <f t="shared" si="353"/>
        <v>plays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>
        <f t="shared" si="348"/>
        <v>127</v>
      </c>
      <c r="O3727" s="10">
        <f t="shared" si="350"/>
        <v>42401.945219907408</v>
      </c>
      <c r="P3727" s="9">
        <f t="shared" si="351"/>
        <v>42418.895833333328</v>
      </c>
      <c r="Q3727" t="s">
        <v>8271</v>
      </c>
      <c r="R3727">
        <f t="shared" si="349"/>
        <v>3</v>
      </c>
      <c r="S3727" t="str">
        <f t="shared" si="352"/>
        <v>theater</v>
      </c>
      <c r="T3727" t="str">
        <f t="shared" si="353"/>
        <v>plays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>
        <f t="shared" si="348"/>
        <v>339</v>
      </c>
      <c r="O3728" s="10">
        <f t="shared" si="350"/>
        <v>42462.140868055554</v>
      </c>
      <c r="P3728" s="9">
        <f t="shared" si="351"/>
        <v>42489.875</v>
      </c>
      <c r="Q3728" t="s">
        <v>8271</v>
      </c>
      <c r="R3728">
        <f t="shared" si="349"/>
        <v>8.4926253687315629</v>
      </c>
      <c r="S3728" t="str">
        <f t="shared" si="352"/>
        <v>theater</v>
      </c>
      <c r="T3728" t="str">
        <f t="shared" si="353"/>
        <v>plays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>
        <f t="shared" si="348"/>
        <v>101</v>
      </c>
      <c r="O3729" s="10">
        <f t="shared" si="350"/>
        <v>42632.348310185189</v>
      </c>
      <c r="P3729" s="9">
        <f t="shared" si="351"/>
        <v>42663.204861111109</v>
      </c>
      <c r="Q3729" t="s">
        <v>8271</v>
      </c>
      <c r="R3729">
        <f t="shared" si="349"/>
        <v>19.950495049504951</v>
      </c>
      <c r="S3729" t="str">
        <f t="shared" si="352"/>
        <v>theater</v>
      </c>
      <c r="T3729" t="str">
        <f t="shared" si="353"/>
        <v>plays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>
        <f t="shared" si="348"/>
        <v>9</v>
      </c>
      <c r="O3730" s="10">
        <f t="shared" si="350"/>
        <v>42205.171018518522</v>
      </c>
      <c r="P3730" s="9">
        <f t="shared" si="351"/>
        <v>42235.171018518522</v>
      </c>
      <c r="Q3730" t="s">
        <v>8271</v>
      </c>
      <c r="R3730">
        <f t="shared" si="349"/>
        <v>206.88888888888889</v>
      </c>
      <c r="S3730" t="str">
        <f t="shared" si="352"/>
        <v>theater</v>
      </c>
      <c r="T3730" t="str">
        <f t="shared" si="353"/>
        <v>plays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>
        <f t="shared" si="348"/>
        <v>7</v>
      </c>
      <c r="O3731" s="10">
        <f t="shared" si="350"/>
        <v>42041.205000000002</v>
      </c>
      <c r="P3731" s="9">
        <f t="shared" si="351"/>
        <v>42086.16333333333</v>
      </c>
      <c r="Q3731" t="s">
        <v>8271</v>
      </c>
      <c r="R3731">
        <f t="shared" si="349"/>
        <v>51.714285714285715</v>
      </c>
      <c r="S3731" t="str">
        <f t="shared" si="352"/>
        <v>theater</v>
      </c>
      <c r="T3731" t="str">
        <f t="shared" si="353"/>
        <v>plays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>
        <f t="shared" si="348"/>
        <v>10</v>
      </c>
      <c r="O3732" s="10">
        <f t="shared" si="350"/>
        <v>42203.677766203706</v>
      </c>
      <c r="P3732" s="9">
        <f t="shared" si="351"/>
        <v>42233.677766203706</v>
      </c>
      <c r="Q3732" t="s">
        <v>8271</v>
      </c>
      <c r="R3732">
        <f t="shared" si="349"/>
        <v>10</v>
      </c>
      <c r="S3732" t="str">
        <f t="shared" si="352"/>
        <v>theater</v>
      </c>
      <c r="T3732" t="str">
        <f t="shared" si="353"/>
        <v>plays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>
        <f t="shared" si="348"/>
        <v>11</v>
      </c>
      <c r="O3733" s="10">
        <f t="shared" si="350"/>
        <v>41983.752847222218</v>
      </c>
      <c r="P3733" s="9">
        <f t="shared" si="351"/>
        <v>42014.140972222223</v>
      </c>
      <c r="Q3733" t="s">
        <v>8271</v>
      </c>
      <c r="R3733">
        <f t="shared" si="349"/>
        <v>56.363636363636367</v>
      </c>
      <c r="S3733" t="str">
        <f t="shared" si="352"/>
        <v>theater</v>
      </c>
      <c r="T3733" t="str">
        <f t="shared" si="353"/>
        <v>plays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>
        <f t="shared" si="348"/>
        <v>15</v>
      </c>
      <c r="O3734" s="10">
        <f t="shared" si="350"/>
        <v>41968.677465277782</v>
      </c>
      <c r="P3734" s="9">
        <f t="shared" si="351"/>
        <v>42028.5</v>
      </c>
      <c r="Q3734" t="s">
        <v>8271</v>
      </c>
      <c r="R3734">
        <f t="shared" si="349"/>
        <v>8.7333333333333325</v>
      </c>
      <c r="S3734" t="str">
        <f t="shared" si="352"/>
        <v>theater</v>
      </c>
      <c r="T3734" t="str">
        <f t="shared" si="353"/>
        <v>plays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>
        <f t="shared" si="348"/>
        <v>0</v>
      </c>
      <c r="O3735" s="10">
        <f t="shared" si="350"/>
        <v>42103.024398148147</v>
      </c>
      <c r="P3735" s="9">
        <f t="shared" si="351"/>
        <v>42112.9375</v>
      </c>
      <c r="Q3735" t="s">
        <v>8271</v>
      </c>
      <c r="R3735">
        <f t="shared" si="349"/>
        <v>0</v>
      </c>
      <c r="S3735" t="str">
        <f t="shared" si="352"/>
        <v>theater</v>
      </c>
      <c r="T3735" t="str">
        <f t="shared" si="353"/>
        <v>plays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>
        <f t="shared" si="348"/>
        <v>28</v>
      </c>
      <c r="O3736" s="10">
        <f t="shared" si="350"/>
        <v>42089.901574074072</v>
      </c>
      <c r="P3736" s="9">
        <f t="shared" si="351"/>
        <v>42149.901574074072</v>
      </c>
      <c r="Q3736" t="s">
        <v>8271</v>
      </c>
      <c r="R3736">
        <f t="shared" si="349"/>
        <v>15.25</v>
      </c>
      <c r="S3736" t="str">
        <f t="shared" si="352"/>
        <v>theater</v>
      </c>
      <c r="T3736" t="str">
        <f t="shared" si="353"/>
        <v>plays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>
        <f t="shared" si="348"/>
        <v>13</v>
      </c>
      <c r="O3737" s="10">
        <f t="shared" si="350"/>
        <v>42122.693159722221</v>
      </c>
      <c r="P3737" s="9">
        <f t="shared" si="351"/>
        <v>42152.693159722221</v>
      </c>
      <c r="Q3737" t="s">
        <v>8271</v>
      </c>
      <c r="R3737">
        <f t="shared" si="349"/>
        <v>1.5384615384615385</v>
      </c>
      <c r="S3737" t="str">
        <f t="shared" si="352"/>
        <v>theater</v>
      </c>
      <c r="T3737" t="str">
        <f t="shared" si="353"/>
        <v>plays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>
        <f t="shared" si="348"/>
        <v>1</v>
      </c>
      <c r="O3738" s="10">
        <f t="shared" si="350"/>
        <v>42048.711724537032</v>
      </c>
      <c r="P3738" s="9">
        <f t="shared" si="351"/>
        <v>42086.75</v>
      </c>
      <c r="Q3738" t="s">
        <v>8271</v>
      </c>
      <c r="R3738">
        <f t="shared" si="349"/>
        <v>10</v>
      </c>
      <c r="S3738" t="str">
        <f t="shared" si="352"/>
        <v>theater</v>
      </c>
      <c r="T3738" t="str">
        <f t="shared" si="353"/>
        <v>plays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>
        <f t="shared" si="348"/>
        <v>21</v>
      </c>
      <c r="O3739" s="10">
        <f t="shared" si="350"/>
        <v>42297.691006944442</v>
      </c>
      <c r="P3739" s="9">
        <f t="shared" si="351"/>
        <v>42320.290972222225</v>
      </c>
      <c r="Q3739" t="s">
        <v>8271</v>
      </c>
      <c r="R3739">
        <f t="shared" si="349"/>
        <v>7.1428571428571432</v>
      </c>
      <c r="S3739" t="str">
        <f t="shared" si="352"/>
        <v>theater</v>
      </c>
      <c r="T3739" t="str">
        <f t="shared" si="353"/>
        <v>plays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>
        <f t="shared" si="348"/>
        <v>18</v>
      </c>
      <c r="O3740" s="10">
        <f t="shared" si="350"/>
        <v>41813.938715277778</v>
      </c>
      <c r="P3740" s="9">
        <f t="shared" si="351"/>
        <v>41835.916666666664</v>
      </c>
      <c r="Q3740" t="s">
        <v>8271</v>
      </c>
      <c r="R3740">
        <f t="shared" si="349"/>
        <v>15</v>
      </c>
      <c r="S3740" t="str">
        <f t="shared" si="352"/>
        <v>theater</v>
      </c>
      <c r="T3740" t="str">
        <f t="shared" si="353"/>
        <v>plays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>
        <f t="shared" si="348"/>
        <v>20</v>
      </c>
      <c r="O3741" s="10">
        <f t="shared" si="350"/>
        <v>42548.449861111112</v>
      </c>
      <c r="P3741" s="9">
        <f t="shared" si="351"/>
        <v>42568.449861111112</v>
      </c>
      <c r="Q3741" t="s">
        <v>8271</v>
      </c>
      <c r="R3741">
        <f t="shared" si="349"/>
        <v>40.25</v>
      </c>
      <c r="S3741" t="str">
        <f t="shared" si="352"/>
        <v>theater</v>
      </c>
      <c r="T3741" t="str">
        <f t="shared" si="353"/>
        <v>plays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>
        <f t="shared" si="348"/>
        <v>18</v>
      </c>
      <c r="O3742" s="10">
        <f t="shared" si="350"/>
        <v>41833.089756944442</v>
      </c>
      <c r="P3742" s="9">
        <f t="shared" si="351"/>
        <v>41863.079143518517</v>
      </c>
      <c r="Q3742" t="s">
        <v>8271</v>
      </c>
      <c r="R3742">
        <f t="shared" si="349"/>
        <v>19.888888888888889</v>
      </c>
      <c r="S3742" t="str">
        <f t="shared" si="352"/>
        <v>theater</v>
      </c>
      <c r="T3742" t="str">
        <f t="shared" si="353"/>
        <v>plays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>
        <f t="shared" si="348"/>
        <v>0</v>
      </c>
      <c r="O3743" s="10">
        <f t="shared" si="350"/>
        <v>42325.920717592591</v>
      </c>
      <c r="P3743" s="9">
        <f t="shared" si="351"/>
        <v>42355.920717592591</v>
      </c>
      <c r="Q3743" t="s">
        <v>8271</v>
      </c>
      <c r="R3743">
        <f t="shared" si="349"/>
        <v>0</v>
      </c>
      <c r="S3743" t="str">
        <f t="shared" si="352"/>
        <v>theater</v>
      </c>
      <c r="T3743" t="str">
        <f t="shared" si="353"/>
        <v>plays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>
        <f t="shared" si="348"/>
        <v>2</v>
      </c>
      <c r="O3744" s="10">
        <f t="shared" si="350"/>
        <v>41858.214629629627</v>
      </c>
      <c r="P3744" s="9">
        <f t="shared" si="351"/>
        <v>41888.214629629627</v>
      </c>
      <c r="Q3744" t="s">
        <v>8271</v>
      </c>
      <c r="R3744">
        <f t="shared" si="349"/>
        <v>50</v>
      </c>
      <c r="S3744" t="str">
        <f t="shared" si="352"/>
        <v>theater</v>
      </c>
      <c r="T3744" t="str">
        <f t="shared" si="353"/>
        <v>plays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>
        <f t="shared" si="348"/>
        <v>0</v>
      </c>
      <c r="O3745" s="10">
        <f t="shared" si="350"/>
        <v>41793.710231481484</v>
      </c>
      <c r="P3745" s="9">
        <f t="shared" si="351"/>
        <v>41823.710231481484</v>
      </c>
      <c r="Q3745" t="s">
        <v>8271</v>
      </c>
      <c r="R3745">
        <f t="shared" si="349"/>
        <v>0</v>
      </c>
      <c r="S3745" t="str">
        <f t="shared" si="352"/>
        <v>theater</v>
      </c>
      <c r="T3745" t="str">
        <f t="shared" si="353"/>
        <v>plays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>
        <f t="shared" si="348"/>
        <v>0</v>
      </c>
      <c r="O3746" s="10">
        <f t="shared" si="350"/>
        <v>41793.814259259263</v>
      </c>
      <c r="P3746" s="9">
        <f t="shared" si="351"/>
        <v>41825.165972222225</v>
      </c>
      <c r="Q3746" t="s">
        <v>8271</v>
      </c>
      <c r="R3746">
        <f t="shared" si="349"/>
        <v>0</v>
      </c>
      <c r="S3746" t="str">
        <f t="shared" si="352"/>
        <v>theater</v>
      </c>
      <c r="T3746" t="str">
        <f t="shared" si="353"/>
        <v>plays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>
        <f t="shared" si="348"/>
        <v>10</v>
      </c>
      <c r="O3747" s="10">
        <f t="shared" si="350"/>
        <v>41831.697939814811</v>
      </c>
      <c r="P3747" s="9">
        <f t="shared" si="351"/>
        <v>41861.697939814811</v>
      </c>
      <c r="Q3747" t="s">
        <v>8271</v>
      </c>
      <c r="R3747">
        <f t="shared" si="349"/>
        <v>1</v>
      </c>
      <c r="S3747" t="str">
        <f t="shared" si="352"/>
        <v>theater</v>
      </c>
      <c r="T3747" t="str">
        <f t="shared" si="353"/>
        <v>plays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>
        <f t="shared" si="348"/>
        <v>2</v>
      </c>
      <c r="O3748" s="10">
        <f t="shared" si="350"/>
        <v>42621.389340277776</v>
      </c>
      <c r="P3748" s="9">
        <f t="shared" si="351"/>
        <v>42651.389340277776</v>
      </c>
      <c r="Q3748" t="s">
        <v>8271</v>
      </c>
      <c r="R3748">
        <f t="shared" si="349"/>
        <v>101</v>
      </c>
      <c r="S3748" t="str">
        <f t="shared" si="352"/>
        <v>theater</v>
      </c>
      <c r="T3748" t="str">
        <f t="shared" si="353"/>
        <v>plays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>
        <f t="shared" si="348"/>
        <v>1</v>
      </c>
      <c r="O3749" s="10">
        <f t="shared" si="350"/>
        <v>42164.299722222218</v>
      </c>
      <c r="P3749" s="9">
        <f t="shared" si="351"/>
        <v>42190.957638888889</v>
      </c>
      <c r="Q3749" t="s">
        <v>8271</v>
      </c>
      <c r="R3749">
        <f t="shared" si="349"/>
        <v>25</v>
      </c>
      <c r="S3749" t="str">
        <f t="shared" si="352"/>
        <v>theater</v>
      </c>
      <c r="T3749" t="str">
        <f t="shared" si="353"/>
        <v>plays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>
        <f t="shared" si="348"/>
        <v>104</v>
      </c>
      <c r="O3750" s="10">
        <f t="shared" si="350"/>
        <v>42395.706435185188</v>
      </c>
      <c r="P3750" s="9">
        <f t="shared" si="351"/>
        <v>42416.249305555553</v>
      </c>
      <c r="Q3750" t="s">
        <v>8305</v>
      </c>
      <c r="R3750">
        <f t="shared" si="349"/>
        <v>49.769230769230766</v>
      </c>
      <c r="S3750" t="str">
        <f t="shared" si="352"/>
        <v>theater</v>
      </c>
      <c r="T3750" t="str">
        <f t="shared" si="353"/>
        <v>musical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>
        <f t="shared" si="348"/>
        <v>105</v>
      </c>
      <c r="O3751" s="10">
        <f t="shared" si="350"/>
        <v>42458.127175925925</v>
      </c>
      <c r="P3751" s="9">
        <f t="shared" si="351"/>
        <v>42489.165972222225</v>
      </c>
      <c r="Q3751" t="s">
        <v>8305</v>
      </c>
      <c r="R3751">
        <f t="shared" si="349"/>
        <v>5</v>
      </c>
      <c r="S3751" t="str">
        <f t="shared" si="352"/>
        <v>theater</v>
      </c>
      <c r="T3751" t="str">
        <f t="shared" si="353"/>
        <v>musical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>
        <f t="shared" si="348"/>
        <v>100</v>
      </c>
      <c r="O3752" s="10">
        <f t="shared" si="350"/>
        <v>42016.981574074074</v>
      </c>
      <c r="P3752" s="9">
        <f t="shared" si="351"/>
        <v>42045.332638888889</v>
      </c>
      <c r="Q3752" t="s">
        <v>8305</v>
      </c>
      <c r="R3752">
        <f t="shared" si="349"/>
        <v>60.27</v>
      </c>
      <c r="S3752" t="str">
        <f t="shared" si="352"/>
        <v>theater</v>
      </c>
      <c r="T3752" t="str">
        <f t="shared" si="353"/>
        <v>musical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>
        <f t="shared" si="348"/>
        <v>133</v>
      </c>
      <c r="O3753" s="10">
        <f t="shared" si="350"/>
        <v>42403.035567129627</v>
      </c>
      <c r="P3753" s="9">
        <f t="shared" si="351"/>
        <v>42462.993900462963</v>
      </c>
      <c r="Q3753" t="s">
        <v>8305</v>
      </c>
      <c r="R3753">
        <f t="shared" si="349"/>
        <v>9.9699248120300759</v>
      </c>
      <c r="S3753" t="str">
        <f t="shared" si="352"/>
        <v>theater</v>
      </c>
      <c r="T3753" t="str">
        <f t="shared" si="353"/>
        <v>musical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>
        <f t="shared" si="348"/>
        <v>113</v>
      </c>
      <c r="O3754" s="10">
        <f t="shared" si="350"/>
        <v>42619.802488425921</v>
      </c>
      <c r="P3754" s="9">
        <f t="shared" si="351"/>
        <v>42659.875</v>
      </c>
      <c r="Q3754" t="s">
        <v>8305</v>
      </c>
      <c r="R3754">
        <f t="shared" si="349"/>
        <v>5</v>
      </c>
      <c r="S3754" t="str">
        <f t="shared" si="352"/>
        <v>theater</v>
      </c>
      <c r="T3754" t="str">
        <f t="shared" si="353"/>
        <v>musical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>
        <f t="shared" si="348"/>
        <v>103</v>
      </c>
      <c r="O3755" s="10">
        <f t="shared" si="350"/>
        <v>42128.824074074073</v>
      </c>
      <c r="P3755" s="9">
        <f t="shared" si="351"/>
        <v>42158</v>
      </c>
      <c r="Q3755" t="s">
        <v>8305</v>
      </c>
      <c r="R3755">
        <f t="shared" si="349"/>
        <v>50.165048543689323</v>
      </c>
      <c r="S3755" t="str">
        <f t="shared" si="352"/>
        <v>theater</v>
      </c>
      <c r="T3755" t="str">
        <f t="shared" si="353"/>
        <v>musical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>
        <f t="shared" si="348"/>
        <v>120</v>
      </c>
      <c r="O3756" s="10">
        <f t="shared" si="350"/>
        <v>41808.881215277775</v>
      </c>
      <c r="P3756" s="9">
        <f t="shared" si="351"/>
        <v>41846.207638888889</v>
      </c>
      <c r="Q3756" t="s">
        <v>8305</v>
      </c>
      <c r="R3756">
        <f t="shared" si="349"/>
        <v>25</v>
      </c>
      <c r="S3756" t="str">
        <f t="shared" si="352"/>
        <v>theater</v>
      </c>
      <c r="T3756" t="str">
        <f t="shared" si="353"/>
        <v>musical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>
        <f t="shared" si="348"/>
        <v>130</v>
      </c>
      <c r="O3757" s="10">
        <f t="shared" si="350"/>
        <v>42445.866979166662</v>
      </c>
      <c r="P3757" s="9">
        <f t="shared" si="351"/>
        <v>42475.866979166662</v>
      </c>
      <c r="Q3757" t="s">
        <v>8305</v>
      </c>
      <c r="R3757">
        <f t="shared" si="349"/>
        <v>5.4846153846153847</v>
      </c>
      <c r="S3757" t="str">
        <f t="shared" si="352"/>
        <v>theater</v>
      </c>
      <c r="T3757" t="str">
        <f t="shared" si="353"/>
        <v>musical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>
        <f t="shared" si="348"/>
        <v>101</v>
      </c>
      <c r="O3758" s="10">
        <f t="shared" si="350"/>
        <v>41771.814791666664</v>
      </c>
      <c r="P3758" s="9">
        <f t="shared" si="351"/>
        <v>41801.814791666664</v>
      </c>
      <c r="Q3758" t="s">
        <v>8305</v>
      </c>
      <c r="R3758">
        <f t="shared" si="349"/>
        <v>45.049504950495049</v>
      </c>
      <c r="S3758" t="str">
        <f t="shared" si="352"/>
        <v>theater</v>
      </c>
      <c r="T3758" t="str">
        <f t="shared" si="353"/>
        <v>musical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>
        <f t="shared" si="348"/>
        <v>109</v>
      </c>
      <c r="O3759" s="10">
        <f t="shared" si="350"/>
        <v>41954.850868055553</v>
      </c>
      <c r="P3759" s="9">
        <f t="shared" si="351"/>
        <v>41974.850868055553</v>
      </c>
      <c r="Q3759" t="s">
        <v>8305</v>
      </c>
      <c r="R3759">
        <f t="shared" si="349"/>
        <v>34.844036697247709</v>
      </c>
      <c r="S3759" t="str">
        <f t="shared" si="352"/>
        <v>theater</v>
      </c>
      <c r="T3759" t="str">
        <f t="shared" si="353"/>
        <v>musical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>
        <f t="shared" si="348"/>
        <v>102</v>
      </c>
      <c r="O3760" s="10">
        <f t="shared" si="350"/>
        <v>41747.471504629633</v>
      </c>
      <c r="P3760" s="9">
        <f t="shared" si="351"/>
        <v>41778.208333333336</v>
      </c>
      <c r="Q3760" t="s">
        <v>8305</v>
      </c>
      <c r="R3760">
        <f t="shared" si="349"/>
        <v>15.049019607843137</v>
      </c>
      <c r="S3760" t="str">
        <f t="shared" si="352"/>
        <v>theater</v>
      </c>
      <c r="T3760" t="str">
        <f t="shared" si="353"/>
        <v>musical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>
        <f t="shared" si="348"/>
        <v>110</v>
      </c>
      <c r="O3761" s="10">
        <f t="shared" si="350"/>
        <v>42182.108252314814</v>
      </c>
      <c r="P3761" s="9">
        <f t="shared" si="351"/>
        <v>42242.108252314814</v>
      </c>
      <c r="Q3761" t="s">
        <v>8305</v>
      </c>
      <c r="R3761">
        <f t="shared" si="349"/>
        <v>40.088818181818183</v>
      </c>
      <c r="S3761" t="str">
        <f t="shared" si="352"/>
        <v>theater</v>
      </c>
      <c r="T3761" t="str">
        <f t="shared" si="353"/>
        <v>musical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>
        <f t="shared" si="348"/>
        <v>101</v>
      </c>
      <c r="O3762" s="10">
        <f t="shared" si="350"/>
        <v>41739.525300925925</v>
      </c>
      <c r="P3762" s="9">
        <f t="shared" si="351"/>
        <v>41764.525300925925</v>
      </c>
      <c r="Q3762" t="s">
        <v>8305</v>
      </c>
      <c r="R3762">
        <f t="shared" si="349"/>
        <v>50.007623762376241</v>
      </c>
      <c r="S3762" t="str">
        <f t="shared" si="352"/>
        <v>theater</v>
      </c>
      <c r="T3762" t="str">
        <f t="shared" si="353"/>
        <v>musical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>
        <f t="shared" si="348"/>
        <v>100</v>
      </c>
      <c r="O3763" s="10">
        <f t="shared" si="350"/>
        <v>42173.466863425929</v>
      </c>
      <c r="P3763" s="9">
        <f t="shared" si="351"/>
        <v>42226.958333333328</v>
      </c>
      <c r="Q3763" t="s">
        <v>8305</v>
      </c>
      <c r="R3763">
        <f t="shared" si="349"/>
        <v>5</v>
      </c>
      <c r="S3763" t="str">
        <f t="shared" si="352"/>
        <v>theater</v>
      </c>
      <c r="T3763" t="str">
        <f t="shared" si="353"/>
        <v>musical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>
        <f t="shared" si="348"/>
        <v>106</v>
      </c>
      <c r="O3764" s="10">
        <f t="shared" si="350"/>
        <v>42193.813530092593</v>
      </c>
      <c r="P3764" s="9">
        <f t="shared" si="351"/>
        <v>42218.813530092593</v>
      </c>
      <c r="Q3764" t="s">
        <v>8305</v>
      </c>
      <c r="R3764">
        <f t="shared" si="349"/>
        <v>12.528301886792454</v>
      </c>
      <c r="S3764" t="str">
        <f t="shared" si="352"/>
        <v>theater</v>
      </c>
      <c r="T3764" t="str">
        <f t="shared" si="353"/>
        <v>musical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>
        <f t="shared" si="348"/>
        <v>100</v>
      </c>
      <c r="O3765" s="10">
        <f t="shared" si="350"/>
        <v>42065.750300925924</v>
      </c>
      <c r="P3765" s="9">
        <f t="shared" si="351"/>
        <v>42095.708634259259</v>
      </c>
      <c r="Q3765" t="s">
        <v>8305</v>
      </c>
      <c r="R3765">
        <f t="shared" si="349"/>
        <v>50</v>
      </c>
      <c r="S3765" t="str">
        <f t="shared" si="352"/>
        <v>theater</v>
      </c>
      <c r="T3765" t="str">
        <f t="shared" si="353"/>
        <v>musical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>
        <f t="shared" si="348"/>
        <v>100</v>
      </c>
      <c r="O3766" s="10">
        <f t="shared" si="350"/>
        <v>42499.842962962968</v>
      </c>
      <c r="P3766" s="9">
        <f t="shared" si="351"/>
        <v>42519.025000000001</v>
      </c>
      <c r="Q3766" t="s">
        <v>8305</v>
      </c>
      <c r="R3766">
        <f t="shared" si="349"/>
        <v>15</v>
      </c>
      <c r="S3766" t="str">
        <f t="shared" si="352"/>
        <v>theater</v>
      </c>
      <c r="T3766" t="str">
        <f t="shared" si="353"/>
        <v>musical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>
        <f t="shared" si="348"/>
        <v>113</v>
      </c>
      <c r="O3767" s="10">
        <f t="shared" si="350"/>
        <v>41820.776412037041</v>
      </c>
      <c r="P3767" s="9">
        <f t="shared" si="351"/>
        <v>41850.776412037041</v>
      </c>
      <c r="Q3767" t="s">
        <v>8305</v>
      </c>
      <c r="R3767">
        <f t="shared" si="349"/>
        <v>70.283185840707958</v>
      </c>
      <c r="S3767" t="str">
        <f t="shared" si="352"/>
        <v>theater</v>
      </c>
      <c r="T3767" t="str">
        <f t="shared" si="353"/>
        <v>musical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>
        <f t="shared" si="348"/>
        <v>103</v>
      </c>
      <c r="O3768" s="10">
        <f t="shared" si="350"/>
        <v>41788.167187500003</v>
      </c>
      <c r="P3768" s="9">
        <f t="shared" si="351"/>
        <v>41823.167187500003</v>
      </c>
      <c r="Q3768" t="s">
        <v>8305</v>
      </c>
      <c r="R3768">
        <f t="shared" si="349"/>
        <v>99.660291262135928</v>
      </c>
      <c r="S3768" t="str">
        <f t="shared" si="352"/>
        <v>theater</v>
      </c>
      <c r="T3768" t="str">
        <f t="shared" si="353"/>
        <v>musical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>
        <f t="shared" si="348"/>
        <v>117</v>
      </c>
      <c r="O3769" s="10">
        <f t="shared" si="350"/>
        <v>42050.019641203704</v>
      </c>
      <c r="P3769" s="9">
        <f t="shared" si="351"/>
        <v>42064.207638888889</v>
      </c>
      <c r="Q3769" t="s">
        <v>8305</v>
      </c>
      <c r="R3769">
        <f t="shared" si="349"/>
        <v>19.957264957264957</v>
      </c>
      <c r="S3769" t="str">
        <f t="shared" si="352"/>
        <v>theater</v>
      </c>
      <c r="T3769" t="str">
        <f t="shared" si="353"/>
        <v>musical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>
        <f t="shared" si="348"/>
        <v>108</v>
      </c>
      <c r="O3770" s="10">
        <f t="shared" si="350"/>
        <v>41772.727893518517</v>
      </c>
      <c r="P3770" s="9">
        <f t="shared" si="351"/>
        <v>41802.727893518517</v>
      </c>
      <c r="Q3770" t="s">
        <v>8305</v>
      </c>
      <c r="R3770">
        <f t="shared" si="349"/>
        <v>39.871388888888887</v>
      </c>
      <c r="S3770" t="str">
        <f t="shared" si="352"/>
        <v>theater</v>
      </c>
      <c r="T3770" t="str">
        <f t="shared" si="353"/>
        <v>musical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>
        <f t="shared" si="348"/>
        <v>100</v>
      </c>
      <c r="O3771" s="10">
        <f t="shared" si="350"/>
        <v>42445.598136574074</v>
      </c>
      <c r="P3771" s="9">
        <f t="shared" si="351"/>
        <v>42475.598136574074</v>
      </c>
      <c r="Q3771" t="s">
        <v>8305</v>
      </c>
      <c r="R3771">
        <f t="shared" si="349"/>
        <v>11</v>
      </c>
      <c r="S3771" t="str">
        <f t="shared" si="352"/>
        <v>theater</v>
      </c>
      <c r="T3771" t="str">
        <f t="shared" si="353"/>
        <v>musical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>
        <f t="shared" si="348"/>
        <v>100</v>
      </c>
      <c r="O3772" s="10">
        <f t="shared" si="350"/>
        <v>42138.930671296301</v>
      </c>
      <c r="P3772" s="9">
        <f t="shared" si="351"/>
        <v>42168.930671296301</v>
      </c>
      <c r="Q3772" t="s">
        <v>8305</v>
      </c>
      <c r="R3772">
        <f t="shared" si="349"/>
        <v>20</v>
      </c>
      <c r="S3772" t="str">
        <f t="shared" si="352"/>
        <v>theater</v>
      </c>
      <c r="T3772" t="str">
        <f t="shared" si="353"/>
        <v>musical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>
        <f t="shared" si="348"/>
        <v>146</v>
      </c>
      <c r="O3773" s="10">
        <f t="shared" si="350"/>
        <v>42493.857083333336</v>
      </c>
      <c r="P3773" s="9">
        <f t="shared" si="351"/>
        <v>42508</v>
      </c>
      <c r="Q3773" t="s">
        <v>8305</v>
      </c>
      <c r="R3773">
        <f t="shared" si="349"/>
        <v>10</v>
      </c>
      <c r="S3773" t="str">
        <f t="shared" si="352"/>
        <v>theater</v>
      </c>
      <c r="T3773" t="str">
        <f t="shared" si="353"/>
        <v>musical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>
        <f t="shared" si="348"/>
        <v>110</v>
      </c>
      <c r="O3774" s="10">
        <f t="shared" si="350"/>
        <v>42682.616967592592</v>
      </c>
      <c r="P3774" s="9">
        <f t="shared" si="351"/>
        <v>42703.25</v>
      </c>
      <c r="Q3774" t="s">
        <v>8305</v>
      </c>
      <c r="R3774">
        <f t="shared" si="349"/>
        <v>50.090909090909093</v>
      </c>
      <c r="S3774" t="str">
        <f t="shared" si="352"/>
        <v>theater</v>
      </c>
      <c r="T3774" t="str">
        <f t="shared" si="353"/>
        <v>musical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>
        <f t="shared" si="348"/>
        <v>108</v>
      </c>
      <c r="O3775" s="10">
        <f t="shared" si="350"/>
        <v>42656.005173611113</v>
      </c>
      <c r="P3775" s="9">
        <f t="shared" si="351"/>
        <v>42689.088888888888</v>
      </c>
      <c r="Q3775" t="s">
        <v>8305</v>
      </c>
      <c r="R3775">
        <f t="shared" si="349"/>
        <v>50.092592592592595</v>
      </c>
      <c r="S3775" t="str">
        <f t="shared" si="352"/>
        <v>theater</v>
      </c>
      <c r="T3775" t="str">
        <f t="shared" si="353"/>
        <v>musical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>
        <f t="shared" si="348"/>
        <v>100</v>
      </c>
      <c r="O3776" s="10">
        <f t="shared" si="350"/>
        <v>42087.792303240742</v>
      </c>
      <c r="P3776" s="9">
        <f t="shared" si="351"/>
        <v>42103.792303240742</v>
      </c>
      <c r="Q3776" t="s">
        <v>8305</v>
      </c>
      <c r="R3776">
        <f t="shared" si="349"/>
        <v>25</v>
      </c>
      <c r="S3776" t="str">
        <f t="shared" si="352"/>
        <v>theater</v>
      </c>
      <c r="T3776" t="str">
        <f t="shared" si="353"/>
        <v>musical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>
        <f t="shared" si="348"/>
        <v>100</v>
      </c>
      <c r="O3777" s="10">
        <f t="shared" si="350"/>
        <v>42075.942627314813</v>
      </c>
      <c r="P3777" s="9">
        <f t="shared" si="351"/>
        <v>42103.166666666672</v>
      </c>
      <c r="Q3777" t="s">
        <v>8305</v>
      </c>
      <c r="R3777">
        <f t="shared" si="349"/>
        <v>20.05</v>
      </c>
      <c r="S3777" t="str">
        <f t="shared" si="352"/>
        <v>theater</v>
      </c>
      <c r="T3777" t="str">
        <f t="shared" si="353"/>
        <v>musical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>
        <f t="shared" ref="N3778:N3841" si="354">ROUND((E3778*100)/D3778, 0)</f>
        <v>107</v>
      </c>
      <c r="O3778" s="10">
        <f t="shared" si="350"/>
        <v>41814.367800925924</v>
      </c>
      <c r="P3778" s="9">
        <f t="shared" si="351"/>
        <v>41852.041666666664</v>
      </c>
      <c r="Q3778" t="s">
        <v>8305</v>
      </c>
      <c r="R3778">
        <f t="shared" ref="R3778:R3841" si="355">IF(N3778, E3778/N3778, 0)</f>
        <v>79.785046728971963</v>
      </c>
      <c r="S3778" t="str">
        <f t="shared" si="352"/>
        <v>theater</v>
      </c>
      <c r="T3778" t="str">
        <f t="shared" si="353"/>
        <v>musical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>
        <f t="shared" si="354"/>
        <v>143</v>
      </c>
      <c r="O3779" s="10">
        <f t="shared" ref="O3779:O3842" si="356">(J3779/86400)+25569</f>
        <v>41887.111354166671</v>
      </c>
      <c r="P3779" s="9">
        <f t="shared" ref="P3779:P3842" si="357">(I3779/86400)+25569</f>
        <v>41909.166666666664</v>
      </c>
      <c r="Q3779" t="s">
        <v>8305</v>
      </c>
      <c r="R3779">
        <f t="shared" si="355"/>
        <v>20.027972027972027</v>
      </c>
      <c r="S3779" t="str">
        <f t="shared" ref="S3779:S3842" si="358">IF(Q3779&lt;&gt;"", LEFT(Q3779, FIND("/", Q3779)-1), "")</f>
        <v>theater</v>
      </c>
      <c r="T3779" t="str">
        <f t="shared" ref="T3779:T3842" si="359">RIGHT(Q3779,LEN(Q3779)-FIND("/",Q3779))</f>
        <v>musical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>
        <f t="shared" si="354"/>
        <v>105</v>
      </c>
      <c r="O3780" s="10">
        <f t="shared" si="356"/>
        <v>41989.819212962961</v>
      </c>
      <c r="P3780" s="9">
        <f t="shared" si="357"/>
        <v>42049.819212962961</v>
      </c>
      <c r="Q3780" t="s">
        <v>8305</v>
      </c>
      <c r="R3780">
        <f t="shared" si="355"/>
        <v>24.009523809523809</v>
      </c>
      <c r="S3780" t="str">
        <f t="shared" si="358"/>
        <v>theater</v>
      </c>
      <c r="T3780" t="str">
        <f t="shared" si="359"/>
        <v>musical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>
        <f t="shared" si="354"/>
        <v>104</v>
      </c>
      <c r="O3781" s="10">
        <f t="shared" si="356"/>
        <v>42425.735416666663</v>
      </c>
      <c r="P3781" s="9">
        <f t="shared" si="357"/>
        <v>42455.693749999999</v>
      </c>
      <c r="Q3781" t="s">
        <v>8305</v>
      </c>
      <c r="R3781">
        <f t="shared" si="355"/>
        <v>149.97115384615384</v>
      </c>
      <c r="S3781" t="str">
        <f t="shared" si="358"/>
        <v>theater</v>
      </c>
      <c r="T3781" t="str">
        <f t="shared" si="359"/>
        <v>musical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>
        <f t="shared" si="354"/>
        <v>120</v>
      </c>
      <c r="O3782" s="10">
        <f t="shared" si="356"/>
        <v>42166.219733796301</v>
      </c>
      <c r="P3782" s="9">
        <f t="shared" si="357"/>
        <v>42198.837500000001</v>
      </c>
      <c r="Q3782" t="s">
        <v>8305</v>
      </c>
      <c r="R3782">
        <f t="shared" si="355"/>
        <v>25</v>
      </c>
      <c r="S3782" t="str">
        <f t="shared" si="358"/>
        <v>theater</v>
      </c>
      <c r="T3782" t="str">
        <f t="shared" si="359"/>
        <v>musical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>
        <f t="shared" si="354"/>
        <v>110</v>
      </c>
      <c r="O3783" s="10">
        <f t="shared" si="356"/>
        <v>41865.882928240739</v>
      </c>
      <c r="P3783" s="9">
        <f t="shared" si="357"/>
        <v>41890.882928240739</v>
      </c>
      <c r="Q3783" t="s">
        <v>8305</v>
      </c>
      <c r="R3783">
        <f t="shared" si="355"/>
        <v>44.863636363636367</v>
      </c>
      <c r="S3783" t="str">
        <f t="shared" si="358"/>
        <v>theater</v>
      </c>
      <c r="T3783" t="str">
        <f t="shared" si="359"/>
        <v>musical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>
        <f t="shared" si="354"/>
        <v>102</v>
      </c>
      <c r="O3784" s="10">
        <f t="shared" si="356"/>
        <v>42546.862233796295</v>
      </c>
      <c r="P3784" s="9">
        <f t="shared" si="357"/>
        <v>42575.958333333328</v>
      </c>
      <c r="Q3784" t="s">
        <v>8305</v>
      </c>
      <c r="R3784">
        <f t="shared" si="355"/>
        <v>19.950980392156861</v>
      </c>
      <c r="S3784" t="str">
        <f t="shared" si="358"/>
        <v>theater</v>
      </c>
      <c r="T3784" t="str">
        <f t="shared" si="359"/>
        <v>musical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>
        <f t="shared" si="354"/>
        <v>129</v>
      </c>
      <c r="O3785" s="10">
        <f t="shared" si="356"/>
        <v>42420.140277777777</v>
      </c>
      <c r="P3785" s="9">
        <f t="shared" si="357"/>
        <v>42444.666666666672</v>
      </c>
      <c r="Q3785" t="s">
        <v>8305</v>
      </c>
      <c r="R3785">
        <f t="shared" si="355"/>
        <v>11.992248062015504</v>
      </c>
      <c r="S3785" t="str">
        <f t="shared" si="358"/>
        <v>theater</v>
      </c>
      <c r="T3785" t="str">
        <f t="shared" si="359"/>
        <v>musical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>
        <f t="shared" si="354"/>
        <v>115</v>
      </c>
      <c r="O3786" s="10">
        <f t="shared" si="356"/>
        <v>42531.980694444443</v>
      </c>
      <c r="P3786" s="9">
        <f t="shared" si="357"/>
        <v>42561.980694444443</v>
      </c>
      <c r="Q3786" t="s">
        <v>8305</v>
      </c>
      <c r="R3786">
        <f t="shared" si="355"/>
        <v>10</v>
      </c>
      <c r="S3786" t="str">
        <f t="shared" si="358"/>
        <v>theater</v>
      </c>
      <c r="T3786" t="str">
        <f t="shared" si="359"/>
        <v>musical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>
        <f t="shared" si="354"/>
        <v>151</v>
      </c>
      <c r="O3787" s="10">
        <f t="shared" si="356"/>
        <v>42548.63853009259</v>
      </c>
      <c r="P3787" s="9">
        <f t="shared" si="357"/>
        <v>42584.418749999997</v>
      </c>
      <c r="Q3787" t="s">
        <v>8305</v>
      </c>
      <c r="R3787">
        <f t="shared" si="355"/>
        <v>19.966887417218544</v>
      </c>
      <c r="S3787" t="str">
        <f t="shared" si="358"/>
        <v>theater</v>
      </c>
      <c r="T3787" t="str">
        <f t="shared" si="359"/>
        <v>musical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>
        <f t="shared" si="354"/>
        <v>111</v>
      </c>
      <c r="O3788" s="10">
        <f t="shared" si="356"/>
        <v>42487.037905092591</v>
      </c>
      <c r="P3788" s="9">
        <f t="shared" si="357"/>
        <v>42517.037905092591</v>
      </c>
      <c r="Q3788" t="s">
        <v>8305</v>
      </c>
      <c r="R3788">
        <f t="shared" si="355"/>
        <v>59.981981981981981</v>
      </c>
      <c r="S3788" t="str">
        <f t="shared" si="358"/>
        <v>theater</v>
      </c>
      <c r="T3788" t="str">
        <f t="shared" si="359"/>
        <v>musical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>
        <f t="shared" si="354"/>
        <v>100</v>
      </c>
      <c r="O3789" s="10">
        <f t="shared" si="356"/>
        <v>42167.534791666665</v>
      </c>
      <c r="P3789" s="9">
        <f t="shared" si="357"/>
        <v>42196.165972222225</v>
      </c>
      <c r="Q3789" t="s">
        <v>8305</v>
      </c>
      <c r="R3789">
        <f t="shared" si="355"/>
        <v>3.51</v>
      </c>
      <c r="S3789" t="str">
        <f t="shared" si="358"/>
        <v>theater</v>
      </c>
      <c r="T3789" t="str">
        <f t="shared" si="359"/>
        <v>musical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>
        <f t="shared" si="354"/>
        <v>1</v>
      </c>
      <c r="O3790" s="10">
        <f t="shared" si="356"/>
        <v>42333.695821759262</v>
      </c>
      <c r="P3790" s="9">
        <f t="shared" si="357"/>
        <v>42361.679166666669</v>
      </c>
      <c r="Q3790" t="s">
        <v>8305</v>
      </c>
      <c r="R3790">
        <f t="shared" si="355"/>
        <v>500</v>
      </c>
      <c r="S3790" t="str">
        <f t="shared" si="358"/>
        <v>theater</v>
      </c>
      <c r="T3790" t="str">
        <f t="shared" si="359"/>
        <v>musical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>
        <f t="shared" si="354"/>
        <v>3</v>
      </c>
      <c r="O3791" s="10">
        <f t="shared" si="356"/>
        <v>42138.798819444448</v>
      </c>
      <c r="P3791" s="9">
        <f t="shared" si="357"/>
        <v>42170.798819444448</v>
      </c>
      <c r="Q3791" t="s">
        <v>8305</v>
      </c>
      <c r="R3791">
        <f t="shared" si="355"/>
        <v>38.666666666666664</v>
      </c>
      <c r="S3791" t="str">
        <f t="shared" si="358"/>
        <v>theater</v>
      </c>
      <c r="T3791" t="str">
        <f t="shared" si="359"/>
        <v>musical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>
        <f t="shared" si="354"/>
        <v>0</v>
      </c>
      <c r="O3792" s="10">
        <f t="shared" si="356"/>
        <v>42666.666932870372</v>
      </c>
      <c r="P3792" s="9">
        <f t="shared" si="357"/>
        <v>42696.708599537036</v>
      </c>
      <c r="Q3792" t="s">
        <v>8305</v>
      </c>
      <c r="R3792">
        <f t="shared" si="355"/>
        <v>0</v>
      </c>
      <c r="S3792" t="str">
        <f t="shared" si="358"/>
        <v>theater</v>
      </c>
      <c r="T3792" t="str">
        <f t="shared" si="359"/>
        <v>musical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>
        <f t="shared" si="354"/>
        <v>0</v>
      </c>
      <c r="O3793" s="10">
        <f t="shared" si="356"/>
        <v>41766.692037037035</v>
      </c>
      <c r="P3793" s="9">
        <f t="shared" si="357"/>
        <v>41826.692037037035</v>
      </c>
      <c r="Q3793" t="s">
        <v>8305</v>
      </c>
      <c r="R3793">
        <f t="shared" si="355"/>
        <v>0</v>
      </c>
      <c r="S3793" t="str">
        <f t="shared" si="358"/>
        <v>theater</v>
      </c>
      <c r="T3793" t="str">
        <f t="shared" si="359"/>
        <v>musical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>
        <f t="shared" si="354"/>
        <v>0</v>
      </c>
      <c r="O3794" s="10">
        <f t="shared" si="356"/>
        <v>42170.447013888886</v>
      </c>
      <c r="P3794" s="9">
        <f t="shared" si="357"/>
        <v>42200.447013888886</v>
      </c>
      <c r="Q3794" t="s">
        <v>8305</v>
      </c>
      <c r="R3794">
        <f t="shared" si="355"/>
        <v>0</v>
      </c>
      <c r="S3794" t="str">
        <f t="shared" si="358"/>
        <v>theater</v>
      </c>
      <c r="T3794" t="str">
        <f t="shared" si="359"/>
        <v>musical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>
        <f t="shared" si="354"/>
        <v>60</v>
      </c>
      <c r="O3795" s="10">
        <f t="shared" si="356"/>
        <v>41968.938993055555</v>
      </c>
      <c r="P3795" s="9">
        <f t="shared" si="357"/>
        <v>41989.938993055555</v>
      </c>
      <c r="Q3795" t="s">
        <v>8305</v>
      </c>
      <c r="R3795">
        <f t="shared" si="355"/>
        <v>69.599999999999994</v>
      </c>
      <c r="S3795" t="str">
        <f t="shared" si="358"/>
        <v>theater</v>
      </c>
      <c r="T3795" t="str">
        <f t="shared" si="359"/>
        <v>musical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>
        <f t="shared" si="354"/>
        <v>1</v>
      </c>
      <c r="O3796" s="10">
        <f t="shared" si="356"/>
        <v>42132.58048611111</v>
      </c>
      <c r="P3796" s="9">
        <f t="shared" si="357"/>
        <v>42162.58048611111</v>
      </c>
      <c r="Q3796" t="s">
        <v>8305</v>
      </c>
      <c r="R3796">
        <f t="shared" si="355"/>
        <v>50</v>
      </c>
      <c r="S3796" t="str">
        <f t="shared" si="358"/>
        <v>theater</v>
      </c>
      <c r="T3796" t="str">
        <f t="shared" si="359"/>
        <v>musical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>
        <f t="shared" si="354"/>
        <v>2</v>
      </c>
      <c r="O3797" s="10">
        <f t="shared" si="356"/>
        <v>42201.436226851853</v>
      </c>
      <c r="P3797" s="9">
        <f t="shared" si="357"/>
        <v>42244.9375</v>
      </c>
      <c r="Q3797" t="s">
        <v>8305</v>
      </c>
      <c r="R3797">
        <f t="shared" si="355"/>
        <v>5</v>
      </c>
      <c r="S3797" t="str">
        <f t="shared" si="358"/>
        <v>theater</v>
      </c>
      <c r="T3797" t="str">
        <f t="shared" si="359"/>
        <v>musical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>
        <f t="shared" si="354"/>
        <v>0</v>
      </c>
      <c r="O3798" s="10">
        <f t="shared" si="356"/>
        <v>42689.029583333337</v>
      </c>
      <c r="P3798" s="9">
        <f t="shared" si="357"/>
        <v>42749.029583333337</v>
      </c>
      <c r="Q3798" t="s">
        <v>8305</v>
      </c>
      <c r="R3798">
        <f t="shared" si="355"/>
        <v>0</v>
      </c>
      <c r="S3798" t="str">
        <f t="shared" si="358"/>
        <v>theater</v>
      </c>
      <c r="T3798" t="str">
        <f t="shared" si="359"/>
        <v>musical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>
        <f t="shared" si="354"/>
        <v>90</v>
      </c>
      <c r="O3799" s="10">
        <f t="shared" si="356"/>
        <v>42084.881539351853</v>
      </c>
      <c r="P3799" s="9">
        <f t="shared" si="357"/>
        <v>42114.881539351853</v>
      </c>
      <c r="Q3799" t="s">
        <v>8305</v>
      </c>
      <c r="R3799">
        <f t="shared" si="355"/>
        <v>59.777777777777779</v>
      </c>
      <c r="S3799" t="str">
        <f t="shared" si="358"/>
        <v>theater</v>
      </c>
      <c r="T3799" t="str">
        <f t="shared" si="359"/>
        <v>musical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>
        <f t="shared" si="354"/>
        <v>1</v>
      </c>
      <c r="O3800" s="10">
        <f t="shared" si="356"/>
        <v>41831.722777777773</v>
      </c>
      <c r="P3800" s="9">
        <f t="shared" si="357"/>
        <v>41861.722777777773</v>
      </c>
      <c r="Q3800" t="s">
        <v>8305</v>
      </c>
      <c r="R3800">
        <f t="shared" si="355"/>
        <v>1025</v>
      </c>
      <c r="S3800" t="str">
        <f t="shared" si="358"/>
        <v>theater</v>
      </c>
      <c r="T3800" t="str">
        <f t="shared" si="359"/>
        <v>musical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>
        <f t="shared" si="354"/>
        <v>4</v>
      </c>
      <c r="O3801" s="10">
        <f t="shared" si="356"/>
        <v>42410.93105324074</v>
      </c>
      <c r="P3801" s="9">
        <f t="shared" si="357"/>
        <v>42440.93105324074</v>
      </c>
      <c r="Q3801" t="s">
        <v>8305</v>
      </c>
      <c r="R3801">
        <f t="shared" si="355"/>
        <v>100.5</v>
      </c>
      <c r="S3801" t="str">
        <f t="shared" si="358"/>
        <v>theater</v>
      </c>
      <c r="T3801" t="str">
        <f t="shared" si="359"/>
        <v>musical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>
        <f t="shared" si="354"/>
        <v>4</v>
      </c>
      <c r="O3802" s="10">
        <f t="shared" si="356"/>
        <v>41982.737071759257</v>
      </c>
      <c r="P3802" s="9">
        <f t="shared" si="357"/>
        <v>42015.207638888889</v>
      </c>
      <c r="Q3802" t="s">
        <v>8305</v>
      </c>
      <c r="R3802">
        <f t="shared" si="355"/>
        <v>220.25</v>
      </c>
      <c r="S3802" t="str">
        <f t="shared" si="358"/>
        <v>theater</v>
      </c>
      <c r="T3802" t="str">
        <f t="shared" si="359"/>
        <v>musical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>
        <f t="shared" si="354"/>
        <v>9</v>
      </c>
      <c r="O3803" s="10">
        <f t="shared" si="356"/>
        <v>41975.676111111112</v>
      </c>
      <c r="P3803" s="9">
        <f t="shared" si="357"/>
        <v>42006.676111111112</v>
      </c>
      <c r="Q3803" t="s">
        <v>8305</v>
      </c>
      <c r="R3803">
        <f t="shared" si="355"/>
        <v>47.333333333333336</v>
      </c>
      <c r="S3803" t="str">
        <f t="shared" si="358"/>
        <v>theater</v>
      </c>
      <c r="T3803" t="str">
        <f t="shared" si="359"/>
        <v>musical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>
        <f t="shared" si="354"/>
        <v>0</v>
      </c>
      <c r="O3804" s="10">
        <f t="shared" si="356"/>
        <v>42269.126226851848</v>
      </c>
      <c r="P3804" s="9">
        <f t="shared" si="357"/>
        <v>42299.126226851848</v>
      </c>
      <c r="Q3804" t="s">
        <v>8305</v>
      </c>
      <c r="R3804">
        <f t="shared" si="355"/>
        <v>0</v>
      </c>
      <c r="S3804" t="str">
        <f t="shared" si="358"/>
        <v>theater</v>
      </c>
      <c r="T3804" t="str">
        <f t="shared" si="359"/>
        <v>musical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>
        <f t="shared" si="354"/>
        <v>20</v>
      </c>
      <c r="O3805" s="10">
        <f t="shared" si="356"/>
        <v>42403.971851851849</v>
      </c>
      <c r="P3805" s="9">
        <f t="shared" si="357"/>
        <v>42433.971851851849</v>
      </c>
      <c r="Q3805" t="s">
        <v>8305</v>
      </c>
      <c r="R3805">
        <f t="shared" si="355"/>
        <v>117.9</v>
      </c>
      <c r="S3805" t="str">
        <f t="shared" si="358"/>
        <v>theater</v>
      </c>
      <c r="T3805" t="str">
        <f t="shared" si="359"/>
        <v>musical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>
        <f t="shared" si="354"/>
        <v>0</v>
      </c>
      <c r="O3806" s="10">
        <f t="shared" si="356"/>
        <v>42527.00953703704</v>
      </c>
      <c r="P3806" s="9">
        <f t="shared" si="357"/>
        <v>42582.291666666672</v>
      </c>
      <c r="Q3806" t="s">
        <v>8305</v>
      </c>
      <c r="R3806">
        <f t="shared" si="355"/>
        <v>0</v>
      </c>
      <c r="S3806" t="str">
        <f t="shared" si="358"/>
        <v>theater</v>
      </c>
      <c r="T3806" t="str">
        <f t="shared" si="359"/>
        <v>musical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>
        <f t="shared" si="354"/>
        <v>0</v>
      </c>
      <c r="O3807" s="10">
        <f t="shared" si="356"/>
        <v>41849.887037037035</v>
      </c>
      <c r="P3807" s="9">
        <f t="shared" si="357"/>
        <v>41909.887037037035</v>
      </c>
      <c r="Q3807" t="s">
        <v>8305</v>
      </c>
      <c r="R3807">
        <f t="shared" si="355"/>
        <v>0</v>
      </c>
      <c r="S3807" t="str">
        <f t="shared" si="358"/>
        <v>theater</v>
      </c>
      <c r="T3807" t="str">
        <f t="shared" si="359"/>
        <v>musical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>
        <f t="shared" si="354"/>
        <v>0</v>
      </c>
      <c r="O3808" s="10">
        <f t="shared" si="356"/>
        <v>41799.259039351848</v>
      </c>
      <c r="P3808" s="9">
        <f t="shared" si="357"/>
        <v>41819.259039351848</v>
      </c>
      <c r="Q3808" t="s">
        <v>8305</v>
      </c>
      <c r="R3808">
        <f t="shared" si="355"/>
        <v>0</v>
      </c>
      <c r="S3808" t="str">
        <f t="shared" si="358"/>
        <v>theater</v>
      </c>
      <c r="T3808" t="str">
        <f t="shared" si="359"/>
        <v>musical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>
        <f t="shared" si="354"/>
        <v>30</v>
      </c>
      <c r="O3809" s="10">
        <f t="shared" si="356"/>
        <v>42090.909016203703</v>
      </c>
      <c r="P3809" s="9">
        <f t="shared" si="357"/>
        <v>42097.909016203703</v>
      </c>
      <c r="Q3809" t="s">
        <v>8305</v>
      </c>
      <c r="R3809">
        <f t="shared" si="355"/>
        <v>15.166666666666666</v>
      </c>
      <c r="S3809" t="str">
        <f t="shared" si="358"/>
        <v>theater</v>
      </c>
      <c r="T3809" t="str">
        <f t="shared" si="359"/>
        <v>musical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>
        <f t="shared" si="354"/>
        <v>100</v>
      </c>
      <c r="O3810" s="10">
        <f t="shared" si="356"/>
        <v>42059.453923611116</v>
      </c>
      <c r="P3810" s="9">
        <f t="shared" si="357"/>
        <v>42119.412256944444</v>
      </c>
      <c r="Q3810" t="s">
        <v>8271</v>
      </c>
      <c r="R3810">
        <f t="shared" si="355"/>
        <v>10</v>
      </c>
      <c r="S3810" t="str">
        <f t="shared" si="358"/>
        <v>theater</v>
      </c>
      <c r="T3810" t="str">
        <f t="shared" si="359"/>
        <v>plays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>
        <f t="shared" si="354"/>
        <v>101</v>
      </c>
      <c r="O3811" s="10">
        <f t="shared" si="356"/>
        <v>41800.526701388888</v>
      </c>
      <c r="P3811" s="9">
        <f t="shared" si="357"/>
        <v>41850.958333333336</v>
      </c>
      <c r="Q3811" t="s">
        <v>8271</v>
      </c>
      <c r="R3811">
        <f t="shared" si="355"/>
        <v>20.049504950495049</v>
      </c>
      <c r="S3811" t="str">
        <f t="shared" si="358"/>
        <v>theater</v>
      </c>
      <c r="T3811" t="str">
        <f t="shared" si="359"/>
        <v>plays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>
        <f t="shared" si="354"/>
        <v>122</v>
      </c>
      <c r="O3812" s="10">
        <f t="shared" si="356"/>
        <v>42054.849050925928</v>
      </c>
      <c r="P3812" s="9">
        <f t="shared" si="357"/>
        <v>42084.807384259257</v>
      </c>
      <c r="Q3812" t="s">
        <v>8271</v>
      </c>
      <c r="R3812">
        <f t="shared" si="355"/>
        <v>14.967213114754099</v>
      </c>
      <c r="S3812" t="str">
        <f t="shared" si="358"/>
        <v>theater</v>
      </c>
      <c r="T3812" t="str">
        <f t="shared" si="359"/>
        <v>plays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>
        <f t="shared" si="354"/>
        <v>330</v>
      </c>
      <c r="O3813" s="10">
        <f t="shared" si="356"/>
        <v>42487.62700231481</v>
      </c>
      <c r="P3813" s="9">
        <f t="shared" si="357"/>
        <v>42521.458333333328</v>
      </c>
      <c r="Q3813" t="s">
        <v>8271</v>
      </c>
      <c r="R3813">
        <f t="shared" si="355"/>
        <v>2.5</v>
      </c>
      <c r="S3813" t="str">
        <f t="shared" si="358"/>
        <v>theater</v>
      </c>
      <c r="T3813" t="str">
        <f t="shared" si="359"/>
        <v>plays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>
        <f t="shared" si="354"/>
        <v>110</v>
      </c>
      <c r="O3814" s="10">
        <f t="shared" si="356"/>
        <v>42109.751250000001</v>
      </c>
      <c r="P3814" s="9">
        <f t="shared" si="357"/>
        <v>42156.165972222225</v>
      </c>
      <c r="Q3814" t="s">
        <v>8271</v>
      </c>
      <c r="R3814">
        <f t="shared" si="355"/>
        <v>19.918181818181818</v>
      </c>
      <c r="S3814" t="str">
        <f t="shared" si="358"/>
        <v>theater</v>
      </c>
      <c r="T3814" t="str">
        <f t="shared" si="359"/>
        <v>plays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>
        <f t="shared" si="354"/>
        <v>101</v>
      </c>
      <c r="O3815" s="10">
        <f t="shared" si="356"/>
        <v>42497.275706018518</v>
      </c>
      <c r="P3815" s="9">
        <f t="shared" si="357"/>
        <v>42535.904861111107</v>
      </c>
      <c r="Q3815" t="s">
        <v>8271</v>
      </c>
      <c r="R3815">
        <f t="shared" si="355"/>
        <v>20.99</v>
      </c>
      <c r="S3815" t="str">
        <f t="shared" si="358"/>
        <v>theater</v>
      </c>
      <c r="T3815" t="str">
        <f t="shared" si="359"/>
        <v>plays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>
        <f t="shared" si="354"/>
        <v>140</v>
      </c>
      <c r="O3816" s="10">
        <f t="shared" si="356"/>
        <v>42058.904074074075</v>
      </c>
      <c r="P3816" s="9">
        <f t="shared" si="357"/>
        <v>42095.165972222225</v>
      </c>
      <c r="Q3816" t="s">
        <v>8271</v>
      </c>
      <c r="R3816">
        <f t="shared" si="355"/>
        <v>15.014285714285714</v>
      </c>
      <c r="S3816" t="str">
        <f t="shared" si="358"/>
        <v>theater</v>
      </c>
      <c r="T3816" t="str">
        <f t="shared" si="359"/>
        <v>plays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>
        <f t="shared" si="354"/>
        <v>100</v>
      </c>
      <c r="O3817" s="10">
        <f t="shared" si="356"/>
        <v>42207.259918981479</v>
      </c>
      <c r="P3817" s="9">
        <f t="shared" si="357"/>
        <v>42236.958333333328</v>
      </c>
      <c r="Q3817" t="s">
        <v>8271</v>
      </c>
      <c r="R3817">
        <f t="shared" si="355"/>
        <v>10.0001</v>
      </c>
      <c r="S3817" t="str">
        <f t="shared" si="358"/>
        <v>theater</v>
      </c>
      <c r="T3817" t="str">
        <f t="shared" si="359"/>
        <v>plays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>
        <f t="shared" si="354"/>
        <v>119</v>
      </c>
      <c r="O3818" s="10">
        <f t="shared" si="356"/>
        <v>41807.690081018518</v>
      </c>
      <c r="P3818" s="9">
        <f t="shared" si="357"/>
        <v>41837.690081018518</v>
      </c>
      <c r="Q3818" t="s">
        <v>8271</v>
      </c>
      <c r="R3818">
        <f t="shared" si="355"/>
        <v>15.03</v>
      </c>
      <c r="S3818" t="str">
        <f t="shared" si="358"/>
        <v>theater</v>
      </c>
      <c r="T3818" t="str">
        <f t="shared" si="359"/>
        <v>plays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>
        <f t="shared" si="354"/>
        <v>107</v>
      </c>
      <c r="O3819" s="10">
        <f t="shared" si="356"/>
        <v>42284.69694444444</v>
      </c>
      <c r="P3819" s="9">
        <f t="shared" si="357"/>
        <v>42301.165972222225</v>
      </c>
      <c r="Q3819" t="s">
        <v>8271</v>
      </c>
      <c r="R3819">
        <f t="shared" si="355"/>
        <v>20.046728971962615</v>
      </c>
      <c r="S3819" t="str">
        <f t="shared" si="358"/>
        <v>theater</v>
      </c>
      <c r="T3819" t="str">
        <f t="shared" si="359"/>
        <v>plays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>
        <f t="shared" si="354"/>
        <v>228</v>
      </c>
      <c r="O3820" s="10">
        <f t="shared" si="356"/>
        <v>42045.84238425926</v>
      </c>
      <c r="P3820" s="9">
        <f t="shared" si="357"/>
        <v>42075.800717592589</v>
      </c>
      <c r="Q3820" t="s">
        <v>8271</v>
      </c>
      <c r="R3820">
        <f t="shared" si="355"/>
        <v>2.5</v>
      </c>
      <c r="S3820" t="str">
        <f t="shared" si="358"/>
        <v>theater</v>
      </c>
      <c r="T3820" t="str">
        <f t="shared" si="359"/>
        <v>plays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>
        <f t="shared" si="354"/>
        <v>106</v>
      </c>
      <c r="O3821" s="10">
        <f t="shared" si="356"/>
        <v>42184.209537037037</v>
      </c>
      <c r="P3821" s="9">
        <f t="shared" si="357"/>
        <v>42202.876388888893</v>
      </c>
      <c r="Q3821" t="s">
        <v>8271</v>
      </c>
      <c r="R3821">
        <f t="shared" si="355"/>
        <v>10.037735849056604</v>
      </c>
      <c r="S3821" t="str">
        <f t="shared" si="358"/>
        <v>theater</v>
      </c>
      <c r="T3821" t="str">
        <f t="shared" si="359"/>
        <v>plays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>
        <f t="shared" si="354"/>
        <v>143</v>
      </c>
      <c r="O3822" s="10">
        <f t="shared" si="356"/>
        <v>42160.651817129634</v>
      </c>
      <c r="P3822" s="9">
        <f t="shared" si="357"/>
        <v>42190.651817129634</v>
      </c>
      <c r="Q3822" t="s">
        <v>8271</v>
      </c>
      <c r="R3822">
        <f t="shared" si="355"/>
        <v>3.0069930069930071</v>
      </c>
      <c r="S3822" t="str">
        <f t="shared" si="358"/>
        <v>theater</v>
      </c>
      <c r="T3822" t="str">
        <f t="shared" si="359"/>
        <v>plays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>
        <f t="shared" si="354"/>
        <v>105</v>
      </c>
      <c r="O3823" s="10">
        <f t="shared" si="356"/>
        <v>42341.180636574078</v>
      </c>
      <c r="P3823" s="9">
        <f t="shared" si="357"/>
        <v>42373.180636574078</v>
      </c>
      <c r="Q3823" t="s">
        <v>8271</v>
      </c>
      <c r="R3823">
        <f t="shared" si="355"/>
        <v>34.847619047619048</v>
      </c>
      <c r="S3823" t="str">
        <f t="shared" si="358"/>
        <v>theater</v>
      </c>
      <c r="T3823" t="str">
        <f t="shared" si="359"/>
        <v>plays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>
        <f t="shared" si="354"/>
        <v>110</v>
      </c>
      <c r="O3824" s="10">
        <f t="shared" si="356"/>
        <v>42329.838159722218</v>
      </c>
      <c r="P3824" s="9">
        <f t="shared" si="357"/>
        <v>42388.957638888889</v>
      </c>
      <c r="Q3824" t="s">
        <v>8271</v>
      </c>
      <c r="R3824">
        <f t="shared" si="355"/>
        <v>50.009090909090908</v>
      </c>
      <c r="S3824" t="str">
        <f t="shared" si="358"/>
        <v>theater</v>
      </c>
      <c r="T3824" t="str">
        <f t="shared" si="359"/>
        <v>plays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>
        <f t="shared" si="354"/>
        <v>106</v>
      </c>
      <c r="O3825" s="10">
        <f t="shared" si="356"/>
        <v>42170.910231481481</v>
      </c>
      <c r="P3825" s="9">
        <f t="shared" si="357"/>
        <v>42205.165972222225</v>
      </c>
      <c r="Q3825" t="s">
        <v>8271</v>
      </c>
      <c r="R3825">
        <f t="shared" si="355"/>
        <v>25</v>
      </c>
      <c r="S3825" t="str">
        <f t="shared" si="358"/>
        <v>theater</v>
      </c>
      <c r="T3825" t="str">
        <f t="shared" si="359"/>
        <v>plays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>
        <f t="shared" si="354"/>
        <v>108</v>
      </c>
      <c r="O3826" s="10">
        <f t="shared" si="356"/>
        <v>42571.626192129625</v>
      </c>
      <c r="P3826" s="9">
        <f t="shared" si="357"/>
        <v>42583.570138888885</v>
      </c>
      <c r="Q3826" t="s">
        <v>8271</v>
      </c>
      <c r="R3826">
        <f t="shared" si="355"/>
        <v>2.5</v>
      </c>
      <c r="S3826" t="str">
        <f t="shared" si="358"/>
        <v>theater</v>
      </c>
      <c r="T3826" t="str">
        <f t="shared" si="359"/>
        <v>plays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>
        <f t="shared" si="354"/>
        <v>105</v>
      </c>
      <c r="O3827" s="10">
        <f t="shared" si="356"/>
        <v>42151.069606481484</v>
      </c>
      <c r="P3827" s="9">
        <f t="shared" si="357"/>
        <v>42172.069606481484</v>
      </c>
      <c r="Q3827" t="s">
        <v>8271</v>
      </c>
      <c r="R3827">
        <f t="shared" si="355"/>
        <v>50.2</v>
      </c>
      <c r="S3827" t="str">
        <f t="shared" si="358"/>
        <v>theater</v>
      </c>
      <c r="T3827" t="str">
        <f t="shared" si="359"/>
        <v>plays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>
        <f t="shared" si="354"/>
        <v>119</v>
      </c>
      <c r="O3828" s="10">
        <f t="shared" si="356"/>
        <v>42101.423541666663</v>
      </c>
      <c r="P3828" s="9">
        <f t="shared" si="357"/>
        <v>42131.423541666663</v>
      </c>
      <c r="Q3828" t="s">
        <v>8271</v>
      </c>
      <c r="R3828">
        <f t="shared" si="355"/>
        <v>6.0084033613445378</v>
      </c>
      <c r="S3828" t="str">
        <f t="shared" si="358"/>
        <v>theater</v>
      </c>
      <c r="T3828" t="str">
        <f t="shared" si="359"/>
        <v>plays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>
        <f t="shared" si="354"/>
        <v>153</v>
      </c>
      <c r="O3829" s="10">
        <f t="shared" si="356"/>
        <v>42034.928252314814</v>
      </c>
      <c r="P3829" s="9">
        <f t="shared" si="357"/>
        <v>42090</v>
      </c>
      <c r="Q3829" t="s">
        <v>8271</v>
      </c>
      <c r="R3829">
        <f t="shared" si="355"/>
        <v>29.934640522875817</v>
      </c>
      <c r="S3829" t="str">
        <f t="shared" si="358"/>
        <v>theater</v>
      </c>
      <c r="T3829" t="str">
        <f t="shared" si="359"/>
        <v>plays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>
        <f t="shared" si="354"/>
        <v>100</v>
      </c>
      <c r="O3830" s="10">
        <f t="shared" si="356"/>
        <v>41944.527627314819</v>
      </c>
      <c r="P3830" s="9">
        <f t="shared" si="357"/>
        <v>42004.569293981476</v>
      </c>
      <c r="Q3830" t="s">
        <v>8271</v>
      </c>
      <c r="R3830">
        <f t="shared" si="355"/>
        <v>50</v>
      </c>
      <c r="S3830" t="str">
        <f t="shared" si="358"/>
        <v>theater</v>
      </c>
      <c r="T3830" t="str">
        <f t="shared" si="359"/>
        <v>plays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>
        <f t="shared" si="354"/>
        <v>100</v>
      </c>
      <c r="O3831" s="10">
        <f t="shared" si="356"/>
        <v>42593.865405092598</v>
      </c>
      <c r="P3831" s="9">
        <f t="shared" si="357"/>
        <v>42613.865405092598</v>
      </c>
      <c r="Q3831" t="s">
        <v>8271</v>
      </c>
      <c r="R3831">
        <f t="shared" si="355"/>
        <v>5.01</v>
      </c>
      <c r="S3831" t="str">
        <f t="shared" si="358"/>
        <v>theater</v>
      </c>
      <c r="T3831" t="str">
        <f t="shared" si="359"/>
        <v>plays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>
        <f t="shared" si="354"/>
        <v>225</v>
      </c>
      <c r="O3832" s="10">
        <f t="shared" si="356"/>
        <v>42503.740868055553</v>
      </c>
      <c r="P3832" s="9">
        <f t="shared" si="357"/>
        <v>42517.740868055553</v>
      </c>
      <c r="Q3832" t="s">
        <v>8271</v>
      </c>
      <c r="R3832">
        <f t="shared" si="355"/>
        <v>1</v>
      </c>
      <c r="S3832" t="str">
        <f t="shared" si="358"/>
        <v>theater</v>
      </c>
      <c r="T3832" t="str">
        <f t="shared" si="359"/>
        <v>plays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>
        <f t="shared" si="354"/>
        <v>106</v>
      </c>
      <c r="O3833" s="10">
        <f t="shared" si="356"/>
        <v>41927.848900462966</v>
      </c>
      <c r="P3833" s="9">
        <f t="shared" si="357"/>
        <v>41948.890567129631</v>
      </c>
      <c r="Q3833" t="s">
        <v>8271</v>
      </c>
      <c r="R3833">
        <f t="shared" si="355"/>
        <v>5.0010377358490565</v>
      </c>
      <c r="S3833" t="str">
        <f t="shared" si="358"/>
        <v>theater</v>
      </c>
      <c r="T3833" t="str">
        <f t="shared" si="359"/>
        <v>plays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>
        <f t="shared" si="354"/>
        <v>105</v>
      </c>
      <c r="O3834" s="10">
        <f t="shared" si="356"/>
        <v>42375.114988425921</v>
      </c>
      <c r="P3834" s="9">
        <f t="shared" si="357"/>
        <v>42420.114988425921</v>
      </c>
      <c r="Q3834" t="s">
        <v>8271</v>
      </c>
      <c r="R3834">
        <f t="shared" si="355"/>
        <v>11.961904761904762</v>
      </c>
      <c r="S3834" t="str">
        <f t="shared" si="358"/>
        <v>theater</v>
      </c>
      <c r="T3834" t="str">
        <f t="shared" si="359"/>
        <v>plays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>
        <f t="shared" si="354"/>
        <v>117</v>
      </c>
      <c r="O3835" s="10">
        <f t="shared" si="356"/>
        <v>41963.872361111113</v>
      </c>
      <c r="P3835" s="9">
        <f t="shared" si="357"/>
        <v>41974.797916666663</v>
      </c>
      <c r="Q3835" t="s">
        <v>8271</v>
      </c>
      <c r="R3835">
        <f t="shared" si="355"/>
        <v>11.965811965811966</v>
      </c>
      <c r="S3835" t="str">
        <f t="shared" si="358"/>
        <v>theater</v>
      </c>
      <c r="T3835" t="str">
        <f t="shared" si="359"/>
        <v>plays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>
        <f t="shared" si="354"/>
        <v>109</v>
      </c>
      <c r="O3836" s="10">
        <f t="shared" si="356"/>
        <v>42143.445219907408</v>
      </c>
      <c r="P3836" s="9">
        <f t="shared" si="357"/>
        <v>42173.445219907408</v>
      </c>
      <c r="Q3836" t="s">
        <v>8271</v>
      </c>
      <c r="R3836">
        <f t="shared" si="355"/>
        <v>30.009174311926607</v>
      </c>
      <c r="S3836" t="str">
        <f t="shared" si="358"/>
        <v>theater</v>
      </c>
      <c r="T3836" t="str">
        <f t="shared" si="359"/>
        <v>plays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>
        <f t="shared" si="354"/>
        <v>160</v>
      </c>
      <c r="O3837" s="10">
        <f t="shared" si="356"/>
        <v>42460.94222222222</v>
      </c>
      <c r="P3837" s="9">
        <f t="shared" si="357"/>
        <v>42481.94222222222</v>
      </c>
      <c r="Q3837" t="s">
        <v>8271</v>
      </c>
      <c r="R3837">
        <f t="shared" si="355"/>
        <v>2</v>
      </c>
      <c r="S3837" t="str">
        <f t="shared" si="358"/>
        <v>theater</v>
      </c>
      <c r="T3837" t="str">
        <f t="shared" si="359"/>
        <v>plays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>
        <f t="shared" si="354"/>
        <v>113</v>
      </c>
      <c r="O3838" s="10">
        <f t="shared" si="356"/>
        <v>42553.926527777774</v>
      </c>
      <c r="P3838" s="9">
        <f t="shared" si="357"/>
        <v>42585.172916666663</v>
      </c>
      <c r="Q3838" t="s">
        <v>8271</v>
      </c>
      <c r="R3838">
        <f t="shared" si="355"/>
        <v>7.9646017699115044</v>
      </c>
      <c r="S3838" t="str">
        <f t="shared" si="358"/>
        <v>theater</v>
      </c>
      <c r="T3838" t="str">
        <f t="shared" si="359"/>
        <v>plays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>
        <f t="shared" si="354"/>
        <v>102</v>
      </c>
      <c r="O3839" s="10">
        <f t="shared" si="356"/>
        <v>42152.765717592592</v>
      </c>
      <c r="P3839" s="9">
        <f t="shared" si="357"/>
        <v>42188.765717592592</v>
      </c>
      <c r="Q3839" t="s">
        <v>8271</v>
      </c>
      <c r="R3839">
        <f t="shared" si="355"/>
        <v>20.019607843137255</v>
      </c>
      <c r="S3839" t="str">
        <f t="shared" si="358"/>
        <v>theater</v>
      </c>
      <c r="T3839" t="str">
        <f t="shared" si="359"/>
        <v>plays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>
        <f t="shared" si="354"/>
        <v>101</v>
      </c>
      <c r="O3840" s="10">
        <f t="shared" si="356"/>
        <v>42116.710752314815</v>
      </c>
      <c r="P3840" s="9">
        <f t="shared" si="357"/>
        <v>42146.710752314815</v>
      </c>
      <c r="Q3840" t="s">
        <v>8271</v>
      </c>
      <c r="R3840">
        <f t="shared" si="355"/>
        <v>998.25742574257424</v>
      </c>
      <c r="S3840" t="str">
        <f t="shared" si="358"/>
        <v>theater</v>
      </c>
      <c r="T3840" t="str">
        <f t="shared" si="359"/>
        <v>plays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>
        <f t="shared" si="354"/>
        <v>101</v>
      </c>
      <c r="O3841" s="10">
        <f t="shared" si="356"/>
        <v>42155.142638888894</v>
      </c>
      <c r="P3841" s="9">
        <f t="shared" si="357"/>
        <v>42215.142638888894</v>
      </c>
      <c r="Q3841" t="s">
        <v>8271</v>
      </c>
      <c r="R3841">
        <f t="shared" si="355"/>
        <v>20.049504950495049</v>
      </c>
      <c r="S3841" t="str">
        <f t="shared" si="358"/>
        <v>theater</v>
      </c>
      <c r="T3841" t="str">
        <f t="shared" si="359"/>
        <v>plays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>
        <f t="shared" ref="N3842:N3905" si="360">ROUND((E3842*100)/D3842, 0)</f>
        <v>6500</v>
      </c>
      <c r="O3842" s="10">
        <f t="shared" si="356"/>
        <v>42432.701724537037</v>
      </c>
      <c r="P3842" s="9">
        <f t="shared" si="357"/>
        <v>42457.660057870366</v>
      </c>
      <c r="Q3842" t="s">
        <v>8271</v>
      </c>
      <c r="R3842">
        <f t="shared" ref="R3842:R3905" si="361">IF(N3842, E3842/N3842, 0)</f>
        <v>0.01</v>
      </c>
      <c r="S3842" t="str">
        <f t="shared" si="358"/>
        <v>theater</v>
      </c>
      <c r="T3842" t="str">
        <f t="shared" si="359"/>
        <v>plays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>
        <f t="shared" si="360"/>
        <v>9</v>
      </c>
      <c r="O3843" s="10">
        <f t="shared" ref="O3843:O3906" si="362">(J3843/86400)+25569</f>
        <v>41780.785729166666</v>
      </c>
      <c r="P3843" s="9">
        <f t="shared" ref="P3843:P3906" si="363">(I3843/86400)+25569</f>
        <v>41840.785729166666</v>
      </c>
      <c r="Q3843" t="s">
        <v>8271</v>
      </c>
      <c r="R3843">
        <f t="shared" si="361"/>
        <v>96.888888888888886</v>
      </c>
      <c r="S3843" t="str">
        <f t="shared" ref="S3843:S3906" si="364">IF(Q3843&lt;&gt;"", LEFT(Q3843, FIND("/", Q3843)-1), "")</f>
        <v>theater</v>
      </c>
      <c r="T3843" t="str">
        <f t="shared" ref="T3843:T3906" si="365">RIGHT(Q3843,LEN(Q3843)-FIND("/",Q3843))</f>
        <v>plays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>
        <f t="shared" si="360"/>
        <v>22</v>
      </c>
      <c r="O3844" s="10">
        <f t="shared" si="362"/>
        <v>41740.493657407409</v>
      </c>
      <c r="P3844" s="9">
        <f t="shared" si="363"/>
        <v>41770.493657407409</v>
      </c>
      <c r="Q3844" t="s">
        <v>8271</v>
      </c>
      <c r="R3844">
        <f t="shared" si="361"/>
        <v>49.863636363636367</v>
      </c>
      <c r="S3844" t="str">
        <f t="shared" si="364"/>
        <v>theater</v>
      </c>
      <c r="T3844" t="str">
        <f t="shared" si="365"/>
        <v>plays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>
        <f t="shared" si="360"/>
        <v>21</v>
      </c>
      <c r="O3845" s="10">
        <f t="shared" si="362"/>
        <v>41766.072500000002</v>
      </c>
      <c r="P3845" s="9">
        <f t="shared" si="363"/>
        <v>41791.072500000002</v>
      </c>
      <c r="Q3845" t="s">
        <v>8271</v>
      </c>
      <c r="R3845">
        <f t="shared" si="361"/>
        <v>50.714285714285715</v>
      </c>
      <c r="S3845" t="str">
        <f t="shared" si="364"/>
        <v>theater</v>
      </c>
      <c r="T3845" t="str">
        <f t="shared" si="365"/>
        <v>plays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>
        <f t="shared" si="360"/>
        <v>41</v>
      </c>
      <c r="O3846" s="10">
        <f t="shared" si="362"/>
        <v>41766.617291666669</v>
      </c>
      <c r="P3846" s="9">
        <f t="shared" si="363"/>
        <v>41793.290972222225</v>
      </c>
      <c r="Q3846" t="s">
        <v>8271</v>
      </c>
      <c r="R3846">
        <f t="shared" si="361"/>
        <v>99.170731707317074</v>
      </c>
      <c r="S3846" t="str">
        <f t="shared" si="364"/>
        <v>theater</v>
      </c>
      <c r="T3846" t="str">
        <f t="shared" si="365"/>
        <v>plays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>
        <f t="shared" si="360"/>
        <v>2</v>
      </c>
      <c r="O3847" s="10">
        <f t="shared" si="362"/>
        <v>42248.627013888894</v>
      </c>
      <c r="P3847" s="9">
        <f t="shared" si="363"/>
        <v>42278.627013888894</v>
      </c>
      <c r="Q3847" t="s">
        <v>8271</v>
      </c>
      <c r="R3847">
        <f t="shared" si="361"/>
        <v>421</v>
      </c>
      <c r="S3847" t="str">
        <f t="shared" si="364"/>
        <v>theater</v>
      </c>
      <c r="T3847" t="str">
        <f t="shared" si="365"/>
        <v>plays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>
        <f t="shared" si="360"/>
        <v>3</v>
      </c>
      <c r="O3848" s="10">
        <f t="shared" si="362"/>
        <v>41885.221550925926</v>
      </c>
      <c r="P3848" s="9">
        <f t="shared" si="363"/>
        <v>41916.290972222225</v>
      </c>
      <c r="Q3848" t="s">
        <v>8271</v>
      </c>
      <c r="R3848">
        <f t="shared" si="361"/>
        <v>63</v>
      </c>
      <c r="S3848" t="str">
        <f t="shared" si="364"/>
        <v>theater</v>
      </c>
      <c r="T3848" t="str">
        <f t="shared" si="365"/>
        <v>plays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>
        <f t="shared" si="360"/>
        <v>16</v>
      </c>
      <c r="O3849" s="10">
        <f t="shared" si="362"/>
        <v>42159.224432870367</v>
      </c>
      <c r="P3849" s="9">
        <f t="shared" si="363"/>
        <v>42204.224432870367</v>
      </c>
      <c r="Q3849" t="s">
        <v>8271</v>
      </c>
      <c r="R3849">
        <f t="shared" si="361"/>
        <v>106.0625</v>
      </c>
      <c r="S3849" t="str">
        <f t="shared" si="364"/>
        <v>theater</v>
      </c>
      <c r="T3849" t="str">
        <f t="shared" si="365"/>
        <v>plays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>
        <f t="shared" si="360"/>
        <v>16</v>
      </c>
      <c r="O3850" s="10">
        <f t="shared" si="362"/>
        <v>42265.817002314812</v>
      </c>
      <c r="P3850" s="9">
        <f t="shared" si="363"/>
        <v>42295.817002314812</v>
      </c>
      <c r="Q3850" t="s">
        <v>8271</v>
      </c>
      <c r="R3850">
        <f t="shared" si="361"/>
        <v>133.0625</v>
      </c>
      <c r="S3850" t="str">
        <f t="shared" si="364"/>
        <v>theater</v>
      </c>
      <c r="T3850" t="str">
        <f t="shared" si="365"/>
        <v>plays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>
        <f t="shared" si="360"/>
        <v>7</v>
      </c>
      <c r="O3851" s="10">
        <f t="shared" si="362"/>
        <v>42136.767175925925</v>
      </c>
      <c r="P3851" s="9">
        <f t="shared" si="363"/>
        <v>42166.767175925925</v>
      </c>
      <c r="Q3851" t="s">
        <v>8271</v>
      </c>
      <c r="R3851">
        <f t="shared" si="361"/>
        <v>301.85714285714283</v>
      </c>
      <c r="S3851" t="str">
        <f t="shared" si="364"/>
        <v>theater</v>
      </c>
      <c r="T3851" t="str">
        <f t="shared" si="365"/>
        <v>plays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>
        <f t="shared" si="360"/>
        <v>4</v>
      </c>
      <c r="O3852" s="10">
        <f t="shared" si="362"/>
        <v>41975.124340277776</v>
      </c>
      <c r="P3852" s="9">
        <f t="shared" si="363"/>
        <v>42005.124340277776</v>
      </c>
      <c r="Q3852" t="s">
        <v>8271</v>
      </c>
      <c r="R3852">
        <f t="shared" si="361"/>
        <v>9.5</v>
      </c>
      <c r="S3852" t="str">
        <f t="shared" si="364"/>
        <v>theater</v>
      </c>
      <c r="T3852" t="str">
        <f t="shared" si="365"/>
        <v>plays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>
        <f t="shared" si="360"/>
        <v>34</v>
      </c>
      <c r="O3853" s="10">
        <f t="shared" si="362"/>
        <v>42172.439571759256</v>
      </c>
      <c r="P3853" s="9">
        <f t="shared" si="363"/>
        <v>42202.439571759256</v>
      </c>
      <c r="Q3853" t="s">
        <v>8271</v>
      </c>
      <c r="R3853">
        <f t="shared" si="361"/>
        <v>25.058823529411764</v>
      </c>
      <c r="S3853" t="str">
        <f t="shared" si="364"/>
        <v>theater</v>
      </c>
      <c r="T3853" t="str">
        <f t="shared" si="365"/>
        <v>plays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>
        <f t="shared" si="360"/>
        <v>0</v>
      </c>
      <c r="O3854" s="10">
        <f t="shared" si="362"/>
        <v>42065.190694444449</v>
      </c>
      <c r="P3854" s="9">
        <f t="shared" si="363"/>
        <v>42090.149027777778</v>
      </c>
      <c r="Q3854" t="s">
        <v>8271</v>
      </c>
      <c r="R3854">
        <f t="shared" si="361"/>
        <v>0</v>
      </c>
      <c r="S3854" t="str">
        <f t="shared" si="364"/>
        <v>theater</v>
      </c>
      <c r="T3854" t="str">
        <f t="shared" si="365"/>
        <v>plays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>
        <f t="shared" si="360"/>
        <v>0</v>
      </c>
      <c r="O3855" s="10">
        <f t="shared" si="362"/>
        <v>41848.84002314815</v>
      </c>
      <c r="P3855" s="9">
        <f t="shared" si="363"/>
        <v>41883.84002314815</v>
      </c>
      <c r="Q3855" t="s">
        <v>8271</v>
      </c>
      <c r="R3855">
        <f t="shared" si="361"/>
        <v>0</v>
      </c>
      <c r="S3855" t="str">
        <f t="shared" si="364"/>
        <v>theater</v>
      </c>
      <c r="T3855" t="str">
        <f t="shared" si="365"/>
        <v>plays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>
        <f t="shared" si="360"/>
        <v>16</v>
      </c>
      <c r="O3856" s="10">
        <f t="shared" si="362"/>
        <v>42103.884930555556</v>
      </c>
      <c r="P3856" s="9">
        <f t="shared" si="363"/>
        <v>42133.884930555556</v>
      </c>
      <c r="Q3856" t="s">
        <v>8271</v>
      </c>
      <c r="R3856">
        <f t="shared" si="361"/>
        <v>111.75</v>
      </c>
      <c r="S3856" t="str">
        <f t="shared" si="364"/>
        <v>theater</v>
      </c>
      <c r="T3856" t="str">
        <f t="shared" si="365"/>
        <v>plays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>
        <f t="shared" si="360"/>
        <v>3</v>
      </c>
      <c r="O3857" s="10">
        <f t="shared" si="362"/>
        <v>42059.970729166671</v>
      </c>
      <c r="P3857" s="9">
        <f t="shared" si="363"/>
        <v>42089.929062499999</v>
      </c>
      <c r="Q3857" t="s">
        <v>8271</v>
      </c>
      <c r="R3857">
        <f t="shared" si="361"/>
        <v>8.3333333333333339</v>
      </c>
      <c r="S3857" t="str">
        <f t="shared" si="364"/>
        <v>theater</v>
      </c>
      <c r="T3857" t="str">
        <f t="shared" si="365"/>
        <v>plays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>
        <f t="shared" si="360"/>
        <v>0</v>
      </c>
      <c r="O3858" s="10">
        <f t="shared" si="362"/>
        <v>42041.743090277778</v>
      </c>
      <c r="P3858" s="9">
        <f t="shared" si="363"/>
        <v>42071.701423611114</v>
      </c>
      <c r="Q3858" t="s">
        <v>8271</v>
      </c>
      <c r="R3858">
        <f t="shared" si="361"/>
        <v>0</v>
      </c>
      <c r="S3858" t="str">
        <f t="shared" si="364"/>
        <v>theater</v>
      </c>
      <c r="T3858" t="str">
        <f t="shared" si="365"/>
        <v>plays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>
        <f t="shared" si="360"/>
        <v>5</v>
      </c>
      <c r="O3859" s="10">
        <f t="shared" si="362"/>
        <v>41829.73715277778</v>
      </c>
      <c r="P3859" s="9">
        <f t="shared" si="363"/>
        <v>41852.716666666667</v>
      </c>
      <c r="Q3859" t="s">
        <v>8271</v>
      </c>
      <c r="R3859">
        <f t="shared" si="361"/>
        <v>52</v>
      </c>
      <c r="S3859" t="str">
        <f t="shared" si="364"/>
        <v>theater</v>
      </c>
      <c r="T3859" t="str">
        <f t="shared" si="365"/>
        <v>plays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>
        <f t="shared" si="360"/>
        <v>2</v>
      </c>
      <c r="O3860" s="10">
        <f t="shared" si="362"/>
        <v>42128.431064814809</v>
      </c>
      <c r="P3860" s="9">
        <f t="shared" si="363"/>
        <v>42146.875</v>
      </c>
      <c r="Q3860" t="s">
        <v>8271</v>
      </c>
      <c r="R3860">
        <f t="shared" si="361"/>
        <v>5</v>
      </c>
      <c r="S3860" t="str">
        <f t="shared" si="364"/>
        <v>theater</v>
      </c>
      <c r="T3860" t="str">
        <f t="shared" si="365"/>
        <v>plays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>
        <f t="shared" si="360"/>
        <v>0</v>
      </c>
      <c r="O3861" s="10">
        <f t="shared" si="362"/>
        <v>41789.893599537041</v>
      </c>
      <c r="P3861" s="9">
        <f t="shared" si="363"/>
        <v>41815.875</v>
      </c>
      <c r="Q3861" t="s">
        <v>8271</v>
      </c>
      <c r="R3861">
        <f t="shared" si="361"/>
        <v>0</v>
      </c>
      <c r="S3861" t="str">
        <f t="shared" si="364"/>
        <v>theater</v>
      </c>
      <c r="T3861" t="str">
        <f t="shared" si="365"/>
        <v>plays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>
        <f t="shared" si="360"/>
        <v>18</v>
      </c>
      <c r="O3862" s="10">
        <f t="shared" si="362"/>
        <v>41833.660995370374</v>
      </c>
      <c r="P3862" s="9">
        <f t="shared" si="363"/>
        <v>41863.660995370374</v>
      </c>
      <c r="Q3862" t="s">
        <v>8271</v>
      </c>
      <c r="R3862">
        <f t="shared" si="361"/>
        <v>58.888888888888886</v>
      </c>
      <c r="S3862" t="str">
        <f t="shared" si="364"/>
        <v>theater</v>
      </c>
      <c r="T3862" t="str">
        <f t="shared" si="365"/>
        <v>plays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>
        <f t="shared" si="360"/>
        <v>5</v>
      </c>
      <c r="O3863" s="10">
        <f t="shared" si="362"/>
        <v>41914.590011574073</v>
      </c>
      <c r="P3863" s="9">
        <f t="shared" si="363"/>
        <v>41955.907638888893</v>
      </c>
      <c r="Q3863" t="s">
        <v>8271</v>
      </c>
      <c r="R3863">
        <f t="shared" si="361"/>
        <v>20</v>
      </c>
      <c r="S3863" t="str">
        <f t="shared" si="364"/>
        <v>theater</v>
      </c>
      <c r="T3863" t="str">
        <f t="shared" si="365"/>
        <v>plays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>
        <f t="shared" si="360"/>
        <v>0</v>
      </c>
      <c r="O3864" s="10">
        <f t="shared" si="362"/>
        <v>42611.261064814811</v>
      </c>
      <c r="P3864" s="9">
        <f t="shared" si="363"/>
        <v>42625.707638888889</v>
      </c>
      <c r="Q3864" t="s">
        <v>8271</v>
      </c>
      <c r="R3864">
        <f t="shared" si="361"/>
        <v>0</v>
      </c>
      <c r="S3864" t="str">
        <f t="shared" si="364"/>
        <v>theater</v>
      </c>
      <c r="T3864" t="str">
        <f t="shared" si="365"/>
        <v>plays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>
        <f t="shared" si="360"/>
        <v>0</v>
      </c>
      <c r="O3865" s="10">
        <f t="shared" si="362"/>
        <v>42253.633159722223</v>
      </c>
      <c r="P3865" s="9">
        <f t="shared" si="363"/>
        <v>42313.674826388888</v>
      </c>
      <c r="Q3865" t="s">
        <v>8271</v>
      </c>
      <c r="R3865">
        <f t="shared" si="361"/>
        <v>0</v>
      </c>
      <c r="S3865" t="str">
        <f t="shared" si="364"/>
        <v>theater</v>
      </c>
      <c r="T3865" t="str">
        <f t="shared" si="365"/>
        <v>plays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>
        <f t="shared" si="360"/>
        <v>1</v>
      </c>
      <c r="O3866" s="10">
        <f t="shared" si="362"/>
        <v>42295.891828703709</v>
      </c>
      <c r="P3866" s="9">
        <f t="shared" si="363"/>
        <v>42325.933495370366</v>
      </c>
      <c r="Q3866" t="s">
        <v>8271</v>
      </c>
      <c r="R3866">
        <f t="shared" si="361"/>
        <v>60</v>
      </c>
      <c r="S3866" t="str">
        <f t="shared" si="364"/>
        <v>theater</v>
      </c>
      <c r="T3866" t="str">
        <f t="shared" si="365"/>
        <v>plays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>
        <f t="shared" si="360"/>
        <v>27</v>
      </c>
      <c r="O3867" s="10">
        <f t="shared" si="362"/>
        <v>41841.651597222226</v>
      </c>
      <c r="P3867" s="9">
        <f t="shared" si="363"/>
        <v>41881.229166666664</v>
      </c>
      <c r="Q3867" t="s">
        <v>8271</v>
      </c>
      <c r="R3867">
        <f t="shared" si="361"/>
        <v>24.074074074074073</v>
      </c>
      <c r="S3867" t="str">
        <f t="shared" si="364"/>
        <v>theater</v>
      </c>
      <c r="T3867" t="str">
        <f t="shared" si="365"/>
        <v>plays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>
        <f t="shared" si="360"/>
        <v>1</v>
      </c>
      <c r="O3868" s="10">
        <f t="shared" si="362"/>
        <v>42402.947002314817</v>
      </c>
      <c r="P3868" s="9">
        <f t="shared" si="363"/>
        <v>42452.145138888889</v>
      </c>
      <c r="Q3868" t="s">
        <v>8271</v>
      </c>
      <c r="R3868">
        <f t="shared" si="361"/>
        <v>11</v>
      </c>
      <c r="S3868" t="str">
        <f t="shared" si="364"/>
        <v>theater</v>
      </c>
      <c r="T3868" t="str">
        <f t="shared" si="365"/>
        <v>plays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>
        <f t="shared" si="360"/>
        <v>13</v>
      </c>
      <c r="O3869" s="10">
        <f t="shared" si="362"/>
        <v>42509.814108796301</v>
      </c>
      <c r="P3869" s="9">
        <f t="shared" si="363"/>
        <v>42539.814108796301</v>
      </c>
      <c r="Q3869" t="s">
        <v>8271</v>
      </c>
      <c r="R3869">
        <f t="shared" si="361"/>
        <v>19.307692307692307</v>
      </c>
      <c r="S3869" t="str">
        <f t="shared" si="364"/>
        <v>theater</v>
      </c>
      <c r="T3869" t="str">
        <f t="shared" si="365"/>
        <v>plays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>
        <f t="shared" si="360"/>
        <v>0</v>
      </c>
      <c r="O3870" s="10">
        <f t="shared" si="362"/>
        <v>41865.659780092596</v>
      </c>
      <c r="P3870" s="9">
        <f t="shared" si="363"/>
        <v>41890.659780092596</v>
      </c>
      <c r="Q3870" t="s">
        <v>8305</v>
      </c>
      <c r="R3870">
        <f t="shared" si="361"/>
        <v>0</v>
      </c>
      <c r="S3870" t="str">
        <f t="shared" si="364"/>
        <v>theater</v>
      </c>
      <c r="T3870" t="str">
        <f t="shared" si="365"/>
        <v>musical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>
        <f t="shared" si="360"/>
        <v>3</v>
      </c>
      <c r="O3871" s="10">
        <f t="shared" si="362"/>
        <v>42047.724444444444</v>
      </c>
      <c r="P3871" s="9">
        <f t="shared" si="363"/>
        <v>42077.132638888885</v>
      </c>
      <c r="Q3871" t="s">
        <v>8305</v>
      </c>
      <c r="R3871">
        <f t="shared" si="361"/>
        <v>150.66666666666666</v>
      </c>
      <c r="S3871" t="str">
        <f t="shared" si="364"/>
        <v>theater</v>
      </c>
      <c r="T3871" t="str">
        <f t="shared" si="365"/>
        <v>musical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>
        <f t="shared" si="360"/>
        <v>15</v>
      </c>
      <c r="O3872" s="10">
        <f t="shared" si="362"/>
        <v>41793.172199074077</v>
      </c>
      <c r="P3872" s="9">
        <f t="shared" si="363"/>
        <v>41823.172199074077</v>
      </c>
      <c r="Q3872" t="s">
        <v>8305</v>
      </c>
      <c r="R3872">
        <f t="shared" si="361"/>
        <v>100</v>
      </c>
      <c r="S3872" t="str">
        <f t="shared" si="364"/>
        <v>theater</v>
      </c>
      <c r="T3872" t="str">
        <f t="shared" si="365"/>
        <v>musical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>
        <f t="shared" si="360"/>
        <v>3</v>
      </c>
      <c r="O3873" s="10">
        <f t="shared" si="362"/>
        <v>42763.780671296292</v>
      </c>
      <c r="P3873" s="9">
        <f t="shared" si="363"/>
        <v>42823.739004629635</v>
      </c>
      <c r="Q3873" t="s">
        <v>8305</v>
      </c>
      <c r="R3873">
        <f t="shared" si="361"/>
        <v>13.333333333333334</v>
      </c>
      <c r="S3873" t="str">
        <f t="shared" si="364"/>
        <v>theater</v>
      </c>
      <c r="T3873" t="str">
        <f t="shared" si="365"/>
        <v>musical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>
        <f t="shared" si="360"/>
        <v>0</v>
      </c>
      <c r="O3874" s="10">
        <f t="shared" si="362"/>
        <v>42180.145787037036</v>
      </c>
      <c r="P3874" s="9">
        <f t="shared" si="363"/>
        <v>42230.145787037036</v>
      </c>
      <c r="Q3874" t="s">
        <v>8305</v>
      </c>
      <c r="R3874">
        <f t="shared" si="361"/>
        <v>0</v>
      </c>
      <c r="S3874" t="str">
        <f t="shared" si="364"/>
        <v>theater</v>
      </c>
      <c r="T3874" t="str">
        <f t="shared" si="365"/>
        <v>musical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>
        <f t="shared" si="360"/>
        <v>0</v>
      </c>
      <c r="O3875" s="10">
        <f t="shared" si="362"/>
        <v>42255.696006944447</v>
      </c>
      <c r="P3875" s="9">
        <f t="shared" si="363"/>
        <v>42285.696006944447</v>
      </c>
      <c r="Q3875" t="s">
        <v>8305</v>
      </c>
      <c r="R3875">
        <f t="shared" si="361"/>
        <v>0</v>
      </c>
      <c r="S3875" t="str">
        <f t="shared" si="364"/>
        <v>theater</v>
      </c>
      <c r="T3875" t="str">
        <f t="shared" si="365"/>
        <v>musical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>
        <f t="shared" si="360"/>
        <v>0</v>
      </c>
      <c r="O3876" s="10">
        <f t="shared" si="362"/>
        <v>42007.016458333332</v>
      </c>
      <c r="P3876" s="9">
        <f t="shared" si="363"/>
        <v>42028.041666666672</v>
      </c>
      <c r="Q3876" t="s">
        <v>8305</v>
      </c>
      <c r="R3876">
        <f t="shared" si="361"/>
        <v>0</v>
      </c>
      <c r="S3876" t="str">
        <f t="shared" si="364"/>
        <v>theater</v>
      </c>
      <c r="T3876" t="str">
        <f t="shared" si="365"/>
        <v>musical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>
        <f t="shared" si="360"/>
        <v>0</v>
      </c>
      <c r="O3877" s="10">
        <f t="shared" si="362"/>
        <v>42615.346817129626</v>
      </c>
      <c r="P3877" s="9">
        <f t="shared" si="363"/>
        <v>42616.416666666672</v>
      </c>
      <c r="Q3877" t="s">
        <v>8305</v>
      </c>
      <c r="R3877">
        <f t="shared" si="361"/>
        <v>0</v>
      </c>
      <c r="S3877" t="str">
        <f t="shared" si="364"/>
        <v>theater</v>
      </c>
      <c r="T3877" t="str">
        <f t="shared" si="365"/>
        <v>musical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>
        <f t="shared" si="360"/>
        <v>53</v>
      </c>
      <c r="O3878" s="10">
        <f t="shared" si="362"/>
        <v>42372.624166666668</v>
      </c>
      <c r="P3878" s="9">
        <f t="shared" si="363"/>
        <v>42402.624166666668</v>
      </c>
      <c r="Q3878" t="s">
        <v>8305</v>
      </c>
      <c r="R3878">
        <f t="shared" si="361"/>
        <v>38.849056603773583</v>
      </c>
      <c r="S3878" t="str">
        <f t="shared" si="364"/>
        <v>theater</v>
      </c>
      <c r="T3878" t="str">
        <f t="shared" si="365"/>
        <v>musical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>
        <f t="shared" si="360"/>
        <v>5</v>
      </c>
      <c r="O3879" s="10">
        <f t="shared" si="362"/>
        <v>42682.67768518519</v>
      </c>
      <c r="P3879" s="9">
        <f t="shared" si="363"/>
        <v>42712.67768518519</v>
      </c>
      <c r="Q3879" t="s">
        <v>8305</v>
      </c>
      <c r="R3879">
        <f t="shared" si="361"/>
        <v>248.2</v>
      </c>
      <c r="S3879" t="str">
        <f t="shared" si="364"/>
        <v>theater</v>
      </c>
      <c r="T3879" t="str">
        <f t="shared" si="365"/>
        <v>musical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>
        <f t="shared" si="360"/>
        <v>0</v>
      </c>
      <c r="O3880" s="10">
        <f t="shared" si="362"/>
        <v>42154.818819444445</v>
      </c>
      <c r="P3880" s="9">
        <f t="shared" si="363"/>
        <v>42185.165972222225</v>
      </c>
      <c r="Q3880" t="s">
        <v>8305</v>
      </c>
      <c r="R3880">
        <f t="shared" si="361"/>
        <v>0</v>
      </c>
      <c r="S3880" t="str">
        <f t="shared" si="364"/>
        <v>theater</v>
      </c>
      <c r="T3880" t="str">
        <f t="shared" si="365"/>
        <v>musical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>
        <f t="shared" si="360"/>
        <v>0</v>
      </c>
      <c r="O3881" s="10">
        <f t="shared" si="362"/>
        <v>41999.861064814817</v>
      </c>
      <c r="P3881" s="9">
        <f t="shared" si="363"/>
        <v>42029.861064814817</v>
      </c>
      <c r="Q3881" t="s">
        <v>8305</v>
      </c>
      <c r="R3881">
        <f t="shared" si="361"/>
        <v>0</v>
      </c>
      <c r="S3881" t="str">
        <f t="shared" si="364"/>
        <v>theater</v>
      </c>
      <c r="T3881" t="str">
        <f t="shared" si="365"/>
        <v>musical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>
        <f t="shared" si="360"/>
        <v>13</v>
      </c>
      <c r="O3882" s="10">
        <f t="shared" si="362"/>
        <v>41815.815046296295</v>
      </c>
      <c r="P3882" s="9">
        <f t="shared" si="363"/>
        <v>41850.958333333336</v>
      </c>
      <c r="Q3882" t="s">
        <v>8305</v>
      </c>
      <c r="R3882">
        <f t="shared" si="361"/>
        <v>75.384615384615387</v>
      </c>
      <c r="S3882" t="str">
        <f t="shared" si="364"/>
        <v>theater</v>
      </c>
      <c r="T3882" t="str">
        <f t="shared" si="365"/>
        <v>musical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>
        <f t="shared" si="360"/>
        <v>5</v>
      </c>
      <c r="O3883" s="10">
        <f t="shared" si="362"/>
        <v>42756.018506944441</v>
      </c>
      <c r="P3883" s="9">
        <f t="shared" si="363"/>
        <v>42786.018506944441</v>
      </c>
      <c r="Q3883" t="s">
        <v>8305</v>
      </c>
      <c r="R3883">
        <f t="shared" si="361"/>
        <v>5</v>
      </c>
      <c r="S3883" t="str">
        <f t="shared" si="364"/>
        <v>theater</v>
      </c>
      <c r="T3883" t="str">
        <f t="shared" si="365"/>
        <v>musical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>
        <f t="shared" si="360"/>
        <v>0</v>
      </c>
      <c r="O3884" s="10">
        <f t="shared" si="362"/>
        <v>42373.983449074076</v>
      </c>
      <c r="P3884" s="9">
        <f t="shared" si="363"/>
        <v>42400.960416666669</v>
      </c>
      <c r="Q3884" t="s">
        <v>8305</v>
      </c>
      <c r="R3884">
        <f t="shared" si="361"/>
        <v>0</v>
      </c>
      <c r="S3884" t="str">
        <f t="shared" si="364"/>
        <v>theater</v>
      </c>
      <c r="T3884" t="str">
        <f t="shared" si="365"/>
        <v>musical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>
        <f t="shared" si="360"/>
        <v>0</v>
      </c>
      <c r="O3885" s="10">
        <f t="shared" si="362"/>
        <v>41854.602650462963</v>
      </c>
      <c r="P3885" s="9">
        <f t="shared" si="363"/>
        <v>41884.602650462963</v>
      </c>
      <c r="Q3885" t="s">
        <v>8305</v>
      </c>
      <c r="R3885">
        <f t="shared" si="361"/>
        <v>0</v>
      </c>
      <c r="S3885" t="str">
        <f t="shared" si="364"/>
        <v>theater</v>
      </c>
      <c r="T3885" t="str">
        <f t="shared" si="365"/>
        <v>musical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>
        <f t="shared" si="360"/>
        <v>0</v>
      </c>
      <c r="O3886" s="10">
        <f t="shared" si="362"/>
        <v>42065.791574074072</v>
      </c>
      <c r="P3886" s="9">
        <f t="shared" si="363"/>
        <v>42090.749907407408</v>
      </c>
      <c r="Q3886" t="s">
        <v>8305</v>
      </c>
      <c r="R3886">
        <f t="shared" si="361"/>
        <v>0</v>
      </c>
      <c r="S3886" t="str">
        <f t="shared" si="364"/>
        <v>theater</v>
      </c>
      <c r="T3886" t="str">
        <f t="shared" si="365"/>
        <v>musical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>
        <f t="shared" si="360"/>
        <v>0</v>
      </c>
      <c r="O3887" s="10">
        <f t="shared" si="362"/>
        <v>42469.951284722221</v>
      </c>
      <c r="P3887" s="9">
        <f t="shared" si="363"/>
        <v>42499.951284722221</v>
      </c>
      <c r="Q3887" t="s">
        <v>8305</v>
      </c>
      <c r="R3887">
        <f t="shared" si="361"/>
        <v>0</v>
      </c>
      <c r="S3887" t="str">
        <f t="shared" si="364"/>
        <v>theater</v>
      </c>
      <c r="T3887" t="str">
        <f t="shared" si="365"/>
        <v>musical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>
        <f t="shared" si="360"/>
        <v>0</v>
      </c>
      <c r="O3888" s="10">
        <f t="shared" si="362"/>
        <v>41954.228032407409</v>
      </c>
      <c r="P3888" s="9">
        <f t="shared" si="363"/>
        <v>41984.228032407409</v>
      </c>
      <c r="Q3888" t="s">
        <v>8305</v>
      </c>
      <c r="R3888">
        <f t="shared" si="361"/>
        <v>0</v>
      </c>
      <c r="S3888" t="str">
        <f t="shared" si="364"/>
        <v>theater</v>
      </c>
      <c r="T3888" t="str">
        <f t="shared" si="365"/>
        <v>musical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>
        <f t="shared" si="360"/>
        <v>2</v>
      </c>
      <c r="O3889" s="10">
        <f t="shared" si="362"/>
        <v>42079.857974537037</v>
      </c>
      <c r="P3889" s="9">
        <f t="shared" si="363"/>
        <v>42125.916666666672</v>
      </c>
      <c r="Q3889" t="s">
        <v>8305</v>
      </c>
      <c r="R3889">
        <f t="shared" si="361"/>
        <v>17.5</v>
      </c>
      <c r="S3889" t="str">
        <f t="shared" si="364"/>
        <v>theater</v>
      </c>
      <c r="T3889" t="str">
        <f t="shared" si="365"/>
        <v>musical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>
        <f t="shared" si="360"/>
        <v>27</v>
      </c>
      <c r="O3890" s="10">
        <f t="shared" si="362"/>
        <v>42762.545810185184</v>
      </c>
      <c r="P3890" s="9">
        <f t="shared" si="363"/>
        <v>42792.545810185184</v>
      </c>
      <c r="Q3890" t="s">
        <v>8271</v>
      </c>
      <c r="R3890">
        <f t="shared" si="361"/>
        <v>20.074074074074073</v>
      </c>
      <c r="S3890" t="str">
        <f t="shared" si="364"/>
        <v>theater</v>
      </c>
      <c r="T3890" t="str">
        <f t="shared" si="365"/>
        <v>plays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>
        <f t="shared" si="360"/>
        <v>1</v>
      </c>
      <c r="O3891" s="10">
        <f t="shared" si="362"/>
        <v>41977.004976851851</v>
      </c>
      <c r="P3891" s="9">
        <f t="shared" si="363"/>
        <v>42008.976388888885</v>
      </c>
      <c r="Q3891" t="s">
        <v>8271</v>
      </c>
      <c r="R3891">
        <f t="shared" si="361"/>
        <v>118</v>
      </c>
      <c r="S3891" t="str">
        <f t="shared" si="364"/>
        <v>theater</v>
      </c>
      <c r="T3891" t="str">
        <f t="shared" si="365"/>
        <v>plays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>
        <f t="shared" si="360"/>
        <v>17</v>
      </c>
      <c r="O3892" s="10">
        <f t="shared" si="362"/>
        <v>42171.758611111116</v>
      </c>
      <c r="P3892" s="9">
        <f t="shared" si="363"/>
        <v>42231.758611111116</v>
      </c>
      <c r="Q3892" t="s">
        <v>8271</v>
      </c>
      <c r="R3892">
        <f t="shared" si="361"/>
        <v>148.47058823529412</v>
      </c>
      <c r="S3892" t="str">
        <f t="shared" si="364"/>
        <v>theater</v>
      </c>
      <c r="T3892" t="str">
        <f t="shared" si="365"/>
        <v>plays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>
        <f t="shared" si="360"/>
        <v>33</v>
      </c>
      <c r="O3893" s="10">
        <f t="shared" si="362"/>
        <v>42056.1324537037</v>
      </c>
      <c r="P3893" s="9">
        <f t="shared" si="363"/>
        <v>42086.207638888889</v>
      </c>
      <c r="Q3893" t="s">
        <v>8271</v>
      </c>
      <c r="R3893">
        <f t="shared" si="361"/>
        <v>7.8787878787878789</v>
      </c>
      <c r="S3893" t="str">
        <f t="shared" si="364"/>
        <v>theater</v>
      </c>
      <c r="T3893" t="str">
        <f t="shared" si="365"/>
        <v>plays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>
        <f t="shared" si="360"/>
        <v>0</v>
      </c>
      <c r="O3894" s="10">
        <f t="shared" si="362"/>
        <v>41867.652280092589</v>
      </c>
      <c r="P3894" s="9">
        <f t="shared" si="363"/>
        <v>41875.291666666664</v>
      </c>
      <c r="Q3894" t="s">
        <v>8271</v>
      </c>
      <c r="R3894">
        <f t="shared" si="361"/>
        <v>0</v>
      </c>
      <c r="S3894" t="str">
        <f t="shared" si="364"/>
        <v>theater</v>
      </c>
      <c r="T3894" t="str">
        <f t="shared" si="365"/>
        <v>plays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>
        <f t="shared" si="360"/>
        <v>22</v>
      </c>
      <c r="O3895" s="10">
        <f t="shared" si="362"/>
        <v>41779.657870370371</v>
      </c>
      <c r="P3895" s="9">
        <f t="shared" si="363"/>
        <v>41821.25</v>
      </c>
      <c r="Q3895" t="s">
        <v>8271</v>
      </c>
      <c r="R3895">
        <f t="shared" si="361"/>
        <v>489.77272727272725</v>
      </c>
      <c r="S3895" t="str">
        <f t="shared" si="364"/>
        <v>theater</v>
      </c>
      <c r="T3895" t="str">
        <f t="shared" si="365"/>
        <v>plays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>
        <f t="shared" si="360"/>
        <v>3</v>
      </c>
      <c r="O3896" s="10">
        <f t="shared" si="362"/>
        <v>42679.958472222221</v>
      </c>
      <c r="P3896" s="9">
        <f t="shared" si="363"/>
        <v>42710.207638888889</v>
      </c>
      <c r="Q3896" t="s">
        <v>8271</v>
      </c>
      <c r="R3896">
        <f t="shared" si="361"/>
        <v>173.33333333333334</v>
      </c>
      <c r="S3896" t="str">
        <f t="shared" si="364"/>
        <v>theater</v>
      </c>
      <c r="T3896" t="str">
        <f t="shared" si="365"/>
        <v>plays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>
        <f t="shared" si="360"/>
        <v>5</v>
      </c>
      <c r="O3897" s="10">
        <f t="shared" si="362"/>
        <v>42032.250208333338</v>
      </c>
      <c r="P3897" s="9">
        <f t="shared" si="363"/>
        <v>42063.250208333338</v>
      </c>
      <c r="Q3897" t="s">
        <v>8271</v>
      </c>
      <c r="R3897">
        <f t="shared" si="361"/>
        <v>10</v>
      </c>
      <c r="S3897" t="str">
        <f t="shared" si="364"/>
        <v>theater</v>
      </c>
      <c r="T3897" t="str">
        <f t="shared" si="365"/>
        <v>plays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>
        <f t="shared" si="360"/>
        <v>11</v>
      </c>
      <c r="O3898" s="10">
        <f t="shared" si="362"/>
        <v>41793.191875000004</v>
      </c>
      <c r="P3898" s="9">
        <f t="shared" si="363"/>
        <v>41807.191875000004</v>
      </c>
      <c r="Q3898" t="s">
        <v>8271</v>
      </c>
      <c r="R3898">
        <f t="shared" si="361"/>
        <v>15.454545454545455</v>
      </c>
      <c r="S3898" t="str">
        <f t="shared" si="364"/>
        <v>theater</v>
      </c>
      <c r="T3898" t="str">
        <f t="shared" si="365"/>
        <v>plays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>
        <f t="shared" si="360"/>
        <v>18</v>
      </c>
      <c r="O3899" s="10">
        <f t="shared" si="362"/>
        <v>41982.87364583333</v>
      </c>
      <c r="P3899" s="9">
        <f t="shared" si="363"/>
        <v>42012.87364583333</v>
      </c>
      <c r="Q3899" t="s">
        <v>8271</v>
      </c>
      <c r="R3899">
        <f t="shared" si="361"/>
        <v>24.444444444444443</v>
      </c>
      <c r="S3899" t="str">
        <f t="shared" si="364"/>
        <v>theater</v>
      </c>
      <c r="T3899" t="str">
        <f t="shared" si="365"/>
        <v>plays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>
        <f t="shared" si="360"/>
        <v>33</v>
      </c>
      <c r="O3900" s="10">
        <f t="shared" si="362"/>
        <v>42193.482291666667</v>
      </c>
      <c r="P3900" s="9">
        <f t="shared" si="363"/>
        <v>42233.666666666672</v>
      </c>
      <c r="Q3900" t="s">
        <v>8271</v>
      </c>
      <c r="R3900">
        <f t="shared" si="361"/>
        <v>24.666666666666668</v>
      </c>
      <c r="S3900" t="str">
        <f t="shared" si="364"/>
        <v>theater</v>
      </c>
      <c r="T3900" t="str">
        <f t="shared" si="365"/>
        <v>plays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>
        <f t="shared" si="360"/>
        <v>1</v>
      </c>
      <c r="O3901" s="10">
        <f t="shared" si="362"/>
        <v>41843.775011574078</v>
      </c>
      <c r="P3901" s="9">
        <f t="shared" si="363"/>
        <v>41863.775011574078</v>
      </c>
      <c r="Q3901" t="s">
        <v>8271</v>
      </c>
      <c r="R3901">
        <f t="shared" si="361"/>
        <v>125</v>
      </c>
      <c r="S3901" t="str">
        <f t="shared" si="364"/>
        <v>theater</v>
      </c>
      <c r="T3901" t="str">
        <f t="shared" si="365"/>
        <v>plays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>
        <f t="shared" si="360"/>
        <v>5</v>
      </c>
      <c r="O3902" s="10">
        <f t="shared" si="362"/>
        <v>42136.092488425929</v>
      </c>
      <c r="P3902" s="9">
        <f t="shared" si="363"/>
        <v>42166.092488425929</v>
      </c>
      <c r="Q3902" t="s">
        <v>8271</v>
      </c>
      <c r="R3902">
        <f t="shared" si="361"/>
        <v>27</v>
      </c>
      <c r="S3902" t="str">
        <f t="shared" si="364"/>
        <v>theater</v>
      </c>
      <c r="T3902" t="str">
        <f t="shared" si="365"/>
        <v>plays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>
        <f t="shared" si="360"/>
        <v>1</v>
      </c>
      <c r="O3903" s="10">
        <f t="shared" si="362"/>
        <v>42317.826377314814</v>
      </c>
      <c r="P3903" s="9">
        <f t="shared" si="363"/>
        <v>42357.826377314814</v>
      </c>
      <c r="Q3903" t="s">
        <v>8271</v>
      </c>
      <c r="R3903">
        <f t="shared" si="361"/>
        <v>25</v>
      </c>
      <c r="S3903" t="str">
        <f t="shared" si="364"/>
        <v>theater</v>
      </c>
      <c r="T3903" t="str">
        <f t="shared" si="365"/>
        <v>plays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>
        <f t="shared" si="360"/>
        <v>49</v>
      </c>
      <c r="O3904" s="10">
        <f t="shared" si="362"/>
        <v>42663.468078703707</v>
      </c>
      <c r="P3904" s="9">
        <f t="shared" si="363"/>
        <v>42688.509745370371</v>
      </c>
      <c r="Q3904" t="s">
        <v>8271</v>
      </c>
      <c r="R3904">
        <f t="shared" si="361"/>
        <v>29.897959183673468</v>
      </c>
      <c r="S3904" t="str">
        <f t="shared" si="364"/>
        <v>theater</v>
      </c>
      <c r="T3904" t="str">
        <f t="shared" si="365"/>
        <v>plays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>
        <f t="shared" si="360"/>
        <v>0</v>
      </c>
      <c r="O3905" s="10">
        <f t="shared" si="362"/>
        <v>42186.01116898148</v>
      </c>
      <c r="P3905" s="9">
        <f t="shared" si="363"/>
        <v>42230.818055555559</v>
      </c>
      <c r="Q3905" t="s">
        <v>8271</v>
      </c>
      <c r="R3905">
        <f t="shared" si="361"/>
        <v>0</v>
      </c>
      <c r="S3905" t="str">
        <f t="shared" si="364"/>
        <v>theater</v>
      </c>
      <c r="T3905" t="str">
        <f t="shared" si="365"/>
        <v>plays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>
        <f t="shared" ref="N3906:N3969" si="366">ROUND((E3906*100)/D3906, 0)</f>
        <v>0</v>
      </c>
      <c r="O3906" s="10">
        <f t="shared" si="362"/>
        <v>42095.229166666672</v>
      </c>
      <c r="P3906" s="9">
        <f t="shared" si="363"/>
        <v>42109.211111111115</v>
      </c>
      <c r="Q3906" t="s">
        <v>8271</v>
      </c>
      <c r="R3906">
        <f t="shared" ref="R3906:R3969" si="367">IF(N3906, E3906/N3906, 0)</f>
        <v>0</v>
      </c>
      <c r="S3906" t="str">
        <f t="shared" si="364"/>
        <v>theater</v>
      </c>
      <c r="T3906" t="str">
        <f t="shared" si="365"/>
        <v>plays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>
        <f t="shared" si="366"/>
        <v>12</v>
      </c>
      <c r="O3907" s="10">
        <f t="shared" ref="O3907:O3970" si="368">(J3907/86400)+25569</f>
        <v>42124.623877314814</v>
      </c>
      <c r="P3907" s="9">
        <f t="shared" ref="P3907:P3970" si="369">(I3907/86400)+25569</f>
        <v>42166.958333333328</v>
      </c>
      <c r="Q3907" t="s">
        <v>8271</v>
      </c>
      <c r="R3907">
        <f t="shared" si="367"/>
        <v>14.416666666666666</v>
      </c>
      <c r="S3907" t="str">
        <f t="shared" ref="S3907:S3970" si="370">IF(Q3907&lt;&gt;"", LEFT(Q3907, FIND("/", Q3907)-1), "")</f>
        <v>theater</v>
      </c>
      <c r="T3907" t="str">
        <f t="shared" ref="T3907:T3970" si="371">RIGHT(Q3907,LEN(Q3907)-FIND("/",Q3907))</f>
        <v>plays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>
        <f t="shared" si="366"/>
        <v>67</v>
      </c>
      <c r="O3908" s="10">
        <f t="shared" si="368"/>
        <v>42143.917743055557</v>
      </c>
      <c r="P3908" s="9">
        <f t="shared" si="369"/>
        <v>42181.559027777781</v>
      </c>
      <c r="Q3908" t="s">
        <v>8271</v>
      </c>
      <c r="R3908">
        <f t="shared" si="367"/>
        <v>15.074626865671641</v>
      </c>
      <c r="S3908" t="str">
        <f t="shared" si="370"/>
        <v>theater</v>
      </c>
      <c r="T3908" t="str">
        <f t="shared" si="371"/>
        <v>plays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>
        <f t="shared" si="366"/>
        <v>15</v>
      </c>
      <c r="O3909" s="10">
        <f t="shared" si="368"/>
        <v>41906.819513888891</v>
      </c>
      <c r="P3909" s="9">
        <f t="shared" si="369"/>
        <v>41938.838888888888</v>
      </c>
      <c r="Q3909" t="s">
        <v>8271</v>
      </c>
      <c r="R3909">
        <f t="shared" si="367"/>
        <v>10.199999999999999</v>
      </c>
      <c r="S3909" t="str">
        <f t="shared" si="370"/>
        <v>theater</v>
      </c>
      <c r="T3909" t="str">
        <f t="shared" si="371"/>
        <v>plays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>
        <f t="shared" si="366"/>
        <v>9</v>
      </c>
      <c r="O3910" s="10">
        <f t="shared" si="368"/>
        <v>41834.135370370372</v>
      </c>
      <c r="P3910" s="9">
        <f t="shared" si="369"/>
        <v>41849.135370370372</v>
      </c>
      <c r="Q3910" t="s">
        <v>8271</v>
      </c>
      <c r="R3910">
        <f t="shared" si="367"/>
        <v>7.2222222222222223</v>
      </c>
      <c r="S3910" t="str">
        <f t="shared" si="370"/>
        <v>theater</v>
      </c>
      <c r="T3910" t="str">
        <f t="shared" si="371"/>
        <v>plays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>
        <f t="shared" si="366"/>
        <v>0</v>
      </c>
      <c r="O3911" s="10">
        <f t="shared" si="368"/>
        <v>41863.359282407408</v>
      </c>
      <c r="P3911" s="9">
        <f t="shared" si="369"/>
        <v>41893.359282407408</v>
      </c>
      <c r="Q3911" t="s">
        <v>8271</v>
      </c>
      <c r="R3911">
        <f t="shared" si="367"/>
        <v>0</v>
      </c>
      <c r="S3911" t="str">
        <f t="shared" si="370"/>
        <v>theater</v>
      </c>
      <c r="T3911" t="str">
        <f t="shared" si="371"/>
        <v>plays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>
        <f t="shared" si="366"/>
        <v>3</v>
      </c>
      <c r="O3912" s="10">
        <f t="shared" si="368"/>
        <v>42224.756909722222</v>
      </c>
      <c r="P3912" s="9">
        <f t="shared" si="369"/>
        <v>42254.756909722222</v>
      </c>
      <c r="Q3912" t="s">
        <v>8271</v>
      </c>
      <c r="R3912">
        <f t="shared" si="367"/>
        <v>61.666666666666664</v>
      </c>
      <c r="S3912" t="str">
        <f t="shared" si="370"/>
        <v>theater</v>
      </c>
      <c r="T3912" t="str">
        <f t="shared" si="371"/>
        <v>plays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>
        <f t="shared" si="366"/>
        <v>37</v>
      </c>
      <c r="O3913" s="10">
        <f t="shared" si="368"/>
        <v>41939.8122337963</v>
      </c>
      <c r="P3913" s="9">
        <f t="shared" si="369"/>
        <v>41969.853900462964</v>
      </c>
      <c r="Q3913" t="s">
        <v>8271</v>
      </c>
      <c r="R3913">
        <f t="shared" si="367"/>
        <v>80.891891891891888</v>
      </c>
      <c r="S3913" t="str">
        <f t="shared" si="370"/>
        <v>theater</v>
      </c>
      <c r="T3913" t="str">
        <f t="shared" si="371"/>
        <v>plays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>
        <f t="shared" si="366"/>
        <v>0</v>
      </c>
      <c r="O3914" s="10">
        <f t="shared" si="368"/>
        <v>42059.270023148143</v>
      </c>
      <c r="P3914" s="9">
        <f t="shared" si="369"/>
        <v>42119.190972222219</v>
      </c>
      <c r="Q3914" t="s">
        <v>8271</v>
      </c>
      <c r="R3914">
        <f t="shared" si="367"/>
        <v>0</v>
      </c>
      <c r="S3914" t="str">
        <f t="shared" si="370"/>
        <v>theater</v>
      </c>
      <c r="T3914" t="str">
        <f t="shared" si="371"/>
        <v>plays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>
        <f t="shared" si="366"/>
        <v>10</v>
      </c>
      <c r="O3915" s="10">
        <f t="shared" si="368"/>
        <v>42308.211215277777</v>
      </c>
      <c r="P3915" s="9">
        <f t="shared" si="369"/>
        <v>42338.252881944441</v>
      </c>
      <c r="Q3915" t="s">
        <v>8271</v>
      </c>
      <c r="R3915">
        <f t="shared" si="367"/>
        <v>100</v>
      </c>
      <c r="S3915" t="str">
        <f t="shared" si="370"/>
        <v>theater</v>
      </c>
      <c r="T3915" t="str">
        <f t="shared" si="371"/>
        <v>plays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>
        <f t="shared" si="366"/>
        <v>36</v>
      </c>
      <c r="O3916" s="10">
        <f t="shared" si="368"/>
        <v>42114.818935185191</v>
      </c>
      <c r="P3916" s="9">
        <f t="shared" si="369"/>
        <v>42134.957638888889</v>
      </c>
      <c r="Q3916" t="s">
        <v>8271</v>
      </c>
      <c r="R3916">
        <f t="shared" si="367"/>
        <v>25.25</v>
      </c>
      <c r="S3916" t="str">
        <f t="shared" si="370"/>
        <v>theater</v>
      </c>
      <c r="T3916" t="str">
        <f t="shared" si="371"/>
        <v>plays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>
        <f t="shared" si="366"/>
        <v>0</v>
      </c>
      <c r="O3917" s="10">
        <f t="shared" si="368"/>
        <v>42492.98505787037</v>
      </c>
      <c r="P3917" s="9">
        <f t="shared" si="369"/>
        <v>42522.98505787037</v>
      </c>
      <c r="Q3917" t="s">
        <v>8271</v>
      </c>
      <c r="R3917">
        <f t="shared" si="367"/>
        <v>0</v>
      </c>
      <c r="S3917" t="str">
        <f t="shared" si="370"/>
        <v>theater</v>
      </c>
      <c r="T3917" t="str">
        <f t="shared" si="371"/>
        <v>plays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>
        <f t="shared" si="366"/>
        <v>0</v>
      </c>
      <c r="O3918" s="10">
        <f t="shared" si="368"/>
        <v>42494.471666666665</v>
      </c>
      <c r="P3918" s="9">
        <f t="shared" si="369"/>
        <v>42524.471666666665</v>
      </c>
      <c r="Q3918" t="s">
        <v>8271</v>
      </c>
      <c r="R3918">
        <f t="shared" si="367"/>
        <v>0</v>
      </c>
      <c r="S3918" t="str">
        <f t="shared" si="370"/>
        <v>theater</v>
      </c>
      <c r="T3918" t="str">
        <f t="shared" si="371"/>
        <v>plays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>
        <f t="shared" si="366"/>
        <v>0</v>
      </c>
      <c r="O3919" s="10">
        <f t="shared" si="368"/>
        <v>41863.527326388888</v>
      </c>
      <c r="P3919" s="9">
        <f t="shared" si="369"/>
        <v>41893.527326388888</v>
      </c>
      <c r="Q3919" t="s">
        <v>8271</v>
      </c>
      <c r="R3919">
        <f t="shared" si="367"/>
        <v>0</v>
      </c>
      <c r="S3919" t="str">
        <f t="shared" si="370"/>
        <v>theater</v>
      </c>
      <c r="T3919" t="str">
        <f t="shared" si="371"/>
        <v>plays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>
        <f t="shared" si="366"/>
        <v>0</v>
      </c>
      <c r="O3920" s="10">
        <f t="shared" si="368"/>
        <v>41843.664618055554</v>
      </c>
      <c r="P3920" s="9">
        <f t="shared" si="369"/>
        <v>41855.666666666664</v>
      </c>
      <c r="Q3920" t="s">
        <v>8271</v>
      </c>
      <c r="R3920">
        <f t="shared" si="367"/>
        <v>0</v>
      </c>
      <c r="S3920" t="str">
        <f t="shared" si="370"/>
        <v>theater</v>
      </c>
      <c r="T3920" t="str">
        <f t="shared" si="371"/>
        <v>plays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>
        <f t="shared" si="366"/>
        <v>2</v>
      </c>
      <c r="O3921" s="10">
        <f t="shared" si="368"/>
        <v>42358.684872685189</v>
      </c>
      <c r="P3921" s="9">
        <f t="shared" si="369"/>
        <v>42387</v>
      </c>
      <c r="Q3921" t="s">
        <v>8271</v>
      </c>
      <c r="R3921">
        <f t="shared" si="367"/>
        <v>45</v>
      </c>
      <c r="S3921" t="str">
        <f t="shared" si="370"/>
        <v>theater</v>
      </c>
      <c r="T3921" t="str">
        <f t="shared" si="371"/>
        <v>plays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>
        <f t="shared" si="366"/>
        <v>5</v>
      </c>
      <c r="O3922" s="10">
        <f t="shared" si="368"/>
        <v>42657.38726851852</v>
      </c>
      <c r="P3922" s="9">
        <f t="shared" si="369"/>
        <v>42687.428935185184</v>
      </c>
      <c r="Q3922" t="s">
        <v>8271</v>
      </c>
      <c r="R3922">
        <f t="shared" si="367"/>
        <v>27</v>
      </c>
      <c r="S3922" t="str">
        <f t="shared" si="370"/>
        <v>theater</v>
      </c>
      <c r="T3922" t="str">
        <f t="shared" si="371"/>
        <v>plays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>
        <f t="shared" si="366"/>
        <v>0</v>
      </c>
      <c r="O3923" s="10">
        <f t="shared" si="368"/>
        <v>41926.542303240742</v>
      </c>
      <c r="P3923" s="9">
        <f t="shared" si="369"/>
        <v>41938.75</v>
      </c>
      <c r="Q3923" t="s">
        <v>8271</v>
      </c>
      <c r="R3923">
        <f t="shared" si="367"/>
        <v>0</v>
      </c>
      <c r="S3923" t="str">
        <f t="shared" si="370"/>
        <v>theater</v>
      </c>
      <c r="T3923" t="str">
        <f t="shared" si="371"/>
        <v>plays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>
        <f t="shared" si="366"/>
        <v>8</v>
      </c>
      <c r="O3924" s="10">
        <f t="shared" si="368"/>
        <v>42020.768634259264</v>
      </c>
      <c r="P3924" s="9">
        <f t="shared" si="369"/>
        <v>42065.958333333328</v>
      </c>
      <c r="Q3924" t="s">
        <v>8271</v>
      </c>
      <c r="R3924">
        <f t="shared" si="367"/>
        <v>7.625</v>
      </c>
      <c r="S3924" t="str">
        <f t="shared" si="370"/>
        <v>theater</v>
      </c>
      <c r="T3924" t="str">
        <f t="shared" si="371"/>
        <v>plays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>
        <f t="shared" si="366"/>
        <v>12</v>
      </c>
      <c r="O3925" s="10">
        <f t="shared" si="368"/>
        <v>42075.979988425926</v>
      </c>
      <c r="P3925" s="9">
        <f t="shared" si="369"/>
        <v>42103.979988425926</v>
      </c>
      <c r="Q3925" t="s">
        <v>8271</v>
      </c>
      <c r="R3925">
        <f t="shared" si="367"/>
        <v>115.33333333333333</v>
      </c>
      <c r="S3925" t="str">
        <f t="shared" si="370"/>
        <v>theater</v>
      </c>
      <c r="T3925" t="str">
        <f t="shared" si="371"/>
        <v>plays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>
        <f t="shared" si="366"/>
        <v>15</v>
      </c>
      <c r="O3926" s="10">
        <f t="shared" si="368"/>
        <v>41786.959745370368</v>
      </c>
      <c r="P3926" s="9">
        <f t="shared" si="369"/>
        <v>41816.959745370368</v>
      </c>
      <c r="Q3926" t="s">
        <v>8271</v>
      </c>
      <c r="R3926">
        <f t="shared" si="367"/>
        <v>152.66666666666666</v>
      </c>
      <c r="S3926" t="str">
        <f t="shared" si="370"/>
        <v>theater</v>
      </c>
      <c r="T3926" t="str">
        <f t="shared" si="371"/>
        <v>plays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>
        <f t="shared" si="366"/>
        <v>10</v>
      </c>
      <c r="O3927" s="10">
        <f t="shared" si="368"/>
        <v>41820.870821759258</v>
      </c>
      <c r="P3927" s="9">
        <f t="shared" si="369"/>
        <v>41850.870821759258</v>
      </c>
      <c r="Q3927" t="s">
        <v>8271</v>
      </c>
      <c r="R3927">
        <f t="shared" si="367"/>
        <v>1.5</v>
      </c>
      <c r="S3927" t="str">
        <f t="shared" si="370"/>
        <v>theater</v>
      </c>
      <c r="T3927" t="str">
        <f t="shared" si="371"/>
        <v>plays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>
        <f t="shared" si="366"/>
        <v>0</v>
      </c>
      <c r="O3928" s="10">
        <f t="shared" si="368"/>
        <v>41970.085046296299</v>
      </c>
      <c r="P3928" s="9">
        <f t="shared" si="369"/>
        <v>42000.085046296299</v>
      </c>
      <c r="Q3928" t="s">
        <v>8271</v>
      </c>
      <c r="R3928">
        <f t="shared" si="367"/>
        <v>0</v>
      </c>
      <c r="S3928" t="str">
        <f t="shared" si="370"/>
        <v>theater</v>
      </c>
      <c r="T3928" t="str">
        <f t="shared" si="371"/>
        <v>plays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>
        <f t="shared" si="366"/>
        <v>1</v>
      </c>
      <c r="O3929" s="10">
        <f t="shared" si="368"/>
        <v>41830.267407407409</v>
      </c>
      <c r="P3929" s="9">
        <f t="shared" si="369"/>
        <v>41860.267407407409</v>
      </c>
      <c r="Q3929" t="s">
        <v>8271</v>
      </c>
      <c r="R3929">
        <f t="shared" si="367"/>
        <v>25</v>
      </c>
      <c r="S3929" t="str">
        <f t="shared" si="370"/>
        <v>theater</v>
      </c>
      <c r="T3929" t="str">
        <f t="shared" si="371"/>
        <v>plays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>
        <f t="shared" si="366"/>
        <v>13</v>
      </c>
      <c r="O3930" s="10">
        <f t="shared" si="368"/>
        <v>42265.683182870373</v>
      </c>
      <c r="P3930" s="9">
        <f t="shared" si="369"/>
        <v>42293.207638888889</v>
      </c>
      <c r="Q3930" t="s">
        <v>8271</v>
      </c>
      <c r="R3930">
        <f t="shared" si="367"/>
        <v>50.07692307692308</v>
      </c>
      <c r="S3930" t="str">
        <f t="shared" si="370"/>
        <v>theater</v>
      </c>
      <c r="T3930" t="str">
        <f t="shared" si="371"/>
        <v>plays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>
        <f t="shared" si="366"/>
        <v>2</v>
      </c>
      <c r="O3931" s="10">
        <f t="shared" si="368"/>
        <v>42601.827141203699</v>
      </c>
      <c r="P3931" s="9">
        <f t="shared" si="369"/>
        <v>42631.827141203699</v>
      </c>
      <c r="Q3931" t="s">
        <v>8271</v>
      </c>
      <c r="R3931">
        <f t="shared" si="367"/>
        <v>226.5</v>
      </c>
      <c r="S3931" t="str">
        <f t="shared" si="370"/>
        <v>theater</v>
      </c>
      <c r="T3931" t="str">
        <f t="shared" si="371"/>
        <v>plays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>
        <f t="shared" si="366"/>
        <v>0</v>
      </c>
      <c r="O3932" s="10">
        <f t="shared" si="368"/>
        <v>42433.338749999995</v>
      </c>
      <c r="P3932" s="9">
        <f t="shared" si="369"/>
        <v>42461.25</v>
      </c>
      <c r="Q3932" t="s">
        <v>8271</v>
      </c>
      <c r="R3932">
        <f t="shared" si="367"/>
        <v>0</v>
      </c>
      <c r="S3932" t="str">
        <f t="shared" si="370"/>
        <v>theater</v>
      </c>
      <c r="T3932" t="str">
        <f t="shared" si="371"/>
        <v>plays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>
        <f t="shared" si="366"/>
        <v>0</v>
      </c>
      <c r="O3933" s="10">
        <f t="shared" si="368"/>
        <v>42228.151701388888</v>
      </c>
      <c r="P3933" s="9">
        <f t="shared" si="369"/>
        <v>42253.151701388888</v>
      </c>
      <c r="Q3933" t="s">
        <v>8271</v>
      </c>
      <c r="R3933">
        <f t="shared" si="367"/>
        <v>0</v>
      </c>
      <c r="S3933" t="str">
        <f t="shared" si="370"/>
        <v>theater</v>
      </c>
      <c r="T3933" t="str">
        <f t="shared" si="371"/>
        <v>plays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>
        <f t="shared" si="366"/>
        <v>0</v>
      </c>
      <c r="O3934" s="10">
        <f t="shared" si="368"/>
        <v>42415.168564814812</v>
      </c>
      <c r="P3934" s="9">
        <f t="shared" si="369"/>
        <v>42445.126898148148</v>
      </c>
      <c r="Q3934" t="s">
        <v>8271</v>
      </c>
      <c r="R3934">
        <f t="shared" si="367"/>
        <v>0</v>
      </c>
      <c r="S3934" t="str">
        <f t="shared" si="370"/>
        <v>theater</v>
      </c>
      <c r="T3934" t="str">
        <f t="shared" si="371"/>
        <v>plays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>
        <f t="shared" si="366"/>
        <v>16</v>
      </c>
      <c r="O3935" s="10">
        <f t="shared" si="368"/>
        <v>42538.968310185184</v>
      </c>
      <c r="P3935" s="9">
        <f t="shared" si="369"/>
        <v>42568.029861111107</v>
      </c>
      <c r="Q3935" t="s">
        <v>8271</v>
      </c>
      <c r="R3935">
        <f t="shared" si="367"/>
        <v>68.875</v>
      </c>
      <c r="S3935" t="str">
        <f t="shared" si="370"/>
        <v>theater</v>
      </c>
      <c r="T3935" t="str">
        <f t="shared" si="371"/>
        <v>plays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>
        <f t="shared" si="366"/>
        <v>11</v>
      </c>
      <c r="O3936" s="10">
        <f t="shared" si="368"/>
        <v>42233.671747685185</v>
      </c>
      <c r="P3936" s="9">
        <f t="shared" si="369"/>
        <v>42278.541666666672</v>
      </c>
      <c r="Q3936" t="s">
        <v>8271</v>
      </c>
      <c r="R3936">
        <f t="shared" si="367"/>
        <v>50</v>
      </c>
      <c r="S3936" t="str">
        <f t="shared" si="370"/>
        <v>theater</v>
      </c>
      <c r="T3936" t="str">
        <f t="shared" si="371"/>
        <v>plays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>
        <f t="shared" si="366"/>
        <v>44</v>
      </c>
      <c r="O3937" s="10">
        <f t="shared" si="368"/>
        <v>42221.656782407408</v>
      </c>
      <c r="P3937" s="9">
        <f t="shared" si="369"/>
        <v>42281.656782407408</v>
      </c>
      <c r="Q3937" t="s">
        <v>8271</v>
      </c>
      <c r="R3937">
        <f t="shared" si="367"/>
        <v>29.886363636363637</v>
      </c>
      <c r="S3937" t="str">
        <f t="shared" si="370"/>
        <v>theater</v>
      </c>
      <c r="T3937" t="str">
        <f t="shared" si="371"/>
        <v>plays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>
        <f t="shared" si="366"/>
        <v>0</v>
      </c>
      <c r="O3938" s="10">
        <f t="shared" si="368"/>
        <v>42675.262962962966</v>
      </c>
      <c r="P3938" s="9">
        <f t="shared" si="369"/>
        <v>42705.304629629631</v>
      </c>
      <c r="Q3938" t="s">
        <v>8271</v>
      </c>
      <c r="R3938">
        <f t="shared" si="367"/>
        <v>0</v>
      </c>
      <c r="S3938" t="str">
        <f t="shared" si="370"/>
        <v>theater</v>
      </c>
      <c r="T3938" t="str">
        <f t="shared" si="371"/>
        <v>plays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>
        <f t="shared" si="366"/>
        <v>86</v>
      </c>
      <c r="O3939" s="10">
        <f t="shared" si="368"/>
        <v>42534.631481481483</v>
      </c>
      <c r="P3939" s="9">
        <f t="shared" si="369"/>
        <v>42562.631481481483</v>
      </c>
      <c r="Q3939" t="s">
        <v>8271</v>
      </c>
      <c r="R3939">
        <f t="shared" si="367"/>
        <v>28.895348837209301</v>
      </c>
      <c r="S3939" t="str">
        <f t="shared" si="370"/>
        <v>theater</v>
      </c>
      <c r="T3939" t="str">
        <f t="shared" si="371"/>
        <v>plays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>
        <f t="shared" si="366"/>
        <v>12</v>
      </c>
      <c r="O3940" s="10">
        <f t="shared" si="368"/>
        <v>42151.905717592592</v>
      </c>
      <c r="P3940" s="9">
        <f t="shared" si="369"/>
        <v>42182.905717592592</v>
      </c>
      <c r="Q3940" t="s">
        <v>8271</v>
      </c>
      <c r="R3940">
        <f t="shared" si="367"/>
        <v>33.083333333333336</v>
      </c>
      <c r="S3940" t="str">
        <f t="shared" si="370"/>
        <v>theater</v>
      </c>
      <c r="T3940" t="str">
        <f t="shared" si="371"/>
        <v>plays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>
        <f t="shared" si="366"/>
        <v>0</v>
      </c>
      <c r="O3941" s="10">
        <f t="shared" si="368"/>
        <v>41915.400219907409</v>
      </c>
      <c r="P3941" s="9">
        <f t="shared" si="369"/>
        <v>41919.1875</v>
      </c>
      <c r="Q3941" t="s">
        <v>8271</v>
      </c>
      <c r="R3941">
        <f t="shared" si="367"/>
        <v>0</v>
      </c>
      <c r="S3941" t="str">
        <f t="shared" si="370"/>
        <v>theater</v>
      </c>
      <c r="T3941" t="str">
        <f t="shared" si="371"/>
        <v>plays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>
        <f t="shared" si="366"/>
        <v>0</v>
      </c>
      <c r="O3942" s="10">
        <f t="shared" si="368"/>
        <v>41961.492488425924</v>
      </c>
      <c r="P3942" s="9">
        <f t="shared" si="369"/>
        <v>42006.492488425924</v>
      </c>
      <c r="Q3942" t="s">
        <v>8271</v>
      </c>
      <c r="R3942">
        <f t="shared" si="367"/>
        <v>0</v>
      </c>
      <c r="S3942" t="str">
        <f t="shared" si="370"/>
        <v>theater</v>
      </c>
      <c r="T3942" t="str">
        <f t="shared" si="371"/>
        <v>plays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>
        <f t="shared" si="366"/>
        <v>1</v>
      </c>
      <c r="O3943" s="10">
        <f t="shared" si="368"/>
        <v>41940.587233796294</v>
      </c>
      <c r="P3943" s="9">
        <f t="shared" si="369"/>
        <v>41968.041666666672</v>
      </c>
      <c r="Q3943" t="s">
        <v>8271</v>
      </c>
      <c r="R3943">
        <f t="shared" si="367"/>
        <v>50</v>
      </c>
      <c r="S3943" t="str">
        <f t="shared" si="370"/>
        <v>theater</v>
      </c>
      <c r="T3943" t="str">
        <f t="shared" si="371"/>
        <v>plays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>
        <f t="shared" si="366"/>
        <v>0</v>
      </c>
      <c r="O3944" s="10">
        <f t="shared" si="368"/>
        <v>42111.904097222221</v>
      </c>
      <c r="P3944" s="9">
        <f t="shared" si="369"/>
        <v>42171.904097222221</v>
      </c>
      <c r="Q3944" t="s">
        <v>8271</v>
      </c>
      <c r="R3944">
        <f t="shared" si="367"/>
        <v>0</v>
      </c>
      <c r="S3944" t="str">
        <f t="shared" si="370"/>
        <v>theater</v>
      </c>
      <c r="T3944" t="str">
        <f t="shared" si="371"/>
        <v>plays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>
        <f t="shared" si="366"/>
        <v>36</v>
      </c>
      <c r="O3945" s="10">
        <f t="shared" si="368"/>
        <v>42279.778564814813</v>
      </c>
      <c r="P3945" s="9">
        <f t="shared" si="369"/>
        <v>42310.701388888891</v>
      </c>
      <c r="Q3945" t="s">
        <v>8271</v>
      </c>
      <c r="R3945">
        <f t="shared" si="367"/>
        <v>49.5</v>
      </c>
      <c r="S3945" t="str">
        <f t="shared" si="370"/>
        <v>theater</v>
      </c>
      <c r="T3945" t="str">
        <f t="shared" si="371"/>
        <v>plays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>
        <f t="shared" si="366"/>
        <v>0</v>
      </c>
      <c r="O3946" s="10">
        <f t="shared" si="368"/>
        <v>42213.662905092591</v>
      </c>
      <c r="P3946" s="9">
        <f t="shared" si="369"/>
        <v>42243.662905092591</v>
      </c>
      <c r="Q3946" t="s">
        <v>8271</v>
      </c>
      <c r="R3946">
        <f t="shared" si="367"/>
        <v>0</v>
      </c>
      <c r="S3946" t="str">
        <f t="shared" si="370"/>
        <v>theater</v>
      </c>
      <c r="T3946" t="str">
        <f t="shared" si="371"/>
        <v>plays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>
        <f t="shared" si="366"/>
        <v>0</v>
      </c>
      <c r="O3947" s="10">
        <f t="shared" si="368"/>
        <v>42109.801712962959</v>
      </c>
      <c r="P3947" s="9">
        <f t="shared" si="369"/>
        <v>42139.801712962959</v>
      </c>
      <c r="Q3947" t="s">
        <v>8271</v>
      </c>
      <c r="R3947">
        <f t="shared" si="367"/>
        <v>0</v>
      </c>
      <c r="S3947" t="str">
        <f t="shared" si="370"/>
        <v>theater</v>
      </c>
      <c r="T3947" t="str">
        <f t="shared" si="371"/>
        <v>plays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>
        <f t="shared" si="366"/>
        <v>3</v>
      </c>
      <c r="O3948" s="10">
        <f t="shared" si="368"/>
        <v>42031.833587962959</v>
      </c>
      <c r="P3948" s="9">
        <f t="shared" si="369"/>
        <v>42063.333333333328</v>
      </c>
      <c r="Q3948" t="s">
        <v>8271</v>
      </c>
      <c r="R3948">
        <f t="shared" si="367"/>
        <v>65</v>
      </c>
      <c r="S3948" t="str">
        <f t="shared" si="370"/>
        <v>theater</v>
      </c>
      <c r="T3948" t="str">
        <f t="shared" si="371"/>
        <v>plays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>
        <f t="shared" si="366"/>
        <v>3</v>
      </c>
      <c r="O3949" s="10">
        <f t="shared" si="368"/>
        <v>42615.142870370371</v>
      </c>
      <c r="P3949" s="9">
        <f t="shared" si="369"/>
        <v>42645.142870370371</v>
      </c>
      <c r="Q3949" t="s">
        <v>8271</v>
      </c>
      <c r="R3949">
        <f t="shared" si="367"/>
        <v>33.666666666666664</v>
      </c>
      <c r="S3949" t="str">
        <f t="shared" si="370"/>
        <v>theater</v>
      </c>
      <c r="T3949" t="str">
        <f t="shared" si="371"/>
        <v>plays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>
        <f t="shared" si="366"/>
        <v>0</v>
      </c>
      <c r="O3950" s="10">
        <f t="shared" si="368"/>
        <v>41829.325497685189</v>
      </c>
      <c r="P3950" s="9">
        <f t="shared" si="369"/>
        <v>41889.325497685189</v>
      </c>
      <c r="Q3950" t="s">
        <v>8271</v>
      </c>
      <c r="R3950">
        <f t="shared" si="367"/>
        <v>0</v>
      </c>
      <c r="S3950" t="str">
        <f t="shared" si="370"/>
        <v>theater</v>
      </c>
      <c r="T3950" t="str">
        <f t="shared" si="371"/>
        <v>plays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>
        <f t="shared" si="366"/>
        <v>16</v>
      </c>
      <c r="O3951" s="10">
        <f t="shared" si="368"/>
        <v>42016.120613425926</v>
      </c>
      <c r="P3951" s="9">
        <f t="shared" si="369"/>
        <v>42046.120613425926</v>
      </c>
      <c r="Q3951" t="s">
        <v>8271</v>
      </c>
      <c r="R3951">
        <f t="shared" si="367"/>
        <v>98.5625</v>
      </c>
      <c r="S3951" t="str">
        <f t="shared" si="370"/>
        <v>theater</v>
      </c>
      <c r="T3951" t="str">
        <f t="shared" si="371"/>
        <v>plays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>
        <f t="shared" si="366"/>
        <v>1</v>
      </c>
      <c r="O3952" s="10">
        <f t="shared" si="368"/>
        <v>42439.702314814815</v>
      </c>
      <c r="P3952" s="9">
        <f t="shared" si="369"/>
        <v>42468.774305555555</v>
      </c>
      <c r="Q3952" t="s">
        <v>8271</v>
      </c>
      <c r="R3952">
        <f t="shared" si="367"/>
        <v>25</v>
      </c>
      <c r="S3952" t="str">
        <f t="shared" si="370"/>
        <v>theater</v>
      </c>
      <c r="T3952" t="str">
        <f t="shared" si="371"/>
        <v>plays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>
        <f t="shared" si="366"/>
        <v>0</v>
      </c>
      <c r="O3953" s="10">
        <f t="shared" si="368"/>
        <v>42433.825717592597</v>
      </c>
      <c r="P3953" s="9">
        <f t="shared" si="369"/>
        <v>42493.784050925926</v>
      </c>
      <c r="Q3953" t="s">
        <v>8271</v>
      </c>
      <c r="R3953">
        <f t="shared" si="367"/>
        <v>0</v>
      </c>
      <c r="S3953" t="str">
        <f t="shared" si="370"/>
        <v>theater</v>
      </c>
      <c r="T3953" t="str">
        <f t="shared" si="371"/>
        <v>plays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>
        <f t="shared" si="366"/>
        <v>0</v>
      </c>
      <c r="O3954" s="10">
        <f t="shared" si="368"/>
        <v>42243.790393518517</v>
      </c>
      <c r="P3954" s="9">
        <f t="shared" si="369"/>
        <v>42303.790393518517</v>
      </c>
      <c r="Q3954" t="s">
        <v>8271</v>
      </c>
      <c r="R3954">
        <f t="shared" si="367"/>
        <v>0</v>
      </c>
      <c r="S3954" t="str">
        <f t="shared" si="370"/>
        <v>theater</v>
      </c>
      <c r="T3954" t="str">
        <f t="shared" si="371"/>
        <v>plays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>
        <f t="shared" si="366"/>
        <v>0</v>
      </c>
      <c r="O3955" s="10">
        <f t="shared" si="368"/>
        <v>42550.048449074078</v>
      </c>
      <c r="P3955" s="9">
        <f t="shared" si="369"/>
        <v>42580.978472222225</v>
      </c>
      <c r="Q3955" t="s">
        <v>8271</v>
      </c>
      <c r="R3955">
        <f t="shared" si="367"/>
        <v>0</v>
      </c>
      <c r="S3955" t="str">
        <f t="shared" si="370"/>
        <v>theater</v>
      </c>
      <c r="T3955" t="str">
        <f t="shared" si="371"/>
        <v>plays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>
        <f t="shared" si="366"/>
        <v>0</v>
      </c>
      <c r="O3956" s="10">
        <f t="shared" si="368"/>
        <v>41774.651203703703</v>
      </c>
      <c r="P3956" s="9">
        <f t="shared" si="369"/>
        <v>41834.651203703703</v>
      </c>
      <c r="Q3956" t="s">
        <v>8271</v>
      </c>
      <c r="R3956">
        <f t="shared" si="367"/>
        <v>0</v>
      </c>
      <c r="S3956" t="str">
        <f t="shared" si="370"/>
        <v>theater</v>
      </c>
      <c r="T3956" t="str">
        <f t="shared" si="371"/>
        <v>plays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>
        <f t="shared" si="366"/>
        <v>24</v>
      </c>
      <c r="O3957" s="10">
        <f t="shared" si="368"/>
        <v>42306.848854166667</v>
      </c>
      <c r="P3957" s="9">
        <f t="shared" si="369"/>
        <v>42336.890520833331</v>
      </c>
      <c r="Q3957" t="s">
        <v>8271</v>
      </c>
      <c r="R3957">
        <f t="shared" si="367"/>
        <v>17.708333333333332</v>
      </c>
      <c r="S3957" t="str">
        <f t="shared" si="370"/>
        <v>theater</v>
      </c>
      <c r="T3957" t="str">
        <f t="shared" si="371"/>
        <v>plays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>
        <f t="shared" si="366"/>
        <v>0</v>
      </c>
      <c r="O3958" s="10">
        <f t="shared" si="368"/>
        <v>42457.932025462964</v>
      </c>
      <c r="P3958" s="9">
        <f t="shared" si="369"/>
        <v>42485.013888888891</v>
      </c>
      <c r="Q3958" t="s">
        <v>8271</v>
      </c>
      <c r="R3958">
        <f t="shared" si="367"/>
        <v>0</v>
      </c>
      <c r="S3958" t="str">
        <f t="shared" si="370"/>
        <v>theater</v>
      </c>
      <c r="T3958" t="str">
        <f t="shared" si="371"/>
        <v>plays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>
        <f t="shared" si="366"/>
        <v>0</v>
      </c>
      <c r="O3959" s="10">
        <f t="shared" si="368"/>
        <v>42513.976319444446</v>
      </c>
      <c r="P3959" s="9">
        <f t="shared" si="369"/>
        <v>42559.976319444446</v>
      </c>
      <c r="Q3959" t="s">
        <v>8271</v>
      </c>
      <c r="R3959">
        <f t="shared" si="367"/>
        <v>0</v>
      </c>
      <c r="S3959" t="str">
        <f t="shared" si="370"/>
        <v>theater</v>
      </c>
      <c r="T3959" t="str">
        <f t="shared" si="371"/>
        <v>plays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>
        <f t="shared" si="366"/>
        <v>32</v>
      </c>
      <c r="O3960" s="10">
        <f t="shared" si="368"/>
        <v>41816.950370370367</v>
      </c>
      <c r="P3960" s="9">
        <f t="shared" si="369"/>
        <v>41853.583333333336</v>
      </c>
      <c r="Q3960" t="s">
        <v>8271</v>
      </c>
      <c r="R3960">
        <f t="shared" si="367"/>
        <v>20.03125</v>
      </c>
      <c r="S3960" t="str">
        <f t="shared" si="370"/>
        <v>theater</v>
      </c>
      <c r="T3960" t="str">
        <f t="shared" si="371"/>
        <v>plays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>
        <f t="shared" si="366"/>
        <v>24</v>
      </c>
      <c r="O3961" s="10">
        <f t="shared" si="368"/>
        <v>41880.788842592592</v>
      </c>
      <c r="P3961" s="9">
        <f t="shared" si="369"/>
        <v>41910.788842592592</v>
      </c>
      <c r="Q3961" t="s">
        <v>8271</v>
      </c>
      <c r="R3961">
        <f t="shared" si="367"/>
        <v>12.166666666666666</v>
      </c>
      <c r="S3961" t="str">
        <f t="shared" si="370"/>
        <v>theater</v>
      </c>
      <c r="T3961" t="str">
        <f t="shared" si="371"/>
        <v>plays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>
        <f t="shared" si="366"/>
        <v>2</v>
      </c>
      <c r="O3962" s="10">
        <f t="shared" si="368"/>
        <v>42342.845555555556</v>
      </c>
      <c r="P3962" s="9">
        <f t="shared" si="369"/>
        <v>42372.845555555556</v>
      </c>
      <c r="Q3962" t="s">
        <v>8271</v>
      </c>
      <c r="R3962">
        <f t="shared" si="367"/>
        <v>22.5</v>
      </c>
      <c r="S3962" t="str">
        <f t="shared" si="370"/>
        <v>theater</v>
      </c>
      <c r="T3962" t="str">
        <f t="shared" si="371"/>
        <v>plays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>
        <f t="shared" si="366"/>
        <v>0</v>
      </c>
      <c r="O3963" s="10">
        <f t="shared" si="368"/>
        <v>41745.891319444447</v>
      </c>
      <c r="P3963" s="9">
        <f t="shared" si="369"/>
        <v>41767.891319444447</v>
      </c>
      <c r="Q3963" t="s">
        <v>8271</v>
      </c>
      <c r="R3963">
        <f t="shared" si="367"/>
        <v>0</v>
      </c>
      <c r="S3963" t="str">
        <f t="shared" si="370"/>
        <v>theater</v>
      </c>
      <c r="T3963" t="str">
        <f t="shared" si="371"/>
        <v>plays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>
        <f t="shared" si="366"/>
        <v>3</v>
      </c>
      <c r="O3964" s="10">
        <f t="shared" si="368"/>
        <v>42311.621458333335</v>
      </c>
      <c r="P3964" s="9">
        <f t="shared" si="369"/>
        <v>42336.621458333335</v>
      </c>
      <c r="Q3964" t="s">
        <v>8271</v>
      </c>
      <c r="R3964">
        <f t="shared" si="367"/>
        <v>15</v>
      </c>
      <c r="S3964" t="str">
        <f t="shared" si="370"/>
        <v>theater</v>
      </c>
      <c r="T3964" t="str">
        <f t="shared" si="371"/>
        <v>plays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>
        <f t="shared" si="366"/>
        <v>0</v>
      </c>
      <c r="O3965" s="10">
        <f t="shared" si="368"/>
        <v>42296.154131944444</v>
      </c>
      <c r="P3965" s="9">
        <f t="shared" si="369"/>
        <v>42326.195798611108</v>
      </c>
      <c r="Q3965" t="s">
        <v>8271</v>
      </c>
      <c r="R3965">
        <f t="shared" si="367"/>
        <v>0</v>
      </c>
      <c r="S3965" t="str">
        <f t="shared" si="370"/>
        <v>theater</v>
      </c>
      <c r="T3965" t="str">
        <f t="shared" si="371"/>
        <v>plays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>
        <f t="shared" si="366"/>
        <v>6</v>
      </c>
      <c r="O3966" s="10">
        <f t="shared" si="368"/>
        <v>42053.722060185188</v>
      </c>
      <c r="P3966" s="9">
        <f t="shared" si="369"/>
        <v>42113.680393518516</v>
      </c>
      <c r="Q3966" t="s">
        <v>8271</v>
      </c>
      <c r="R3966">
        <f t="shared" si="367"/>
        <v>21</v>
      </c>
      <c r="S3966" t="str">
        <f t="shared" si="370"/>
        <v>theater</v>
      </c>
      <c r="T3966" t="str">
        <f t="shared" si="371"/>
        <v>plays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>
        <f t="shared" si="366"/>
        <v>14</v>
      </c>
      <c r="O3967" s="10">
        <f t="shared" si="368"/>
        <v>42414.235879629632</v>
      </c>
      <c r="P3967" s="9">
        <f t="shared" si="369"/>
        <v>42474.194212962961</v>
      </c>
      <c r="Q3967" t="s">
        <v>8271</v>
      </c>
      <c r="R3967">
        <f t="shared" si="367"/>
        <v>20.357142857142858</v>
      </c>
      <c r="S3967" t="str">
        <f t="shared" si="370"/>
        <v>theater</v>
      </c>
      <c r="T3967" t="str">
        <f t="shared" si="371"/>
        <v>plays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>
        <f t="shared" si="366"/>
        <v>1</v>
      </c>
      <c r="O3968" s="10">
        <f t="shared" si="368"/>
        <v>41801.711550925924</v>
      </c>
      <c r="P3968" s="9">
        <f t="shared" si="369"/>
        <v>41844.124305555553</v>
      </c>
      <c r="Q3968" t="s">
        <v>8271</v>
      </c>
      <c r="R3968">
        <f t="shared" si="367"/>
        <v>45</v>
      </c>
      <c r="S3968" t="str">
        <f t="shared" si="370"/>
        <v>theater</v>
      </c>
      <c r="T3968" t="str">
        <f t="shared" si="371"/>
        <v>plays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>
        <f t="shared" si="366"/>
        <v>24</v>
      </c>
      <c r="O3969" s="10">
        <f t="shared" si="368"/>
        <v>42770.290590277778</v>
      </c>
      <c r="P3969" s="9">
        <f t="shared" si="369"/>
        <v>42800.290590277778</v>
      </c>
      <c r="Q3969" t="s">
        <v>8271</v>
      </c>
      <c r="R3969">
        <f t="shared" si="367"/>
        <v>17.083333333333332</v>
      </c>
      <c r="S3969" t="str">
        <f t="shared" si="370"/>
        <v>theater</v>
      </c>
      <c r="T3969" t="str">
        <f t="shared" si="371"/>
        <v>plays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>
        <f t="shared" ref="N3970:N4033" si="372">ROUND((E3970*100)/D3970, 0)</f>
        <v>11</v>
      </c>
      <c r="O3970" s="10">
        <f t="shared" si="368"/>
        <v>42452.815659722226</v>
      </c>
      <c r="P3970" s="9">
        <f t="shared" si="369"/>
        <v>42512.815659722226</v>
      </c>
      <c r="Q3970" t="s">
        <v>8271</v>
      </c>
      <c r="R3970">
        <f t="shared" ref="R3970:R4033" si="373">IF(N3970, E3970/N3970, 0)</f>
        <v>47.909090909090907</v>
      </c>
      <c r="S3970" t="str">
        <f t="shared" si="370"/>
        <v>theater</v>
      </c>
      <c r="T3970" t="str">
        <f t="shared" si="371"/>
        <v>plays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>
        <f t="shared" si="372"/>
        <v>7</v>
      </c>
      <c r="O3971" s="10">
        <f t="shared" ref="O3971:O4034" si="374">(J3971/86400)+25569</f>
        <v>42601.854699074072</v>
      </c>
      <c r="P3971" s="9">
        <f t="shared" ref="P3971:P4034" si="375">(I3971/86400)+25569</f>
        <v>42611.163194444445</v>
      </c>
      <c r="Q3971" t="s">
        <v>8271</v>
      </c>
      <c r="R3971">
        <f t="shared" si="373"/>
        <v>30.142857142857142</v>
      </c>
      <c r="S3971" t="str">
        <f t="shared" ref="S3971:S4034" si="376">IF(Q3971&lt;&gt;"", LEFT(Q3971, FIND("/", Q3971)-1), "")</f>
        <v>theater</v>
      </c>
      <c r="T3971" t="str">
        <f t="shared" ref="T3971:T4034" si="377">RIGHT(Q3971,LEN(Q3971)-FIND("/",Q3971))</f>
        <v>plays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>
        <f t="shared" si="372"/>
        <v>0</v>
      </c>
      <c r="O3972" s="10">
        <f t="shared" si="374"/>
        <v>42447.863553240742</v>
      </c>
      <c r="P3972" s="9">
        <f t="shared" si="375"/>
        <v>42477.863553240742</v>
      </c>
      <c r="Q3972" t="s">
        <v>8271</v>
      </c>
      <c r="R3972">
        <f t="shared" si="373"/>
        <v>0</v>
      </c>
      <c r="S3972" t="str">
        <f t="shared" si="376"/>
        <v>theater</v>
      </c>
      <c r="T3972" t="str">
        <f t="shared" si="377"/>
        <v>plays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>
        <f t="shared" si="372"/>
        <v>1</v>
      </c>
      <c r="O3973" s="10">
        <f t="shared" si="374"/>
        <v>41811.536180555559</v>
      </c>
      <c r="P3973" s="9">
        <f t="shared" si="375"/>
        <v>41841.536180555559</v>
      </c>
      <c r="Q3973" t="s">
        <v>8271</v>
      </c>
      <c r="R3973">
        <f t="shared" si="373"/>
        <v>136</v>
      </c>
      <c r="S3973" t="str">
        <f t="shared" si="376"/>
        <v>theater</v>
      </c>
      <c r="T3973" t="str">
        <f t="shared" si="377"/>
        <v>plays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>
        <f t="shared" si="372"/>
        <v>21</v>
      </c>
      <c r="O3974" s="10">
        <f t="shared" si="374"/>
        <v>41981.067523148144</v>
      </c>
      <c r="P3974" s="9">
        <f t="shared" si="375"/>
        <v>42041.067523148144</v>
      </c>
      <c r="Q3974" t="s">
        <v>8271</v>
      </c>
      <c r="R3974">
        <f t="shared" si="373"/>
        <v>10.047619047619047</v>
      </c>
      <c r="S3974" t="str">
        <f t="shared" si="376"/>
        <v>theater</v>
      </c>
      <c r="T3974" t="str">
        <f t="shared" si="377"/>
        <v>plays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>
        <f t="shared" si="372"/>
        <v>78</v>
      </c>
      <c r="O3975" s="10">
        <f t="shared" si="374"/>
        <v>42469.68414351852</v>
      </c>
      <c r="P3975" s="9">
        <f t="shared" si="375"/>
        <v>42499.166666666672</v>
      </c>
      <c r="Q3975" t="s">
        <v>8271</v>
      </c>
      <c r="R3975">
        <f t="shared" si="373"/>
        <v>50.064102564102562</v>
      </c>
      <c r="S3975" t="str">
        <f t="shared" si="376"/>
        <v>theater</v>
      </c>
      <c r="T3975" t="str">
        <f t="shared" si="377"/>
        <v>plays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>
        <f t="shared" si="372"/>
        <v>32</v>
      </c>
      <c r="O3976" s="10">
        <f t="shared" si="374"/>
        <v>42493.546851851846</v>
      </c>
      <c r="P3976" s="9">
        <f t="shared" si="375"/>
        <v>42523.546851851846</v>
      </c>
      <c r="Q3976" t="s">
        <v>8271</v>
      </c>
      <c r="R3976">
        <f t="shared" si="373"/>
        <v>10</v>
      </c>
      <c r="S3976" t="str">
        <f t="shared" si="376"/>
        <v>theater</v>
      </c>
      <c r="T3976" t="str">
        <f t="shared" si="377"/>
        <v>plays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>
        <f t="shared" si="372"/>
        <v>0</v>
      </c>
      <c r="O3977" s="10">
        <f t="shared" si="374"/>
        <v>42534.866875</v>
      </c>
      <c r="P3977" s="9">
        <f t="shared" si="375"/>
        <v>42564.866875</v>
      </c>
      <c r="Q3977" t="s">
        <v>8271</v>
      </c>
      <c r="R3977">
        <f t="shared" si="373"/>
        <v>0</v>
      </c>
      <c r="S3977" t="str">
        <f t="shared" si="376"/>
        <v>theater</v>
      </c>
      <c r="T3977" t="str">
        <f t="shared" si="377"/>
        <v>plays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>
        <f t="shared" si="372"/>
        <v>48</v>
      </c>
      <c r="O3978" s="10">
        <f t="shared" si="374"/>
        <v>41830.858344907407</v>
      </c>
      <c r="P3978" s="9">
        <f t="shared" si="375"/>
        <v>41852.291666666664</v>
      </c>
      <c r="Q3978" t="s">
        <v>8271</v>
      </c>
      <c r="R3978">
        <f t="shared" si="373"/>
        <v>12.916666666666666</v>
      </c>
      <c r="S3978" t="str">
        <f t="shared" si="376"/>
        <v>theater</v>
      </c>
      <c r="T3978" t="str">
        <f t="shared" si="377"/>
        <v>plays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>
        <f t="shared" si="372"/>
        <v>1</v>
      </c>
      <c r="O3979" s="10">
        <f t="shared" si="374"/>
        <v>42543.788564814815</v>
      </c>
      <c r="P3979" s="9">
        <f t="shared" si="375"/>
        <v>42573.788564814815</v>
      </c>
      <c r="Q3979" t="s">
        <v>8271</v>
      </c>
      <c r="R3979">
        <f t="shared" si="373"/>
        <v>1305</v>
      </c>
      <c r="S3979" t="str">
        <f t="shared" si="376"/>
        <v>theater</v>
      </c>
      <c r="T3979" t="str">
        <f t="shared" si="377"/>
        <v>plays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>
        <f t="shared" si="372"/>
        <v>11</v>
      </c>
      <c r="O3980" s="10">
        <f t="shared" si="374"/>
        <v>41975.642974537041</v>
      </c>
      <c r="P3980" s="9">
        <f t="shared" si="375"/>
        <v>42035.642974537041</v>
      </c>
      <c r="Q3980" t="s">
        <v>8271</v>
      </c>
      <c r="R3980">
        <f t="shared" si="373"/>
        <v>19.454545454545453</v>
      </c>
      <c r="S3980" t="str">
        <f t="shared" si="376"/>
        <v>theater</v>
      </c>
      <c r="T3980" t="str">
        <f t="shared" si="377"/>
        <v>plays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>
        <f t="shared" si="372"/>
        <v>2</v>
      </c>
      <c r="O3981" s="10">
        <f t="shared" si="374"/>
        <v>42069.903437500005</v>
      </c>
      <c r="P3981" s="9">
        <f t="shared" si="375"/>
        <v>42092.833333333328</v>
      </c>
      <c r="Q3981" t="s">
        <v>8271</v>
      </c>
      <c r="R3981">
        <f t="shared" si="373"/>
        <v>55</v>
      </c>
      <c r="S3981" t="str">
        <f t="shared" si="376"/>
        <v>theater</v>
      </c>
      <c r="T3981" t="str">
        <f t="shared" si="377"/>
        <v>plays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>
        <f t="shared" si="372"/>
        <v>18</v>
      </c>
      <c r="O3982" s="10">
        <f t="shared" si="374"/>
        <v>41795.598923611113</v>
      </c>
      <c r="P3982" s="9">
        <f t="shared" si="375"/>
        <v>41825.598923611113</v>
      </c>
      <c r="Q3982" t="s">
        <v>8271</v>
      </c>
      <c r="R3982">
        <f t="shared" si="373"/>
        <v>25</v>
      </c>
      <c r="S3982" t="str">
        <f t="shared" si="376"/>
        <v>theater</v>
      </c>
      <c r="T3982" t="str">
        <f t="shared" si="377"/>
        <v>plays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>
        <f t="shared" si="372"/>
        <v>4</v>
      </c>
      <c r="O3983" s="10">
        <f t="shared" si="374"/>
        <v>42508.179965277777</v>
      </c>
      <c r="P3983" s="9">
        <f t="shared" si="375"/>
        <v>42568.179965277777</v>
      </c>
      <c r="Q3983" t="s">
        <v>8271</v>
      </c>
      <c r="R3983">
        <f t="shared" si="373"/>
        <v>306.25</v>
      </c>
      <c r="S3983" t="str">
        <f t="shared" si="376"/>
        <v>theater</v>
      </c>
      <c r="T3983" t="str">
        <f t="shared" si="377"/>
        <v>plays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>
        <f t="shared" si="372"/>
        <v>20</v>
      </c>
      <c r="O3984" s="10">
        <f t="shared" si="374"/>
        <v>42132.809953703705</v>
      </c>
      <c r="P3984" s="9">
        <f t="shared" si="375"/>
        <v>42192.809953703705</v>
      </c>
      <c r="Q3984" t="s">
        <v>8271</v>
      </c>
      <c r="R3984">
        <f t="shared" si="373"/>
        <v>8.5</v>
      </c>
      <c r="S3984" t="str">
        <f t="shared" si="376"/>
        <v>theater</v>
      </c>
      <c r="T3984" t="str">
        <f t="shared" si="377"/>
        <v>plays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>
        <f t="shared" si="372"/>
        <v>35</v>
      </c>
      <c r="O3985" s="10">
        <f t="shared" si="374"/>
        <v>41747.86986111111</v>
      </c>
      <c r="P3985" s="9">
        <f t="shared" si="375"/>
        <v>41779.290972222225</v>
      </c>
      <c r="Q3985" t="s">
        <v>8271</v>
      </c>
      <c r="R3985">
        <f t="shared" si="373"/>
        <v>110.77142857142857</v>
      </c>
      <c r="S3985" t="str">
        <f t="shared" si="376"/>
        <v>theater</v>
      </c>
      <c r="T3985" t="str">
        <f t="shared" si="377"/>
        <v>plays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>
        <f t="shared" si="372"/>
        <v>6</v>
      </c>
      <c r="O3986" s="10">
        <f t="shared" si="374"/>
        <v>41920.963472222225</v>
      </c>
      <c r="P3986" s="9">
        <f t="shared" si="375"/>
        <v>41951</v>
      </c>
      <c r="Q3986" t="s">
        <v>8271</v>
      </c>
      <c r="R3986">
        <f t="shared" si="373"/>
        <v>15.833333333333334</v>
      </c>
      <c r="S3986" t="str">
        <f t="shared" si="376"/>
        <v>theater</v>
      </c>
      <c r="T3986" t="str">
        <f t="shared" si="377"/>
        <v>plays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>
        <f t="shared" si="372"/>
        <v>32</v>
      </c>
      <c r="O3987" s="10">
        <f t="shared" si="374"/>
        <v>42399.707407407404</v>
      </c>
      <c r="P3987" s="9">
        <f t="shared" si="375"/>
        <v>42420.878472222219</v>
      </c>
      <c r="Q3987" t="s">
        <v>8271</v>
      </c>
      <c r="R3987">
        <f t="shared" si="373"/>
        <v>20.03125</v>
      </c>
      <c r="S3987" t="str">
        <f t="shared" si="376"/>
        <v>theater</v>
      </c>
      <c r="T3987" t="str">
        <f t="shared" si="377"/>
        <v>plays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>
        <f t="shared" si="372"/>
        <v>10</v>
      </c>
      <c r="O3988" s="10">
        <f t="shared" si="374"/>
        <v>42467.548541666663</v>
      </c>
      <c r="P3988" s="9">
        <f t="shared" si="375"/>
        <v>42496.544444444444</v>
      </c>
      <c r="Q3988" t="s">
        <v>8271</v>
      </c>
      <c r="R3988">
        <f t="shared" si="373"/>
        <v>48.8</v>
      </c>
      <c r="S3988" t="str">
        <f t="shared" si="376"/>
        <v>theater</v>
      </c>
      <c r="T3988" t="str">
        <f t="shared" si="377"/>
        <v>plays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>
        <f t="shared" si="372"/>
        <v>38</v>
      </c>
      <c r="O3989" s="10">
        <f t="shared" si="374"/>
        <v>41765.92465277778</v>
      </c>
      <c r="P3989" s="9">
        <f t="shared" si="375"/>
        <v>41775.92465277778</v>
      </c>
      <c r="Q3989" t="s">
        <v>8271</v>
      </c>
      <c r="R3989">
        <f t="shared" si="373"/>
        <v>3.9736842105263159</v>
      </c>
      <c r="S3989" t="str">
        <f t="shared" si="376"/>
        <v>theater</v>
      </c>
      <c r="T3989" t="str">
        <f t="shared" si="377"/>
        <v>plays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>
        <f t="shared" si="372"/>
        <v>2</v>
      </c>
      <c r="O3990" s="10">
        <f t="shared" si="374"/>
        <v>42230.08116898148</v>
      </c>
      <c r="P3990" s="9">
        <f t="shared" si="375"/>
        <v>42245.08116898148</v>
      </c>
      <c r="Q3990" t="s">
        <v>8271</v>
      </c>
      <c r="R3990">
        <f t="shared" si="373"/>
        <v>16</v>
      </c>
      <c r="S3990" t="str">
        <f t="shared" si="376"/>
        <v>theater</v>
      </c>
      <c r="T3990" t="str">
        <f t="shared" si="377"/>
        <v>plays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>
        <f t="shared" si="372"/>
        <v>0</v>
      </c>
      <c r="O3991" s="10">
        <f t="shared" si="374"/>
        <v>42286.749780092592</v>
      </c>
      <c r="P3991" s="9">
        <f t="shared" si="375"/>
        <v>42316.791446759264</v>
      </c>
      <c r="Q3991" t="s">
        <v>8271</v>
      </c>
      <c r="R3991">
        <f t="shared" si="373"/>
        <v>0</v>
      </c>
      <c r="S3991" t="str">
        <f t="shared" si="376"/>
        <v>theater</v>
      </c>
      <c r="T3991" t="str">
        <f t="shared" si="377"/>
        <v>plays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>
        <f t="shared" si="372"/>
        <v>4</v>
      </c>
      <c r="O3992" s="10">
        <f t="shared" si="374"/>
        <v>42401.672372685185</v>
      </c>
      <c r="P3992" s="9">
        <f t="shared" si="375"/>
        <v>42431.672372685185</v>
      </c>
      <c r="Q3992" t="s">
        <v>8271</v>
      </c>
      <c r="R3992">
        <f t="shared" si="373"/>
        <v>17.25</v>
      </c>
      <c r="S3992" t="str">
        <f t="shared" si="376"/>
        <v>theater</v>
      </c>
      <c r="T3992" t="str">
        <f t="shared" si="377"/>
        <v>plays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>
        <f t="shared" si="372"/>
        <v>20</v>
      </c>
      <c r="O3993" s="10">
        <f t="shared" si="374"/>
        <v>42125.644467592589</v>
      </c>
      <c r="P3993" s="9">
        <f t="shared" si="375"/>
        <v>42155.644467592589</v>
      </c>
      <c r="Q3993" t="s">
        <v>8271</v>
      </c>
      <c r="R3993">
        <f t="shared" si="373"/>
        <v>5</v>
      </c>
      <c r="S3993" t="str">
        <f t="shared" si="376"/>
        <v>theater</v>
      </c>
      <c r="T3993" t="str">
        <f t="shared" si="377"/>
        <v>plays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>
        <f t="shared" si="372"/>
        <v>5</v>
      </c>
      <c r="O3994" s="10">
        <f t="shared" si="374"/>
        <v>42289.94049768518</v>
      </c>
      <c r="P3994" s="9">
        <f t="shared" si="375"/>
        <v>42349.982164351852</v>
      </c>
      <c r="Q3994" t="s">
        <v>8271</v>
      </c>
      <c r="R3994">
        <f t="shared" si="373"/>
        <v>108.2</v>
      </c>
      <c r="S3994" t="str">
        <f t="shared" si="376"/>
        <v>theater</v>
      </c>
      <c r="T3994" t="str">
        <f t="shared" si="377"/>
        <v>plays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>
        <f t="shared" si="372"/>
        <v>0</v>
      </c>
      <c r="O3995" s="10">
        <f t="shared" si="374"/>
        <v>42107.864722222221</v>
      </c>
      <c r="P3995" s="9">
        <f t="shared" si="375"/>
        <v>42137.864722222221</v>
      </c>
      <c r="Q3995" t="s">
        <v>8271</v>
      </c>
      <c r="R3995">
        <f t="shared" si="373"/>
        <v>0</v>
      </c>
      <c r="S3995" t="str">
        <f t="shared" si="376"/>
        <v>theater</v>
      </c>
      <c r="T3995" t="str">
        <f t="shared" si="377"/>
        <v>plays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>
        <f t="shared" si="372"/>
        <v>0</v>
      </c>
      <c r="O3996" s="10">
        <f t="shared" si="374"/>
        <v>41809.389930555553</v>
      </c>
      <c r="P3996" s="9">
        <f t="shared" si="375"/>
        <v>41839.389930555553</v>
      </c>
      <c r="Q3996" t="s">
        <v>8271</v>
      </c>
      <c r="R3996">
        <f t="shared" si="373"/>
        <v>0</v>
      </c>
      <c r="S3996" t="str">
        <f t="shared" si="376"/>
        <v>theater</v>
      </c>
      <c r="T3996" t="str">
        <f t="shared" si="377"/>
        <v>plays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>
        <f t="shared" si="372"/>
        <v>35</v>
      </c>
      <c r="O3997" s="10">
        <f t="shared" si="374"/>
        <v>42019.683761574073</v>
      </c>
      <c r="P3997" s="9">
        <f t="shared" si="375"/>
        <v>42049.477083333331</v>
      </c>
      <c r="Q3997" t="s">
        <v>8271</v>
      </c>
      <c r="R3997">
        <f t="shared" si="373"/>
        <v>2</v>
      </c>
      <c r="S3997" t="str">
        <f t="shared" si="376"/>
        <v>theater</v>
      </c>
      <c r="T3997" t="str">
        <f t="shared" si="377"/>
        <v>plays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>
        <f t="shared" si="372"/>
        <v>17</v>
      </c>
      <c r="O3998" s="10">
        <f t="shared" si="374"/>
        <v>41950.266944444447</v>
      </c>
      <c r="P3998" s="9">
        <f t="shared" si="375"/>
        <v>41963.669444444444</v>
      </c>
      <c r="Q3998" t="s">
        <v>8271</v>
      </c>
      <c r="R3998">
        <f t="shared" si="373"/>
        <v>29.235294117647058</v>
      </c>
      <c r="S3998" t="str">
        <f t="shared" si="376"/>
        <v>theater</v>
      </c>
      <c r="T3998" t="str">
        <f t="shared" si="377"/>
        <v>plays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>
        <f t="shared" si="372"/>
        <v>0</v>
      </c>
      <c r="O3999" s="10">
        <f t="shared" si="374"/>
        <v>42069.391446759255</v>
      </c>
      <c r="P3999" s="9">
        <f t="shared" si="375"/>
        <v>42099.349780092598</v>
      </c>
      <c r="Q3999" t="s">
        <v>8271</v>
      </c>
      <c r="R3999">
        <f t="shared" si="373"/>
        <v>0</v>
      </c>
      <c r="S3999" t="str">
        <f t="shared" si="376"/>
        <v>theater</v>
      </c>
      <c r="T3999" t="str">
        <f t="shared" si="377"/>
        <v>plays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>
        <f t="shared" si="372"/>
        <v>57</v>
      </c>
      <c r="O4000" s="10">
        <f t="shared" si="374"/>
        <v>42061.963263888887</v>
      </c>
      <c r="P4000" s="9">
        <f t="shared" si="375"/>
        <v>42091.921597222223</v>
      </c>
      <c r="Q4000" t="s">
        <v>8271</v>
      </c>
      <c r="R4000">
        <f t="shared" si="373"/>
        <v>12.543859649122806</v>
      </c>
      <c r="S4000" t="str">
        <f t="shared" si="376"/>
        <v>theater</v>
      </c>
      <c r="T4000" t="str">
        <f t="shared" si="377"/>
        <v>plays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>
        <f t="shared" si="372"/>
        <v>17</v>
      </c>
      <c r="O4001" s="10">
        <f t="shared" si="374"/>
        <v>41842.828680555554</v>
      </c>
      <c r="P4001" s="9">
        <f t="shared" si="375"/>
        <v>41882.827650462961</v>
      </c>
      <c r="Q4001" t="s">
        <v>8271</v>
      </c>
      <c r="R4001">
        <f t="shared" si="373"/>
        <v>68</v>
      </c>
      <c r="S4001" t="str">
        <f t="shared" si="376"/>
        <v>theater</v>
      </c>
      <c r="T4001" t="str">
        <f t="shared" si="377"/>
        <v>plays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>
        <f t="shared" si="372"/>
        <v>0</v>
      </c>
      <c r="O4002" s="10">
        <f t="shared" si="374"/>
        <v>42437.64534722222</v>
      </c>
      <c r="P4002" s="9">
        <f t="shared" si="375"/>
        <v>42497.603680555556</v>
      </c>
      <c r="Q4002" t="s">
        <v>8271</v>
      </c>
      <c r="R4002">
        <f t="shared" si="373"/>
        <v>0</v>
      </c>
      <c r="S4002" t="str">
        <f t="shared" si="376"/>
        <v>theater</v>
      </c>
      <c r="T4002" t="str">
        <f t="shared" si="377"/>
        <v>plays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>
        <f t="shared" si="372"/>
        <v>38</v>
      </c>
      <c r="O4003" s="10">
        <f t="shared" si="374"/>
        <v>42775.964212962965</v>
      </c>
      <c r="P4003" s="9">
        <f t="shared" si="375"/>
        <v>42795.791666666672</v>
      </c>
      <c r="Q4003" t="s">
        <v>8271</v>
      </c>
      <c r="R4003">
        <f t="shared" si="373"/>
        <v>11.921052631578947</v>
      </c>
      <c r="S4003" t="str">
        <f t="shared" si="376"/>
        <v>theater</v>
      </c>
      <c r="T4003" t="str">
        <f t="shared" si="377"/>
        <v>plays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>
        <f t="shared" si="372"/>
        <v>2</v>
      </c>
      <c r="O4004" s="10">
        <f t="shared" si="374"/>
        <v>41879.043530092589</v>
      </c>
      <c r="P4004" s="9">
        <f t="shared" si="375"/>
        <v>41909.043530092589</v>
      </c>
      <c r="Q4004" t="s">
        <v>8271</v>
      </c>
      <c r="R4004">
        <f t="shared" si="373"/>
        <v>11.5</v>
      </c>
      <c r="S4004" t="str">
        <f t="shared" si="376"/>
        <v>theater</v>
      </c>
      <c r="T4004" t="str">
        <f t="shared" si="377"/>
        <v>plays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>
        <f t="shared" si="372"/>
        <v>10</v>
      </c>
      <c r="O4005" s="10">
        <f t="shared" si="374"/>
        <v>42020.587349537032</v>
      </c>
      <c r="P4005" s="9">
        <f t="shared" si="375"/>
        <v>42050.587349537032</v>
      </c>
      <c r="Q4005" t="s">
        <v>8271</v>
      </c>
      <c r="R4005">
        <f t="shared" si="373"/>
        <v>20.100000000000001</v>
      </c>
      <c r="S4005" t="str">
        <f t="shared" si="376"/>
        <v>theater</v>
      </c>
      <c r="T4005" t="str">
        <f t="shared" si="377"/>
        <v>plays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>
        <f t="shared" si="372"/>
        <v>0</v>
      </c>
      <c r="O4006" s="10">
        <f t="shared" si="374"/>
        <v>41890.16269675926</v>
      </c>
      <c r="P4006" s="9">
        <f t="shared" si="375"/>
        <v>41920.16269675926</v>
      </c>
      <c r="Q4006" t="s">
        <v>8271</v>
      </c>
      <c r="R4006">
        <f t="shared" si="373"/>
        <v>0</v>
      </c>
      <c r="S4006" t="str">
        <f t="shared" si="376"/>
        <v>theater</v>
      </c>
      <c r="T4006" t="str">
        <f t="shared" si="377"/>
        <v>plays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>
        <f t="shared" si="372"/>
        <v>1</v>
      </c>
      <c r="O4007" s="10">
        <f t="shared" si="374"/>
        <v>41872.807696759257</v>
      </c>
      <c r="P4007" s="9">
        <f t="shared" si="375"/>
        <v>41932.807696759257</v>
      </c>
      <c r="Q4007" t="s">
        <v>8271</v>
      </c>
      <c r="R4007">
        <f t="shared" si="373"/>
        <v>40</v>
      </c>
      <c r="S4007" t="str">
        <f t="shared" si="376"/>
        <v>theater</v>
      </c>
      <c r="T4007" t="str">
        <f t="shared" si="377"/>
        <v>plays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>
        <f t="shared" si="372"/>
        <v>0</v>
      </c>
      <c r="O4008" s="10">
        <f t="shared" si="374"/>
        <v>42391.772997685184</v>
      </c>
      <c r="P4008" s="9">
        <f t="shared" si="375"/>
        <v>42416.772997685184</v>
      </c>
      <c r="Q4008" t="s">
        <v>8271</v>
      </c>
      <c r="R4008">
        <f t="shared" si="373"/>
        <v>0</v>
      </c>
      <c r="S4008" t="str">
        <f t="shared" si="376"/>
        <v>theater</v>
      </c>
      <c r="T4008" t="str">
        <f t="shared" si="377"/>
        <v>plays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>
        <f t="shared" si="372"/>
        <v>0</v>
      </c>
      <c r="O4009" s="10">
        <f t="shared" si="374"/>
        <v>41848.772928240738</v>
      </c>
      <c r="P4009" s="9">
        <f t="shared" si="375"/>
        <v>41877.686111111107</v>
      </c>
      <c r="Q4009" t="s">
        <v>8271</v>
      </c>
      <c r="R4009">
        <f t="shared" si="373"/>
        <v>0</v>
      </c>
      <c r="S4009" t="str">
        <f t="shared" si="376"/>
        <v>theater</v>
      </c>
      <c r="T4009" t="str">
        <f t="shared" si="377"/>
        <v>plays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>
        <f t="shared" si="372"/>
        <v>6</v>
      </c>
      <c r="O4010" s="10">
        <f t="shared" si="374"/>
        <v>42177.964201388888</v>
      </c>
      <c r="P4010" s="9">
        <f t="shared" si="375"/>
        <v>42207.964201388888</v>
      </c>
      <c r="Q4010" t="s">
        <v>8271</v>
      </c>
      <c r="R4010">
        <f t="shared" si="373"/>
        <v>10</v>
      </c>
      <c r="S4010" t="str">
        <f t="shared" si="376"/>
        <v>theater</v>
      </c>
      <c r="T4010" t="str">
        <f t="shared" si="377"/>
        <v>plays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>
        <f t="shared" si="372"/>
        <v>4</v>
      </c>
      <c r="O4011" s="10">
        <f t="shared" si="374"/>
        <v>41851.700925925928</v>
      </c>
      <c r="P4011" s="9">
        <f t="shared" si="375"/>
        <v>41891.700925925928</v>
      </c>
      <c r="Q4011" t="s">
        <v>8271</v>
      </c>
      <c r="R4011">
        <f t="shared" si="373"/>
        <v>18.75</v>
      </c>
      <c r="S4011" t="str">
        <f t="shared" si="376"/>
        <v>theater</v>
      </c>
      <c r="T4011" t="str">
        <f t="shared" si="377"/>
        <v>plays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>
        <f t="shared" si="372"/>
        <v>24</v>
      </c>
      <c r="O4012" s="10">
        <f t="shared" si="374"/>
        <v>41921.770439814813</v>
      </c>
      <c r="P4012" s="9">
        <f t="shared" si="375"/>
        <v>41938.770439814813</v>
      </c>
      <c r="Q4012" t="s">
        <v>8271</v>
      </c>
      <c r="R4012">
        <f t="shared" si="373"/>
        <v>72.583333333333329</v>
      </c>
      <c r="S4012" t="str">
        <f t="shared" si="376"/>
        <v>theater</v>
      </c>
      <c r="T4012" t="str">
        <f t="shared" si="377"/>
        <v>plays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>
        <f t="shared" si="372"/>
        <v>8</v>
      </c>
      <c r="O4013" s="10">
        <f t="shared" si="374"/>
        <v>42002.54488425926</v>
      </c>
      <c r="P4013" s="9">
        <f t="shared" si="375"/>
        <v>42032.54488425926</v>
      </c>
      <c r="Q4013" t="s">
        <v>8271</v>
      </c>
      <c r="R4013">
        <f t="shared" si="373"/>
        <v>2.375</v>
      </c>
      <c r="S4013" t="str">
        <f t="shared" si="376"/>
        <v>theater</v>
      </c>
      <c r="T4013" t="str">
        <f t="shared" si="377"/>
        <v>plays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>
        <f t="shared" si="372"/>
        <v>0</v>
      </c>
      <c r="O4014" s="10">
        <f t="shared" si="374"/>
        <v>42096.544548611113</v>
      </c>
      <c r="P4014" s="9">
        <f t="shared" si="375"/>
        <v>42126.544548611113</v>
      </c>
      <c r="Q4014" t="s">
        <v>8271</v>
      </c>
      <c r="R4014">
        <f t="shared" si="373"/>
        <v>0</v>
      </c>
      <c r="S4014" t="str">
        <f t="shared" si="376"/>
        <v>theater</v>
      </c>
      <c r="T4014" t="str">
        <f t="shared" si="377"/>
        <v>plays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>
        <f t="shared" si="372"/>
        <v>1</v>
      </c>
      <c r="O4015" s="10">
        <f t="shared" si="374"/>
        <v>42021.301192129627</v>
      </c>
      <c r="P4015" s="9">
        <f t="shared" si="375"/>
        <v>42051.301192129627</v>
      </c>
      <c r="Q4015" t="s">
        <v>8271</v>
      </c>
      <c r="R4015">
        <f t="shared" si="373"/>
        <v>26</v>
      </c>
      <c r="S4015" t="str">
        <f t="shared" si="376"/>
        <v>theater</v>
      </c>
      <c r="T4015" t="str">
        <f t="shared" si="377"/>
        <v>plays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>
        <f t="shared" si="372"/>
        <v>0</v>
      </c>
      <c r="O4016" s="10">
        <f t="shared" si="374"/>
        <v>42419.246168981481</v>
      </c>
      <c r="P4016" s="9">
        <f t="shared" si="375"/>
        <v>42434.246168981481</v>
      </c>
      <c r="Q4016" t="s">
        <v>8271</v>
      </c>
      <c r="R4016">
        <f t="shared" si="373"/>
        <v>0</v>
      </c>
      <c r="S4016" t="str">
        <f t="shared" si="376"/>
        <v>theater</v>
      </c>
      <c r="T4016" t="str">
        <f t="shared" si="377"/>
        <v>plays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>
        <f t="shared" si="372"/>
        <v>0</v>
      </c>
      <c r="O4017" s="10">
        <f t="shared" si="374"/>
        <v>42174.780821759261</v>
      </c>
      <c r="P4017" s="9">
        <f t="shared" si="375"/>
        <v>42204.780821759261</v>
      </c>
      <c r="Q4017" t="s">
        <v>8271</v>
      </c>
      <c r="R4017">
        <f t="shared" si="373"/>
        <v>0</v>
      </c>
      <c r="S4017" t="str">
        <f t="shared" si="376"/>
        <v>theater</v>
      </c>
      <c r="T4017" t="str">
        <f t="shared" si="377"/>
        <v>plays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>
        <f t="shared" si="372"/>
        <v>14</v>
      </c>
      <c r="O4018" s="10">
        <f t="shared" si="374"/>
        <v>41869.872685185182</v>
      </c>
      <c r="P4018" s="9">
        <f t="shared" si="375"/>
        <v>41899.872685185182</v>
      </c>
      <c r="Q4018" t="s">
        <v>8271</v>
      </c>
      <c r="R4018">
        <f t="shared" si="373"/>
        <v>5</v>
      </c>
      <c r="S4018" t="str">
        <f t="shared" si="376"/>
        <v>theater</v>
      </c>
      <c r="T4018" t="str">
        <f t="shared" si="377"/>
        <v>plays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>
        <f t="shared" si="372"/>
        <v>1</v>
      </c>
      <c r="O4019" s="10">
        <f t="shared" si="374"/>
        <v>41856.672152777777</v>
      </c>
      <c r="P4019" s="9">
        <f t="shared" si="375"/>
        <v>41886.672152777777</v>
      </c>
      <c r="Q4019" t="s">
        <v>8271</v>
      </c>
      <c r="R4019">
        <f t="shared" si="373"/>
        <v>105</v>
      </c>
      <c r="S4019" t="str">
        <f t="shared" si="376"/>
        <v>theater</v>
      </c>
      <c r="T4019" t="str">
        <f t="shared" si="377"/>
        <v>plays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>
        <f t="shared" si="372"/>
        <v>9</v>
      </c>
      <c r="O4020" s="10">
        <f t="shared" si="374"/>
        <v>42620.91097222222</v>
      </c>
      <c r="P4020" s="9">
        <f t="shared" si="375"/>
        <v>42650.91097222222</v>
      </c>
      <c r="Q4020" t="s">
        <v>8271</v>
      </c>
      <c r="R4020">
        <f t="shared" si="373"/>
        <v>14.444444444444445</v>
      </c>
      <c r="S4020" t="str">
        <f t="shared" si="376"/>
        <v>theater</v>
      </c>
      <c r="T4020" t="str">
        <f t="shared" si="377"/>
        <v>plays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>
        <f t="shared" si="372"/>
        <v>1</v>
      </c>
      <c r="O4021" s="10">
        <f t="shared" si="374"/>
        <v>42417.675879629634</v>
      </c>
      <c r="P4021" s="9">
        <f t="shared" si="375"/>
        <v>42475.686111111107</v>
      </c>
      <c r="Q4021" t="s">
        <v>8271</v>
      </c>
      <c r="R4021">
        <f t="shared" si="373"/>
        <v>29</v>
      </c>
      <c r="S4021" t="str">
        <f t="shared" si="376"/>
        <v>theater</v>
      </c>
      <c r="T4021" t="str">
        <f t="shared" si="377"/>
        <v>plays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>
        <f t="shared" si="372"/>
        <v>17</v>
      </c>
      <c r="O4022" s="10">
        <f t="shared" si="374"/>
        <v>42057.190960648149</v>
      </c>
      <c r="P4022" s="9">
        <f t="shared" si="375"/>
        <v>42087.149293981478</v>
      </c>
      <c r="Q4022" t="s">
        <v>8271</v>
      </c>
      <c r="R4022">
        <f t="shared" si="373"/>
        <v>5.882352941176471</v>
      </c>
      <c r="S4022" t="str">
        <f t="shared" si="376"/>
        <v>theater</v>
      </c>
      <c r="T4022" t="str">
        <f t="shared" si="377"/>
        <v>plays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>
        <f t="shared" si="372"/>
        <v>1</v>
      </c>
      <c r="O4023" s="10">
        <f t="shared" si="374"/>
        <v>41878.911550925928</v>
      </c>
      <c r="P4023" s="9">
        <f t="shared" si="375"/>
        <v>41938.911550925928</v>
      </c>
      <c r="Q4023" t="s">
        <v>8271</v>
      </c>
      <c r="R4023">
        <f t="shared" si="373"/>
        <v>125</v>
      </c>
      <c r="S4023" t="str">
        <f t="shared" si="376"/>
        <v>theater</v>
      </c>
      <c r="T4023" t="str">
        <f t="shared" si="377"/>
        <v>plays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>
        <f t="shared" si="372"/>
        <v>70</v>
      </c>
      <c r="O4024" s="10">
        <f t="shared" si="374"/>
        <v>41990.584108796298</v>
      </c>
      <c r="P4024" s="9">
        <f t="shared" si="375"/>
        <v>42036.120833333334</v>
      </c>
      <c r="Q4024" t="s">
        <v>8271</v>
      </c>
      <c r="R4024">
        <f t="shared" si="373"/>
        <v>178.87142857142857</v>
      </c>
      <c r="S4024" t="str">
        <f t="shared" si="376"/>
        <v>theater</v>
      </c>
      <c r="T4024" t="str">
        <f t="shared" si="377"/>
        <v>plays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>
        <f t="shared" si="372"/>
        <v>0</v>
      </c>
      <c r="O4025" s="10">
        <f t="shared" si="374"/>
        <v>42408.999571759261</v>
      </c>
      <c r="P4025" s="9">
        <f t="shared" si="375"/>
        <v>42453.957905092597</v>
      </c>
      <c r="Q4025" t="s">
        <v>8271</v>
      </c>
      <c r="R4025">
        <f t="shared" si="373"/>
        <v>0</v>
      </c>
      <c r="S4025" t="str">
        <f t="shared" si="376"/>
        <v>theater</v>
      </c>
      <c r="T4025" t="str">
        <f t="shared" si="377"/>
        <v>plays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>
        <f t="shared" si="372"/>
        <v>1</v>
      </c>
      <c r="O4026" s="10">
        <f t="shared" si="374"/>
        <v>42217.670104166667</v>
      </c>
      <c r="P4026" s="9">
        <f t="shared" si="375"/>
        <v>42247.670104166667</v>
      </c>
      <c r="Q4026" t="s">
        <v>8271</v>
      </c>
      <c r="R4026">
        <f t="shared" si="373"/>
        <v>10</v>
      </c>
      <c r="S4026" t="str">
        <f t="shared" si="376"/>
        <v>theater</v>
      </c>
      <c r="T4026" t="str">
        <f t="shared" si="377"/>
        <v>plays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>
        <f t="shared" si="372"/>
        <v>5</v>
      </c>
      <c r="O4027" s="10">
        <f t="shared" si="374"/>
        <v>42151.237685185188</v>
      </c>
      <c r="P4027" s="9">
        <f t="shared" si="375"/>
        <v>42211.237685185188</v>
      </c>
      <c r="Q4027" t="s">
        <v>8271</v>
      </c>
      <c r="R4027">
        <f t="shared" si="373"/>
        <v>50</v>
      </c>
      <c r="S4027" t="str">
        <f t="shared" si="376"/>
        <v>theater</v>
      </c>
      <c r="T4027" t="str">
        <f t="shared" si="377"/>
        <v>plays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>
        <f t="shared" si="372"/>
        <v>0</v>
      </c>
      <c r="O4028" s="10">
        <f t="shared" si="374"/>
        <v>42282.655543981484</v>
      </c>
      <c r="P4028" s="9">
        <f t="shared" si="375"/>
        <v>42342.697210648148</v>
      </c>
      <c r="Q4028" t="s">
        <v>8271</v>
      </c>
      <c r="R4028">
        <f t="shared" si="373"/>
        <v>0</v>
      </c>
      <c r="S4028" t="str">
        <f t="shared" si="376"/>
        <v>theater</v>
      </c>
      <c r="T4028" t="str">
        <f t="shared" si="377"/>
        <v>plays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>
        <f t="shared" si="372"/>
        <v>7</v>
      </c>
      <c r="O4029" s="10">
        <f t="shared" si="374"/>
        <v>42768.97084490741</v>
      </c>
      <c r="P4029" s="9">
        <f t="shared" si="375"/>
        <v>42789.041666666672</v>
      </c>
      <c r="Q4029" t="s">
        <v>8271</v>
      </c>
      <c r="R4029">
        <f t="shared" si="373"/>
        <v>30.714285714285715</v>
      </c>
      <c r="S4029" t="str">
        <f t="shared" si="376"/>
        <v>theater</v>
      </c>
      <c r="T4029" t="str">
        <f t="shared" si="377"/>
        <v>plays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>
        <f t="shared" si="372"/>
        <v>28</v>
      </c>
      <c r="O4030" s="10">
        <f t="shared" si="374"/>
        <v>41765.938657407409</v>
      </c>
      <c r="P4030" s="9">
        <f t="shared" si="375"/>
        <v>41795.938657407409</v>
      </c>
      <c r="Q4030" t="s">
        <v>8271</v>
      </c>
      <c r="R4030">
        <f t="shared" si="373"/>
        <v>20.035714285714285</v>
      </c>
      <c r="S4030" t="str">
        <f t="shared" si="376"/>
        <v>theater</v>
      </c>
      <c r="T4030" t="str">
        <f t="shared" si="377"/>
        <v>plays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>
        <f t="shared" si="372"/>
        <v>0</v>
      </c>
      <c r="O4031" s="10">
        <f t="shared" si="374"/>
        <v>42322.02511574074</v>
      </c>
      <c r="P4031" s="9">
        <f t="shared" si="375"/>
        <v>42352.02511574074</v>
      </c>
      <c r="Q4031" t="s">
        <v>8271</v>
      </c>
      <c r="R4031">
        <f t="shared" si="373"/>
        <v>0</v>
      </c>
      <c r="S4031" t="str">
        <f t="shared" si="376"/>
        <v>theater</v>
      </c>
      <c r="T4031" t="str">
        <f t="shared" si="377"/>
        <v>plays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>
        <f t="shared" si="372"/>
        <v>16</v>
      </c>
      <c r="O4032" s="10">
        <f t="shared" si="374"/>
        <v>42374.655081018514</v>
      </c>
      <c r="P4032" s="9">
        <f t="shared" si="375"/>
        <v>42403.78402777778</v>
      </c>
      <c r="Q4032" t="s">
        <v>8271</v>
      </c>
      <c r="R4032">
        <f t="shared" si="373"/>
        <v>25</v>
      </c>
      <c r="S4032" t="str">
        <f t="shared" si="376"/>
        <v>theater</v>
      </c>
      <c r="T4032" t="str">
        <f t="shared" si="377"/>
        <v>plays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>
        <f t="shared" si="372"/>
        <v>0</v>
      </c>
      <c r="O4033" s="10">
        <f t="shared" si="374"/>
        <v>41941.585231481484</v>
      </c>
      <c r="P4033" s="9">
        <f t="shared" si="375"/>
        <v>41991.626898148148</v>
      </c>
      <c r="Q4033" t="s">
        <v>8271</v>
      </c>
      <c r="R4033">
        <f t="shared" si="373"/>
        <v>0</v>
      </c>
      <c r="S4033" t="str">
        <f t="shared" si="376"/>
        <v>theater</v>
      </c>
      <c r="T4033" t="str">
        <f t="shared" si="377"/>
        <v>plays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>
        <f t="shared" ref="N4034:N4097" si="378">ROUND((E4034*100)/D4034, 0)</f>
        <v>7</v>
      </c>
      <c r="O4034" s="10">
        <f t="shared" si="374"/>
        <v>42293.809212962966</v>
      </c>
      <c r="P4034" s="9">
        <f t="shared" si="375"/>
        <v>42353.85087962963</v>
      </c>
      <c r="Q4034" t="s">
        <v>8271</v>
      </c>
      <c r="R4034">
        <f t="shared" ref="R4034:R4097" si="379">IF(N4034, E4034/N4034, 0)</f>
        <v>59</v>
      </c>
      <c r="S4034" t="str">
        <f t="shared" si="376"/>
        <v>theater</v>
      </c>
      <c r="T4034" t="str">
        <f t="shared" si="377"/>
        <v>plays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>
        <f t="shared" si="378"/>
        <v>26</v>
      </c>
      <c r="O4035" s="10">
        <f t="shared" ref="O4035:O4098" si="380">(J4035/86400)+25569</f>
        <v>42614.268796296295</v>
      </c>
      <c r="P4035" s="9">
        <f t="shared" ref="P4035:P4098" si="381">(I4035/86400)+25569</f>
        <v>42645.375</v>
      </c>
      <c r="Q4035" t="s">
        <v>8271</v>
      </c>
      <c r="R4035">
        <f t="shared" si="379"/>
        <v>236.23038461538459</v>
      </c>
      <c r="S4035" t="str">
        <f t="shared" ref="S4035:S4098" si="382">IF(Q4035&lt;&gt;"", LEFT(Q4035, FIND("/", Q4035)-1), "")</f>
        <v>theater</v>
      </c>
      <c r="T4035" t="str">
        <f t="shared" ref="T4035:T4098" si="383">RIGHT(Q4035,LEN(Q4035)-FIND("/",Q4035))</f>
        <v>plays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>
        <f t="shared" si="378"/>
        <v>1</v>
      </c>
      <c r="O4036" s="10">
        <f t="shared" si="380"/>
        <v>42067.947337962964</v>
      </c>
      <c r="P4036" s="9">
        <f t="shared" si="381"/>
        <v>42097.905671296292</v>
      </c>
      <c r="Q4036" t="s">
        <v>8271</v>
      </c>
      <c r="R4036">
        <f t="shared" si="379"/>
        <v>200</v>
      </c>
      <c r="S4036" t="str">
        <f t="shared" si="382"/>
        <v>theater</v>
      </c>
      <c r="T4036" t="str">
        <f t="shared" si="383"/>
        <v>plays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>
        <f t="shared" si="378"/>
        <v>37</v>
      </c>
      <c r="O4037" s="10">
        <f t="shared" si="380"/>
        <v>41903.882951388892</v>
      </c>
      <c r="P4037" s="9">
        <f t="shared" si="381"/>
        <v>41933.882951388892</v>
      </c>
      <c r="Q4037" t="s">
        <v>8271</v>
      </c>
      <c r="R4037">
        <f t="shared" si="379"/>
        <v>99.594594594594597</v>
      </c>
      <c r="S4037" t="str">
        <f t="shared" si="382"/>
        <v>theater</v>
      </c>
      <c r="T4037" t="str">
        <f t="shared" si="383"/>
        <v>plays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>
        <f t="shared" si="378"/>
        <v>47</v>
      </c>
      <c r="O4038" s="10">
        <f t="shared" si="380"/>
        <v>41804.937083333338</v>
      </c>
      <c r="P4038" s="9">
        <f t="shared" si="381"/>
        <v>41821.9375</v>
      </c>
      <c r="Q4038" t="s">
        <v>8271</v>
      </c>
      <c r="R4038">
        <f t="shared" si="379"/>
        <v>60.063829787234042</v>
      </c>
      <c r="S4038" t="str">
        <f t="shared" si="382"/>
        <v>theater</v>
      </c>
      <c r="T4038" t="str">
        <f t="shared" si="383"/>
        <v>plays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>
        <f t="shared" si="378"/>
        <v>11</v>
      </c>
      <c r="O4039" s="10">
        <f t="shared" si="380"/>
        <v>42497.070775462962</v>
      </c>
      <c r="P4039" s="9">
        <f t="shared" si="381"/>
        <v>42514.600694444445</v>
      </c>
      <c r="Q4039" t="s">
        <v>8271</v>
      </c>
      <c r="R4039">
        <f t="shared" si="379"/>
        <v>7.2727272727272725</v>
      </c>
      <c r="S4039" t="str">
        <f t="shared" si="382"/>
        <v>theater</v>
      </c>
      <c r="T4039" t="str">
        <f t="shared" si="383"/>
        <v>plays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>
        <f t="shared" si="378"/>
        <v>12</v>
      </c>
      <c r="O4040" s="10">
        <f t="shared" si="380"/>
        <v>41869.798726851848</v>
      </c>
      <c r="P4040" s="9">
        <f t="shared" si="381"/>
        <v>41929.798726851848</v>
      </c>
      <c r="Q4040" t="s">
        <v>8271</v>
      </c>
      <c r="R4040">
        <f t="shared" si="379"/>
        <v>25.083333333333332</v>
      </c>
      <c r="S4040" t="str">
        <f t="shared" si="382"/>
        <v>theater</v>
      </c>
      <c r="T4040" t="str">
        <f t="shared" si="383"/>
        <v>plays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>
        <f t="shared" si="378"/>
        <v>60</v>
      </c>
      <c r="O4041" s="10">
        <f t="shared" si="380"/>
        <v>42305.670914351853</v>
      </c>
      <c r="P4041" s="9">
        <f t="shared" si="381"/>
        <v>42339.249305555553</v>
      </c>
      <c r="Q4041" t="s">
        <v>8271</v>
      </c>
      <c r="R4041">
        <f t="shared" si="379"/>
        <v>5</v>
      </c>
      <c r="S4041" t="str">
        <f t="shared" si="382"/>
        <v>theater</v>
      </c>
      <c r="T4041" t="str">
        <f t="shared" si="383"/>
        <v>plays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>
        <f t="shared" si="378"/>
        <v>31</v>
      </c>
      <c r="O4042" s="10">
        <f t="shared" si="380"/>
        <v>42144.231527777782</v>
      </c>
      <c r="P4042" s="9">
        <f t="shared" si="381"/>
        <v>42203.125</v>
      </c>
      <c r="Q4042" t="s">
        <v>8271</v>
      </c>
      <c r="R4042">
        <f t="shared" si="379"/>
        <v>80.645161290322577</v>
      </c>
      <c r="S4042" t="str">
        <f t="shared" si="382"/>
        <v>theater</v>
      </c>
      <c r="T4042" t="str">
        <f t="shared" si="383"/>
        <v>plays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>
        <f t="shared" si="378"/>
        <v>0</v>
      </c>
      <c r="O4043" s="10">
        <f t="shared" si="380"/>
        <v>42559.474004629628</v>
      </c>
      <c r="P4043" s="9">
        <f t="shared" si="381"/>
        <v>42619.474004629628</v>
      </c>
      <c r="Q4043" t="s">
        <v>8271</v>
      </c>
      <c r="R4043">
        <f t="shared" si="379"/>
        <v>0</v>
      </c>
      <c r="S4043" t="str">
        <f t="shared" si="382"/>
        <v>theater</v>
      </c>
      <c r="T4043" t="str">
        <f t="shared" si="383"/>
        <v>plays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>
        <f t="shared" si="378"/>
        <v>0</v>
      </c>
      <c r="O4044" s="10">
        <f t="shared" si="380"/>
        <v>41995.084074074075</v>
      </c>
      <c r="P4044" s="9">
        <f t="shared" si="381"/>
        <v>42024.802777777775</v>
      </c>
      <c r="Q4044" t="s">
        <v>8271</v>
      </c>
      <c r="R4044">
        <f t="shared" si="379"/>
        <v>0</v>
      </c>
      <c r="S4044" t="str">
        <f t="shared" si="382"/>
        <v>theater</v>
      </c>
      <c r="T4044" t="str">
        <f t="shared" si="383"/>
        <v>plays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>
        <f t="shared" si="378"/>
        <v>0</v>
      </c>
      <c r="O4045" s="10">
        <f t="shared" si="380"/>
        <v>41948.957465277781</v>
      </c>
      <c r="P4045" s="9">
        <f t="shared" si="381"/>
        <v>41963.957465277781</v>
      </c>
      <c r="Q4045" t="s">
        <v>8271</v>
      </c>
      <c r="R4045">
        <f t="shared" si="379"/>
        <v>0</v>
      </c>
      <c r="S4045" t="str">
        <f t="shared" si="382"/>
        <v>theater</v>
      </c>
      <c r="T4045" t="str">
        <f t="shared" si="383"/>
        <v>plays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>
        <f t="shared" si="378"/>
        <v>38</v>
      </c>
      <c r="O4046" s="10">
        <f t="shared" si="380"/>
        <v>42074.219699074078</v>
      </c>
      <c r="P4046" s="9">
        <f t="shared" si="381"/>
        <v>42104.208333333328</v>
      </c>
      <c r="Q4046" t="s">
        <v>8271</v>
      </c>
      <c r="R4046">
        <f t="shared" si="379"/>
        <v>5.9210526315789478</v>
      </c>
      <c r="S4046" t="str">
        <f t="shared" si="382"/>
        <v>theater</v>
      </c>
      <c r="T4046" t="str">
        <f t="shared" si="383"/>
        <v>plays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>
        <f t="shared" si="378"/>
        <v>0</v>
      </c>
      <c r="O4047" s="10">
        <f t="shared" si="380"/>
        <v>41842.201261574075</v>
      </c>
      <c r="P4047" s="9">
        <f t="shared" si="381"/>
        <v>41872.201261574075</v>
      </c>
      <c r="Q4047" t="s">
        <v>8271</v>
      </c>
      <c r="R4047">
        <f t="shared" si="379"/>
        <v>0</v>
      </c>
      <c r="S4047" t="str">
        <f t="shared" si="382"/>
        <v>theater</v>
      </c>
      <c r="T4047" t="str">
        <f t="shared" si="383"/>
        <v>plays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>
        <f t="shared" si="378"/>
        <v>8</v>
      </c>
      <c r="O4048" s="10">
        <f t="shared" si="380"/>
        <v>41904.650578703702</v>
      </c>
      <c r="P4048" s="9">
        <f t="shared" si="381"/>
        <v>41934.650578703702</v>
      </c>
      <c r="Q4048" t="s">
        <v>8271</v>
      </c>
      <c r="R4048">
        <f t="shared" si="379"/>
        <v>57.5</v>
      </c>
      <c r="S4048" t="str">
        <f t="shared" si="382"/>
        <v>theater</v>
      </c>
      <c r="T4048" t="str">
        <f t="shared" si="383"/>
        <v>plays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>
        <f t="shared" si="378"/>
        <v>2</v>
      </c>
      <c r="O4049" s="10">
        <f t="shared" si="380"/>
        <v>41991.022488425922</v>
      </c>
      <c r="P4049" s="9">
        <f t="shared" si="381"/>
        <v>42015.041666666672</v>
      </c>
      <c r="Q4049" t="s">
        <v>8271</v>
      </c>
      <c r="R4049">
        <f t="shared" si="379"/>
        <v>55</v>
      </c>
      <c r="S4049" t="str">
        <f t="shared" si="382"/>
        <v>theater</v>
      </c>
      <c r="T4049" t="str">
        <f t="shared" si="383"/>
        <v>plays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>
        <f t="shared" si="378"/>
        <v>18</v>
      </c>
      <c r="O4050" s="10">
        <f t="shared" si="380"/>
        <v>42436.509108796294</v>
      </c>
      <c r="P4050" s="9">
        <f t="shared" si="381"/>
        <v>42471.467442129629</v>
      </c>
      <c r="Q4050" t="s">
        <v>8271</v>
      </c>
      <c r="R4050">
        <f t="shared" si="379"/>
        <v>166.72222222222223</v>
      </c>
      <c r="S4050" t="str">
        <f t="shared" si="382"/>
        <v>theater</v>
      </c>
      <c r="T4050" t="str">
        <f t="shared" si="383"/>
        <v>plays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>
        <f t="shared" si="378"/>
        <v>0</v>
      </c>
      <c r="O4051" s="10">
        <f t="shared" si="380"/>
        <v>42169.958506944444</v>
      </c>
      <c r="P4051" s="9">
        <f t="shared" si="381"/>
        <v>42199.958506944444</v>
      </c>
      <c r="Q4051" t="s">
        <v>8271</v>
      </c>
      <c r="R4051">
        <f t="shared" si="379"/>
        <v>0</v>
      </c>
      <c r="S4051" t="str">
        <f t="shared" si="382"/>
        <v>theater</v>
      </c>
      <c r="T4051" t="str">
        <f t="shared" si="383"/>
        <v>plays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>
        <f t="shared" si="378"/>
        <v>0</v>
      </c>
      <c r="O4052" s="10">
        <f t="shared" si="380"/>
        <v>41905.636469907404</v>
      </c>
      <c r="P4052" s="9">
        <f t="shared" si="381"/>
        <v>41935.636469907404</v>
      </c>
      <c r="Q4052" t="s">
        <v>8271</v>
      </c>
      <c r="R4052">
        <f t="shared" si="379"/>
        <v>0</v>
      </c>
      <c r="S4052" t="str">
        <f t="shared" si="382"/>
        <v>theater</v>
      </c>
      <c r="T4052" t="str">
        <f t="shared" si="383"/>
        <v>plays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>
        <f t="shared" si="378"/>
        <v>0</v>
      </c>
      <c r="O4053" s="10">
        <f t="shared" si="380"/>
        <v>41761.810150462959</v>
      </c>
      <c r="P4053" s="9">
        <f t="shared" si="381"/>
        <v>41768.286805555559</v>
      </c>
      <c r="Q4053" t="s">
        <v>8271</v>
      </c>
      <c r="R4053">
        <f t="shared" si="379"/>
        <v>0</v>
      </c>
      <c r="S4053" t="str">
        <f t="shared" si="382"/>
        <v>theater</v>
      </c>
      <c r="T4053" t="str">
        <f t="shared" si="383"/>
        <v>plays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>
        <f t="shared" si="378"/>
        <v>38</v>
      </c>
      <c r="O4054" s="10">
        <f t="shared" si="380"/>
        <v>41865.878657407404</v>
      </c>
      <c r="P4054" s="9">
        <f t="shared" si="381"/>
        <v>41925.878657407404</v>
      </c>
      <c r="Q4054" t="s">
        <v>8271</v>
      </c>
      <c r="R4054">
        <f t="shared" si="379"/>
        <v>29.631578947368421</v>
      </c>
      <c r="S4054" t="str">
        <f t="shared" si="382"/>
        <v>theater</v>
      </c>
      <c r="T4054" t="str">
        <f t="shared" si="383"/>
        <v>plays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>
        <f t="shared" si="378"/>
        <v>22</v>
      </c>
      <c r="O4055" s="10">
        <f t="shared" si="380"/>
        <v>41928.690138888887</v>
      </c>
      <c r="P4055" s="9">
        <f t="shared" si="381"/>
        <v>41958.833333333328</v>
      </c>
      <c r="Q4055" t="s">
        <v>8271</v>
      </c>
      <c r="R4055">
        <f t="shared" si="379"/>
        <v>5</v>
      </c>
      <c r="S4055" t="str">
        <f t="shared" si="382"/>
        <v>theater</v>
      </c>
      <c r="T4055" t="str">
        <f t="shared" si="383"/>
        <v>plays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>
        <f t="shared" si="378"/>
        <v>0</v>
      </c>
      <c r="O4056" s="10">
        <f t="shared" si="380"/>
        <v>42613.841261574074</v>
      </c>
      <c r="P4056" s="9">
        <f t="shared" si="381"/>
        <v>42644.166666666672</v>
      </c>
      <c r="Q4056" t="s">
        <v>8271</v>
      </c>
      <c r="R4056">
        <f t="shared" si="379"/>
        <v>0</v>
      </c>
      <c r="S4056" t="str">
        <f t="shared" si="382"/>
        <v>theater</v>
      </c>
      <c r="T4056" t="str">
        <f t="shared" si="383"/>
        <v>plays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>
        <f t="shared" si="378"/>
        <v>18</v>
      </c>
      <c r="O4057" s="10">
        <f t="shared" si="380"/>
        <v>41779.648506944446</v>
      </c>
      <c r="P4057" s="9">
        <f t="shared" si="381"/>
        <v>41809.648506944446</v>
      </c>
      <c r="Q4057" t="s">
        <v>8271</v>
      </c>
      <c r="R4057">
        <f t="shared" si="379"/>
        <v>48.944444444444443</v>
      </c>
      <c r="S4057" t="str">
        <f t="shared" si="382"/>
        <v>theater</v>
      </c>
      <c r="T4057" t="str">
        <f t="shared" si="383"/>
        <v>plays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>
        <f t="shared" si="378"/>
        <v>53</v>
      </c>
      <c r="O4058" s="10">
        <f t="shared" si="380"/>
        <v>42534.933321759258</v>
      </c>
      <c r="P4058" s="9">
        <f t="shared" si="381"/>
        <v>42554.832638888889</v>
      </c>
      <c r="Q4058" t="s">
        <v>8271</v>
      </c>
      <c r="R4058">
        <f t="shared" si="379"/>
        <v>15</v>
      </c>
      <c r="S4058" t="str">
        <f t="shared" si="382"/>
        <v>theater</v>
      </c>
      <c r="T4058" t="str">
        <f t="shared" si="383"/>
        <v>plays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>
        <f t="shared" si="378"/>
        <v>22</v>
      </c>
      <c r="O4059" s="10">
        <f t="shared" si="380"/>
        <v>42310.968518518523</v>
      </c>
      <c r="P4059" s="9">
        <f t="shared" si="381"/>
        <v>42333.958333333328</v>
      </c>
      <c r="Q4059" t="s">
        <v>8271</v>
      </c>
      <c r="R4059">
        <f t="shared" si="379"/>
        <v>35.227272727272727</v>
      </c>
      <c r="S4059" t="str">
        <f t="shared" si="382"/>
        <v>theater</v>
      </c>
      <c r="T4059" t="str">
        <f t="shared" si="383"/>
        <v>plays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>
        <f t="shared" si="378"/>
        <v>3</v>
      </c>
      <c r="O4060" s="10">
        <f t="shared" si="380"/>
        <v>42446.060694444444</v>
      </c>
      <c r="P4060" s="9">
        <f t="shared" si="381"/>
        <v>42461.165972222225</v>
      </c>
      <c r="Q4060" t="s">
        <v>8271</v>
      </c>
      <c r="R4060">
        <f t="shared" si="379"/>
        <v>31.666666666666668</v>
      </c>
      <c r="S4060" t="str">
        <f t="shared" si="382"/>
        <v>theater</v>
      </c>
      <c r="T4060" t="str">
        <f t="shared" si="383"/>
        <v>plays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>
        <f t="shared" si="378"/>
        <v>3</v>
      </c>
      <c r="O4061" s="10">
        <f t="shared" si="380"/>
        <v>41866.640648148146</v>
      </c>
      <c r="P4061" s="9">
        <f t="shared" si="381"/>
        <v>41898.125</v>
      </c>
      <c r="Q4061" t="s">
        <v>8271</v>
      </c>
      <c r="R4061">
        <f t="shared" si="379"/>
        <v>83.333333333333329</v>
      </c>
      <c r="S4061" t="str">
        <f t="shared" si="382"/>
        <v>theater</v>
      </c>
      <c r="T4061" t="str">
        <f t="shared" si="383"/>
        <v>plays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>
        <f t="shared" si="378"/>
        <v>3</v>
      </c>
      <c r="O4062" s="10">
        <f t="shared" si="380"/>
        <v>41779.695092592592</v>
      </c>
      <c r="P4062" s="9">
        <f t="shared" si="381"/>
        <v>41813.666666666664</v>
      </c>
      <c r="Q4062" t="s">
        <v>8271</v>
      </c>
      <c r="R4062">
        <f t="shared" si="379"/>
        <v>95</v>
      </c>
      <c r="S4062" t="str">
        <f t="shared" si="382"/>
        <v>theater</v>
      </c>
      <c r="T4062" t="str">
        <f t="shared" si="383"/>
        <v>plays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>
        <f t="shared" si="378"/>
        <v>0</v>
      </c>
      <c r="O4063" s="10">
        <f t="shared" si="380"/>
        <v>42421.141469907408</v>
      </c>
      <c r="P4063" s="9">
        <f t="shared" si="381"/>
        <v>42481.099803240737</v>
      </c>
      <c r="Q4063" t="s">
        <v>8271</v>
      </c>
      <c r="R4063">
        <f t="shared" si="379"/>
        <v>0</v>
      </c>
      <c r="S4063" t="str">
        <f t="shared" si="382"/>
        <v>theater</v>
      </c>
      <c r="T4063" t="str">
        <f t="shared" si="383"/>
        <v>plays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>
        <f t="shared" si="378"/>
        <v>2</v>
      </c>
      <c r="O4064" s="10">
        <f t="shared" si="380"/>
        <v>42523.739212962959</v>
      </c>
      <c r="P4064" s="9">
        <f t="shared" si="381"/>
        <v>42553.739212962959</v>
      </c>
      <c r="Q4064" t="s">
        <v>8271</v>
      </c>
      <c r="R4064">
        <f t="shared" si="379"/>
        <v>245</v>
      </c>
      <c r="S4064" t="str">
        <f t="shared" si="382"/>
        <v>theater</v>
      </c>
      <c r="T4064" t="str">
        <f t="shared" si="383"/>
        <v>plays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>
        <f t="shared" si="378"/>
        <v>1</v>
      </c>
      <c r="O4065" s="10">
        <f t="shared" si="380"/>
        <v>41787.681527777779</v>
      </c>
      <c r="P4065" s="9">
        <f t="shared" si="381"/>
        <v>41817.681527777779</v>
      </c>
      <c r="Q4065" t="s">
        <v>8271</v>
      </c>
      <c r="R4065">
        <f t="shared" si="379"/>
        <v>135</v>
      </c>
      <c r="S4065" t="str">
        <f t="shared" si="382"/>
        <v>theater</v>
      </c>
      <c r="T4065" t="str">
        <f t="shared" si="383"/>
        <v>plays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>
        <f t="shared" si="378"/>
        <v>19</v>
      </c>
      <c r="O4066" s="10">
        <f t="shared" si="380"/>
        <v>42093.588263888887</v>
      </c>
      <c r="P4066" s="9">
        <f t="shared" si="381"/>
        <v>42123.588263888887</v>
      </c>
      <c r="Q4066" t="s">
        <v>8271</v>
      </c>
      <c r="R4066">
        <f t="shared" si="379"/>
        <v>20.263157894736842</v>
      </c>
      <c r="S4066" t="str">
        <f t="shared" si="382"/>
        <v>theater</v>
      </c>
      <c r="T4066" t="str">
        <f t="shared" si="383"/>
        <v>plays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>
        <f t="shared" si="378"/>
        <v>1</v>
      </c>
      <c r="O4067" s="10">
        <f t="shared" si="380"/>
        <v>41833.951516203706</v>
      </c>
      <c r="P4067" s="9">
        <f t="shared" si="381"/>
        <v>41863.951516203706</v>
      </c>
      <c r="Q4067" t="s">
        <v>8271</v>
      </c>
      <c r="R4067">
        <f t="shared" si="379"/>
        <v>27</v>
      </c>
      <c r="S4067" t="str">
        <f t="shared" si="382"/>
        <v>theater</v>
      </c>
      <c r="T4067" t="str">
        <f t="shared" si="383"/>
        <v>plays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>
        <f t="shared" si="378"/>
        <v>0</v>
      </c>
      <c r="O4068" s="10">
        <f t="shared" si="380"/>
        <v>42479.039212962962</v>
      </c>
      <c r="P4068" s="9">
        <f t="shared" si="381"/>
        <v>42509.039212962962</v>
      </c>
      <c r="Q4068" t="s">
        <v>8271</v>
      </c>
      <c r="R4068">
        <f t="shared" si="379"/>
        <v>0</v>
      </c>
      <c r="S4068" t="str">
        <f t="shared" si="382"/>
        <v>theater</v>
      </c>
      <c r="T4068" t="str">
        <f t="shared" si="383"/>
        <v>plays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>
        <f t="shared" si="378"/>
        <v>61</v>
      </c>
      <c r="O4069" s="10">
        <f t="shared" si="380"/>
        <v>42235.117476851854</v>
      </c>
      <c r="P4069" s="9">
        <f t="shared" si="381"/>
        <v>42275.117476851854</v>
      </c>
      <c r="Q4069" t="s">
        <v>8271</v>
      </c>
      <c r="R4069">
        <f t="shared" si="379"/>
        <v>49.918032786885249</v>
      </c>
      <c r="S4069" t="str">
        <f t="shared" si="382"/>
        <v>theater</v>
      </c>
      <c r="T4069" t="str">
        <f t="shared" si="383"/>
        <v>plays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>
        <f t="shared" si="378"/>
        <v>1</v>
      </c>
      <c r="O4070" s="10">
        <f t="shared" si="380"/>
        <v>42718.963599537034</v>
      </c>
      <c r="P4070" s="9">
        <f t="shared" si="381"/>
        <v>42748.961805555555</v>
      </c>
      <c r="Q4070" t="s">
        <v>8271</v>
      </c>
      <c r="R4070">
        <f t="shared" si="379"/>
        <v>34.950000000000003</v>
      </c>
      <c r="S4070" t="str">
        <f t="shared" si="382"/>
        <v>theater</v>
      </c>
      <c r="T4070" t="str">
        <f t="shared" si="383"/>
        <v>plays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>
        <f t="shared" si="378"/>
        <v>34</v>
      </c>
      <c r="O4071" s="10">
        <f t="shared" si="380"/>
        <v>42022.661527777775</v>
      </c>
      <c r="P4071" s="9">
        <f t="shared" si="381"/>
        <v>42063.5</v>
      </c>
      <c r="Q4071" t="s">
        <v>8271</v>
      </c>
      <c r="R4071">
        <f t="shared" si="379"/>
        <v>12.647058823529411</v>
      </c>
      <c r="S4071" t="str">
        <f t="shared" si="382"/>
        <v>theater</v>
      </c>
      <c r="T4071" t="str">
        <f t="shared" si="383"/>
        <v>plays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>
        <f t="shared" si="378"/>
        <v>17</v>
      </c>
      <c r="O4072" s="10">
        <f t="shared" si="380"/>
        <v>42031.666898148149</v>
      </c>
      <c r="P4072" s="9">
        <f t="shared" si="381"/>
        <v>42064.125</v>
      </c>
      <c r="Q4072" t="s">
        <v>8271</v>
      </c>
      <c r="R4072">
        <f t="shared" si="379"/>
        <v>9.7058823529411757</v>
      </c>
      <c r="S4072" t="str">
        <f t="shared" si="382"/>
        <v>theater</v>
      </c>
      <c r="T4072" t="str">
        <f t="shared" si="383"/>
        <v>plays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>
        <f t="shared" si="378"/>
        <v>0</v>
      </c>
      <c r="O4073" s="10">
        <f t="shared" si="380"/>
        <v>42700.804756944446</v>
      </c>
      <c r="P4073" s="9">
        <f t="shared" si="381"/>
        <v>42730.804756944446</v>
      </c>
      <c r="Q4073" t="s">
        <v>8271</v>
      </c>
      <c r="R4073">
        <f t="shared" si="379"/>
        <v>0</v>
      </c>
      <c r="S4073" t="str">
        <f t="shared" si="382"/>
        <v>theater</v>
      </c>
      <c r="T4073" t="str">
        <f t="shared" si="383"/>
        <v>plays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>
        <f t="shared" si="378"/>
        <v>0</v>
      </c>
      <c r="O4074" s="10">
        <f t="shared" si="380"/>
        <v>41812.77443287037</v>
      </c>
      <c r="P4074" s="9">
        <f t="shared" si="381"/>
        <v>41872.77443287037</v>
      </c>
      <c r="Q4074" t="s">
        <v>8271</v>
      </c>
      <c r="R4074">
        <f t="shared" si="379"/>
        <v>0</v>
      </c>
      <c r="S4074" t="str">
        <f t="shared" si="382"/>
        <v>theater</v>
      </c>
      <c r="T4074" t="str">
        <f t="shared" si="383"/>
        <v>plays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>
        <f t="shared" si="378"/>
        <v>1</v>
      </c>
      <c r="O4075" s="10">
        <f t="shared" si="380"/>
        <v>42078.345208333332</v>
      </c>
      <c r="P4075" s="9">
        <f t="shared" si="381"/>
        <v>42133.166666666672</v>
      </c>
      <c r="Q4075" t="s">
        <v>8271</v>
      </c>
      <c r="R4075">
        <f t="shared" si="379"/>
        <v>37</v>
      </c>
      <c r="S4075" t="str">
        <f t="shared" si="382"/>
        <v>theater</v>
      </c>
      <c r="T4075" t="str">
        <f t="shared" si="383"/>
        <v>plays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>
        <f t="shared" si="378"/>
        <v>27</v>
      </c>
      <c r="O4076" s="10">
        <f t="shared" si="380"/>
        <v>42283.552951388891</v>
      </c>
      <c r="P4076" s="9">
        <f t="shared" si="381"/>
        <v>42313.594618055555</v>
      </c>
      <c r="Q4076" t="s">
        <v>8271</v>
      </c>
      <c r="R4076">
        <f t="shared" si="379"/>
        <v>27.222222222222221</v>
      </c>
      <c r="S4076" t="str">
        <f t="shared" si="382"/>
        <v>theater</v>
      </c>
      <c r="T4076" t="str">
        <f t="shared" si="383"/>
        <v>plays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>
        <f t="shared" si="378"/>
        <v>29</v>
      </c>
      <c r="O4077" s="10">
        <f t="shared" si="380"/>
        <v>41779.045937499999</v>
      </c>
      <c r="P4077" s="9">
        <f t="shared" si="381"/>
        <v>41820.727777777778</v>
      </c>
      <c r="Q4077" t="s">
        <v>8271</v>
      </c>
      <c r="R4077">
        <f t="shared" si="379"/>
        <v>19.862068965517242</v>
      </c>
      <c r="S4077" t="str">
        <f t="shared" si="382"/>
        <v>theater</v>
      </c>
      <c r="T4077" t="str">
        <f t="shared" si="383"/>
        <v>plays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>
        <f t="shared" si="378"/>
        <v>0</v>
      </c>
      <c r="O4078" s="10">
        <f t="shared" si="380"/>
        <v>41905.795706018514</v>
      </c>
      <c r="P4078" s="9">
        <f t="shared" si="381"/>
        <v>41933.827083333337</v>
      </c>
      <c r="Q4078" t="s">
        <v>8271</v>
      </c>
      <c r="R4078">
        <f t="shared" si="379"/>
        <v>0</v>
      </c>
      <c r="S4078" t="str">
        <f t="shared" si="382"/>
        <v>theater</v>
      </c>
      <c r="T4078" t="str">
        <f t="shared" si="383"/>
        <v>plays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>
        <f t="shared" si="378"/>
        <v>9</v>
      </c>
      <c r="O4079" s="10">
        <f t="shared" si="380"/>
        <v>42695.7105787037</v>
      </c>
      <c r="P4079" s="9">
        <f t="shared" si="381"/>
        <v>42725.7105787037</v>
      </c>
      <c r="Q4079" t="s">
        <v>8271</v>
      </c>
      <c r="R4079">
        <f t="shared" si="379"/>
        <v>148.33333333333334</v>
      </c>
      <c r="S4079" t="str">
        <f t="shared" si="382"/>
        <v>theater</v>
      </c>
      <c r="T4079" t="str">
        <f t="shared" si="383"/>
        <v>plays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>
        <f t="shared" si="378"/>
        <v>0</v>
      </c>
      <c r="O4080" s="10">
        <f t="shared" si="380"/>
        <v>42732.787523148145</v>
      </c>
      <c r="P4080" s="9">
        <f t="shared" si="381"/>
        <v>42762.787523148145</v>
      </c>
      <c r="Q4080" t="s">
        <v>8271</v>
      </c>
      <c r="R4080">
        <f t="shared" si="379"/>
        <v>0</v>
      </c>
      <c r="S4080" t="str">
        <f t="shared" si="382"/>
        <v>theater</v>
      </c>
      <c r="T4080" t="str">
        <f t="shared" si="383"/>
        <v>plays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>
        <f t="shared" si="378"/>
        <v>0</v>
      </c>
      <c r="O4081" s="10">
        <f t="shared" si="380"/>
        <v>42510.938900462963</v>
      </c>
      <c r="P4081" s="9">
        <f t="shared" si="381"/>
        <v>42540.938900462963</v>
      </c>
      <c r="Q4081" t="s">
        <v>8271</v>
      </c>
      <c r="R4081">
        <f t="shared" si="379"/>
        <v>0</v>
      </c>
      <c r="S4081" t="str">
        <f t="shared" si="382"/>
        <v>theater</v>
      </c>
      <c r="T4081" t="str">
        <f t="shared" si="383"/>
        <v>plays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>
        <f t="shared" si="378"/>
        <v>0</v>
      </c>
      <c r="O4082" s="10">
        <f t="shared" si="380"/>
        <v>42511.698101851856</v>
      </c>
      <c r="P4082" s="9">
        <f t="shared" si="381"/>
        <v>42535.787499999999</v>
      </c>
      <c r="Q4082" t="s">
        <v>8271</v>
      </c>
      <c r="R4082">
        <f t="shared" si="379"/>
        <v>0</v>
      </c>
      <c r="S4082" t="str">
        <f t="shared" si="382"/>
        <v>theater</v>
      </c>
      <c r="T4082" t="str">
        <f t="shared" si="383"/>
        <v>plays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>
        <f t="shared" si="378"/>
        <v>16</v>
      </c>
      <c r="O4083" s="10">
        <f t="shared" si="380"/>
        <v>42041.581307870365</v>
      </c>
      <c r="P4083" s="9">
        <f t="shared" si="381"/>
        <v>42071.539641203708</v>
      </c>
      <c r="Q4083" t="s">
        <v>8271</v>
      </c>
      <c r="R4083">
        <f t="shared" si="379"/>
        <v>21.875</v>
      </c>
      <c r="S4083" t="str">
        <f t="shared" si="382"/>
        <v>theater</v>
      </c>
      <c r="T4083" t="str">
        <f t="shared" si="383"/>
        <v>plays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>
        <f t="shared" si="378"/>
        <v>2</v>
      </c>
      <c r="O4084" s="10">
        <f t="shared" si="380"/>
        <v>42307.189270833333</v>
      </c>
      <c r="P4084" s="9">
        <f t="shared" si="381"/>
        <v>42322.958333333328</v>
      </c>
      <c r="Q4084" t="s">
        <v>8271</v>
      </c>
      <c r="R4084">
        <f t="shared" si="379"/>
        <v>1.5</v>
      </c>
      <c r="S4084" t="str">
        <f t="shared" si="382"/>
        <v>theater</v>
      </c>
      <c r="T4084" t="str">
        <f t="shared" si="383"/>
        <v>plays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>
        <f t="shared" si="378"/>
        <v>22</v>
      </c>
      <c r="O4085" s="10">
        <f t="shared" si="380"/>
        <v>42353.761759259258</v>
      </c>
      <c r="P4085" s="9">
        <f t="shared" si="381"/>
        <v>42383.761759259258</v>
      </c>
      <c r="Q4085" t="s">
        <v>8271</v>
      </c>
      <c r="R4085">
        <f t="shared" si="379"/>
        <v>34.5</v>
      </c>
      <c r="S4085" t="str">
        <f t="shared" si="382"/>
        <v>theater</v>
      </c>
      <c r="T4085" t="str">
        <f t="shared" si="383"/>
        <v>plays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>
        <f t="shared" si="378"/>
        <v>0</v>
      </c>
      <c r="O4086" s="10">
        <f t="shared" si="380"/>
        <v>42622.436412037037</v>
      </c>
      <c r="P4086" s="9">
        <f t="shared" si="381"/>
        <v>42652.436412037037</v>
      </c>
      <c r="Q4086" t="s">
        <v>8271</v>
      </c>
      <c r="R4086">
        <f t="shared" si="379"/>
        <v>0</v>
      </c>
      <c r="S4086" t="str">
        <f t="shared" si="382"/>
        <v>theater</v>
      </c>
      <c r="T4086" t="str">
        <f t="shared" si="383"/>
        <v>plays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>
        <f t="shared" si="378"/>
        <v>0</v>
      </c>
      <c r="O4087" s="10">
        <f t="shared" si="380"/>
        <v>42058.603877314818</v>
      </c>
      <c r="P4087" s="9">
        <f t="shared" si="381"/>
        <v>42087.165972222225</v>
      </c>
      <c r="Q4087" t="s">
        <v>8271</v>
      </c>
      <c r="R4087">
        <f t="shared" si="379"/>
        <v>0</v>
      </c>
      <c r="S4087" t="str">
        <f t="shared" si="382"/>
        <v>theater</v>
      </c>
      <c r="T4087" t="str">
        <f t="shared" si="383"/>
        <v>plays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>
        <f t="shared" si="378"/>
        <v>5</v>
      </c>
      <c r="O4088" s="10">
        <f t="shared" si="380"/>
        <v>42304.940960648149</v>
      </c>
      <c r="P4088" s="9">
        <f t="shared" si="381"/>
        <v>42329.166666666672</v>
      </c>
      <c r="Q4088" t="s">
        <v>8271</v>
      </c>
      <c r="R4088">
        <f t="shared" si="379"/>
        <v>9.4</v>
      </c>
      <c r="S4088" t="str">
        <f t="shared" si="382"/>
        <v>theater</v>
      </c>
      <c r="T4088" t="str">
        <f t="shared" si="383"/>
        <v>plays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>
        <f t="shared" si="378"/>
        <v>0</v>
      </c>
      <c r="O4089" s="10">
        <f t="shared" si="380"/>
        <v>42538.742893518516</v>
      </c>
      <c r="P4089" s="9">
        <f t="shared" si="381"/>
        <v>42568.742893518516</v>
      </c>
      <c r="Q4089" t="s">
        <v>8271</v>
      </c>
      <c r="R4089">
        <f t="shared" si="379"/>
        <v>0</v>
      </c>
      <c r="S4089" t="str">
        <f t="shared" si="382"/>
        <v>theater</v>
      </c>
      <c r="T4089" t="str">
        <f t="shared" si="383"/>
        <v>plays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>
        <f t="shared" si="378"/>
        <v>11</v>
      </c>
      <c r="O4090" s="10">
        <f t="shared" si="380"/>
        <v>41990.612546296295</v>
      </c>
      <c r="P4090" s="9">
        <f t="shared" si="381"/>
        <v>42020.43472222222</v>
      </c>
      <c r="Q4090" t="s">
        <v>8271</v>
      </c>
      <c r="R4090">
        <f t="shared" si="379"/>
        <v>19.636363636363637</v>
      </c>
      <c r="S4090" t="str">
        <f t="shared" si="382"/>
        <v>theater</v>
      </c>
      <c r="T4090" t="str">
        <f t="shared" si="383"/>
        <v>plays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>
        <f t="shared" si="378"/>
        <v>5</v>
      </c>
      <c r="O4091" s="10">
        <f t="shared" si="380"/>
        <v>42122.732499999998</v>
      </c>
      <c r="P4091" s="9">
        <f t="shared" si="381"/>
        <v>42155.732638888891</v>
      </c>
      <c r="Q4091" t="s">
        <v>8271</v>
      </c>
      <c r="R4091">
        <f t="shared" si="379"/>
        <v>48</v>
      </c>
      <c r="S4091" t="str">
        <f t="shared" si="382"/>
        <v>theater</v>
      </c>
      <c r="T4091" t="str">
        <f t="shared" si="383"/>
        <v>plays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>
        <f t="shared" si="378"/>
        <v>3</v>
      </c>
      <c r="O4092" s="10">
        <f t="shared" si="380"/>
        <v>42209.67288194444</v>
      </c>
      <c r="P4092" s="9">
        <f t="shared" si="381"/>
        <v>42223.625</v>
      </c>
      <c r="Q4092" t="s">
        <v>8271</v>
      </c>
      <c r="R4092">
        <f t="shared" si="379"/>
        <v>10.666666666666666</v>
      </c>
      <c r="S4092" t="str">
        <f t="shared" si="382"/>
        <v>theater</v>
      </c>
      <c r="T4092" t="str">
        <f t="shared" si="383"/>
        <v>plays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>
        <f t="shared" si="378"/>
        <v>13</v>
      </c>
      <c r="O4093" s="10">
        <f t="shared" si="380"/>
        <v>41990.506377314814</v>
      </c>
      <c r="P4093" s="9">
        <f t="shared" si="381"/>
        <v>42020.506377314814</v>
      </c>
      <c r="Q4093" t="s">
        <v>8271</v>
      </c>
      <c r="R4093">
        <f t="shared" si="379"/>
        <v>15.692307692307692</v>
      </c>
      <c r="S4093" t="str">
        <f t="shared" si="382"/>
        <v>theater</v>
      </c>
      <c r="T4093" t="str">
        <f t="shared" si="383"/>
        <v>plays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>
        <f t="shared" si="378"/>
        <v>0</v>
      </c>
      <c r="O4094" s="10">
        <f t="shared" si="380"/>
        <v>42039.194988425923</v>
      </c>
      <c r="P4094" s="9">
        <f t="shared" si="381"/>
        <v>42099.153321759259</v>
      </c>
      <c r="Q4094" t="s">
        <v>8271</v>
      </c>
      <c r="R4094">
        <f t="shared" si="379"/>
        <v>0</v>
      </c>
      <c r="S4094" t="str">
        <f t="shared" si="382"/>
        <v>theater</v>
      </c>
      <c r="T4094" t="str">
        <f t="shared" si="383"/>
        <v>plays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>
        <f t="shared" si="378"/>
        <v>2</v>
      </c>
      <c r="O4095" s="10">
        <f t="shared" si="380"/>
        <v>42178.815891203703</v>
      </c>
      <c r="P4095" s="9">
        <f t="shared" si="381"/>
        <v>42238.815891203703</v>
      </c>
      <c r="Q4095" t="s">
        <v>8271</v>
      </c>
      <c r="R4095">
        <f t="shared" si="379"/>
        <v>30</v>
      </c>
      <c r="S4095" t="str">
        <f t="shared" si="382"/>
        <v>theater</v>
      </c>
      <c r="T4095" t="str">
        <f t="shared" si="383"/>
        <v>plays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>
        <f t="shared" si="378"/>
        <v>37</v>
      </c>
      <c r="O4096" s="10">
        <f t="shared" si="380"/>
        <v>41890.086805555555</v>
      </c>
      <c r="P4096" s="9">
        <f t="shared" si="381"/>
        <v>41934.207638888889</v>
      </c>
      <c r="Q4096" t="s">
        <v>8271</v>
      </c>
      <c r="R4096">
        <f t="shared" si="379"/>
        <v>19.72972972972973</v>
      </c>
      <c r="S4096" t="str">
        <f t="shared" si="382"/>
        <v>theater</v>
      </c>
      <c r="T4096" t="str">
        <f t="shared" si="383"/>
        <v>plays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>
        <f t="shared" si="378"/>
        <v>3</v>
      </c>
      <c r="O4097" s="10">
        <f t="shared" si="380"/>
        <v>42693.031828703708</v>
      </c>
      <c r="P4097" s="9">
        <f t="shared" si="381"/>
        <v>42723.031828703708</v>
      </c>
      <c r="Q4097" t="s">
        <v>8271</v>
      </c>
      <c r="R4097">
        <f t="shared" si="379"/>
        <v>266.66666666666669</v>
      </c>
      <c r="S4097" t="str">
        <f t="shared" si="382"/>
        <v>theater</v>
      </c>
      <c r="T4097" t="str">
        <f t="shared" si="383"/>
        <v>plays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>
        <f t="shared" ref="N4098:N4115" si="384">ROUND((E4098*100)/D4098, 0)</f>
        <v>11</v>
      </c>
      <c r="O4098" s="10">
        <f t="shared" si="380"/>
        <v>42750.530312499999</v>
      </c>
      <c r="P4098" s="9">
        <f t="shared" si="381"/>
        <v>42794.368750000001</v>
      </c>
      <c r="Q4098" t="s">
        <v>8271</v>
      </c>
      <c r="R4098">
        <f t="shared" ref="R4098:R4115" si="385">IF(N4098, E4098/N4098, 0)</f>
        <v>36.363636363636367</v>
      </c>
      <c r="S4098" t="str">
        <f t="shared" si="382"/>
        <v>theater</v>
      </c>
      <c r="T4098" t="str">
        <f t="shared" si="383"/>
        <v>plays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>
        <f t="shared" si="384"/>
        <v>0</v>
      </c>
      <c r="O4099" s="10">
        <f t="shared" ref="O4099:O4115" si="386">(J4099/86400)+25569</f>
        <v>42344.824502314819</v>
      </c>
      <c r="P4099" s="9">
        <f t="shared" ref="P4099:P4115" si="387">(I4099/86400)+25569</f>
        <v>42400.996527777781</v>
      </c>
      <c r="Q4099" t="s">
        <v>8271</v>
      </c>
      <c r="R4099">
        <f t="shared" si="385"/>
        <v>0</v>
      </c>
      <c r="S4099" t="str">
        <f t="shared" ref="S4099:S4115" si="388">IF(Q4099&lt;&gt;"", LEFT(Q4099, FIND("/", Q4099)-1), "")</f>
        <v>theater</v>
      </c>
      <c r="T4099" t="str">
        <f t="shared" ref="T4099:T4115" si="389">RIGHT(Q4099,LEN(Q4099)-FIND("/",Q4099))</f>
        <v>plays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>
        <f t="shared" si="384"/>
        <v>0</v>
      </c>
      <c r="O4100" s="10">
        <f t="shared" si="386"/>
        <v>42495.722187499996</v>
      </c>
      <c r="P4100" s="9">
        <f t="shared" si="387"/>
        <v>42525.722187499996</v>
      </c>
      <c r="Q4100" t="s">
        <v>8271</v>
      </c>
      <c r="R4100">
        <f t="shared" si="385"/>
        <v>0</v>
      </c>
      <c r="S4100" t="str">
        <f t="shared" si="388"/>
        <v>theater</v>
      </c>
      <c r="T4100" t="str">
        <f t="shared" si="389"/>
        <v>plays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>
        <f t="shared" si="384"/>
        <v>1</v>
      </c>
      <c r="O4101" s="10">
        <f t="shared" si="386"/>
        <v>42570.850381944445</v>
      </c>
      <c r="P4101" s="9">
        <f t="shared" si="387"/>
        <v>42615.850381944445</v>
      </c>
      <c r="Q4101" t="s">
        <v>8271</v>
      </c>
      <c r="R4101">
        <f t="shared" si="385"/>
        <v>50</v>
      </c>
      <c r="S4101" t="str">
        <f t="shared" si="388"/>
        <v>theater</v>
      </c>
      <c r="T4101" t="str">
        <f t="shared" si="389"/>
        <v>plays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>
        <f t="shared" si="384"/>
        <v>0</v>
      </c>
      <c r="O4102" s="10">
        <f t="shared" si="386"/>
        <v>41927.124884259261</v>
      </c>
      <c r="P4102" s="9">
        <f t="shared" si="387"/>
        <v>41937.124884259261</v>
      </c>
      <c r="Q4102" t="s">
        <v>8271</v>
      </c>
      <c r="R4102">
        <f t="shared" si="385"/>
        <v>0</v>
      </c>
      <c r="S4102" t="str">
        <f t="shared" si="388"/>
        <v>theater</v>
      </c>
      <c r="T4102" t="str">
        <f t="shared" si="389"/>
        <v>plays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>
        <f t="shared" si="384"/>
        <v>0</v>
      </c>
      <c r="O4103" s="10">
        <f t="shared" si="386"/>
        <v>42730.903726851851</v>
      </c>
      <c r="P4103" s="9">
        <f t="shared" si="387"/>
        <v>42760.903726851851</v>
      </c>
      <c r="Q4103" t="s">
        <v>8271</v>
      </c>
      <c r="R4103">
        <f t="shared" si="385"/>
        <v>0</v>
      </c>
      <c r="S4103" t="str">
        <f t="shared" si="388"/>
        <v>theater</v>
      </c>
      <c r="T4103" t="str">
        <f t="shared" si="389"/>
        <v>plays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>
        <f t="shared" si="384"/>
        <v>27</v>
      </c>
      <c r="O4104" s="10">
        <f t="shared" si="386"/>
        <v>42475.848067129627</v>
      </c>
      <c r="P4104" s="9">
        <f t="shared" si="387"/>
        <v>42505.848067129627</v>
      </c>
      <c r="Q4104" t="s">
        <v>8271</v>
      </c>
      <c r="R4104">
        <f t="shared" si="385"/>
        <v>5.0740740740740744</v>
      </c>
      <c r="S4104" t="str">
        <f t="shared" si="388"/>
        <v>theater</v>
      </c>
      <c r="T4104" t="str">
        <f t="shared" si="389"/>
        <v>plays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>
        <f t="shared" si="384"/>
        <v>10</v>
      </c>
      <c r="O4105" s="10">
        <f t="shared" si="386"/>
        <v>42188.83293981482</v>
      </c>
      <c r="P4105" s="9">
        <f t="shared" si="387"/>
        <v>42242.772222222222</v>
      </c>
      <c r="Q4105" t="s">
        <v>8271</v>
      </c>
      <c r="R4105">
        <f t="shared" si="385"/>
        <v>10</v>
      </c>
      <c r="S4105" t="str">
        <f t="shared" si="388"/>
        <v>theater</v>
      </c>
      <c r="T4105" t="str">
        <f t="shared" si="389"/>
        <v>plays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>
        <f t="shared" si="384"/>
        <v>21</v>
      </c>
      <c r="O4106" s="10">
        <f t="shared" si="386"/>
        <v>42640.278171296297</v>
      </c>
      <c r="P4106" s="9">
        <f t="shared" si="387"/>
        <v>42670.278171296297</v>
      </c>
      <c r="Q4106" t="s">
        <v>8271</v>
      </c>
      <c r="R4106">
        <f t="shared" si="385"/>
        <v>30.523809523809526</v>
      </c>
      <c r="S4106" t="str">
        <f t="shared" si="388"/>
        <v>theater</v>
      </c>
      <c r="T4106" t="str">
        <f t="shared" si="389"/>
        <v>plays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>
        <f t="shared" si="384"/>
        <v>7</v>
      </c>
      <c r="O4107" s="10">
        <f t="shared" si="386"/>
        <v>42697.010520833333</v>
      </c>
      <c r="P4107" s="9">
        <f t="shared" si="387"/>
        <v>42730.010520833333</v>
      </c>
      <c r="Q4107" t="s">
        <v>8271</v>
      </c>
      <c r="R4107">
        <f t="shared" si="385"/>
        <v>328.57142857142856</v>
      </c>
      <c r="S4107" t="str">
        <f t="shared" si="388"/>
        <v>theater</v>
      </c>
      <c r="T4107" t="str">
        <f t="shared" si="389"/>
        <v>plays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>
        <f t="shared" si="384"/>
        <v>71</v>
      </c>
      <c r="O4108" s="10">
        <f t="shared" si="386"/>
        <v>42053.049375000002</v>
      </c>
      <c r="P4108" s="9">
        <f t="shared" si="387"/>
        <v>42096.041666666672</v>
      </c>
      <c r="Q4108" t="s">
        <v>8271</v>
      </c>
      <c r="R4108">
        <f t="shared" si="385"/>
        <v>49.718309859154928</v>
      </c>
      <c r="S4108" t="str">
        <f t="shared" si="388"/>
        <v>theater</v>
      </c>
      <c r="T4108" t="str">
        <f t="shared" si="389"/>
        <v>plays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>
        <f t="shared" si="384"/>
        <v>2</v>
      </c>
      <c r="O4109" s="10">
        <f t="shared" si="386"/>
        <v>41883.916678240741</v>
      </c>
      <c r="P4109" s="9">
        <f t="shared" si="387"/>
        <v>41906.916678240741</v>
      </c>
      <c r="Q4109" t="s">
        <v>8271</v>
      </c>
      <c r="R4109">
        <f t="shared" si="385"/>
        <v>20.5</v>
      </c>
      <c r="S4109" t="str">
        <f t="shared" si="388"/>
        <v>theater</v>
      </c>
      <c r="T4109" t="str">
        <f t="shared" si="389"/>
        <v>plays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>
        <f t="shared" si="384"/>
        <v>2</v>
      </c>
      <c r="O4110" s="10">
        <f t="shared" si="386"/>
        <v>42767.031678240739</v>
      </c>
      <c r="P4110" s="9">
        <f t="shared" si="387"/>
        <v>42797.208333333328</v>
      </c>
      <c r="Q4110" t="s">
        <v>8271</v>
      </c>
      <c r="R4110">
        <f t="shared" si="385"/>
        <v>29.5</v>
      </c>
      <c r="S4110" t="str">
        <f t="shared" si="388"/>
        <v>theater</v>
      </c>
      <c r="T4110" t="str">
        <f t="shared" si="389"/>
        <v>plays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>
        <f t="shared" si="384"/>
        <v>0</v>
      </c>
      <c r="O4111" s="10">
        <f t="shared" si="386"/>
        <v>42307.539398148147</v>
      </c>
      <c r="P4111" s="9">
        <f t="shared" si="387"/>
        <v>42337.581064814818</v>
      </c>
      <c r="Q4111" t="s">
        <v>8271</v>
      </c>
      <c r="R4111">
        <f t="shared" si="385"/>
        <v>0</v>
      </c>
      <c r="S4111" t="str">
        <f t="shared" si="388"/>
        <v>theater</v>
      </c>
      <c r="T4111" t="str">
        <f t="shared" si="389"/>
        <v>plays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>
        <f t="shared" si="384"/>
        <v>29</v>
      </c>
      <c r="O4112" s="10">
        <f t="shared" si="386"/>
        <v>42512.626747685186</v>
      </c>
      <c r="P4112" s="9">
        <f t="shared" si="387"/>
        <v>42572.626747685186</v>
      </c>
      <c r="Q4112" t="s">
        <v>8271</v>
      </c>
      <c r="R4112">
        <f t="shared" si="385"/>
        <v>2.9655172413793105</v>
      </c>
      <c r="S4112" t="str">
        <f>IF(Q4112&lt;&gt;"", LEFT(Q4112, FIND("/", Q4112)-1), "")</f>
        <v>theater</v>
      </c>
      <c r="T4112" t="str">
        <f t="shared" si="389"/>
        <v>plays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>
        <f t="shared" si="384"/>
        <v>3</v>
      </c>
      <c r="O4113" s="10">
        <f t="shared" si="386"/>
        <v>42029.135879629626</v>
      </c>
      <c r="P4113" s="9">
        <f t="shared" si="387"/>
        <v>42059.135879629626</v>
      </c>
      <c r="Q4113" t="s">
        <v>8271</v>
      </c>
      <c r="R4113">
        <f t="shared" si="385"/>
        <v>31.333333333333332</v>
      </c>
      <c r="S4113" t="str">
        <f>IF(Q4113&lt;&gt;"", LEFT(Q4113, FIND("/", Q4113)-1), "")</f>
        <v>theater</v>
      </c>
      <c r="T4113" t="str">
        <f t="shared" si="389"/>
        <v>plays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>
        <f t="shared" si="384"/>
        <v>0</v>
      </c>
      <c r="O4114" s="10">
        <f t="shared" si="386"/>
        <v>42400.946597222224</v>
      </c>
      <c r="P4114" s="9">
        <f t="shared" si="387"/>
        <v>42428</v>
      </c>
      <c r="Q4114" t="s">
        <v>8271</v>
      </c>
      <c r="R4114">
        <f t="shared" si="385"/>
        <v>0</v>
      </c>
      <c r="S4114" t="str">
        <f t="shared" si="388"/>
        <v>theater</v>
      </c>
      <c r="T4114" t="str">
        <f t="shared" si="389"/>
        <v>plays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>
        <f t="shared" si="384"/>
        <v>0</v>
      </c>
      <c r="O4115" s="10">
        <f t="shared" si="386"/>
        <v>42358.573182870372</v>
      </c>
      <c r="P4115" s="9">
        <f t="shared" si="387"/>
        <v>42377.273611111115</v>
      </c>
      <c r="Q4115" t="s">
        <v>8271</v>
      </c>
      <c r="R4115">
        <f t="shared" si="385"/>
        <v>0</v>
      </c>
      <c r="S4115" t="str">
        <f t="shared" si="388"/>
        <v>theater</v>
      </c>
      <c r="T4115" t="str">
        <f t="shared" si="389"/>
        <v>plays</v>
      </c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N2:N4115">
    <cfRule type="colorScale" priority="1">
      <colorScale>
        <cfvo type="num" val="0"/>
        <cfvo type="num" val="100"/>
        <cfvo type="num" val="200"/>
        <color rgb="FF8E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by categories</vt:lpstr>
      <vt:lpstr>state by sub</vt:lpstr>
      <vt:lpstr>chart line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usuario</cp:lastModifiedBy>
  <dcterms:created xsi:type="dcterms:W3CDTF">2017-04-20T15:17:24Z</dcterms:created>
  <dcterms:modified xsi:type="dcterms:W3CDTF">2019-02-23T16:33:38Z</dcterms:modified>
</cp:coreProperties>
</file>