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9" i="1"/>
  <c r="E29"/>
  <c r="F25"/>
  <c r="E25"/>
  <c r="F17"/>
  <c r="E17"/>
  <c r="E13"/>
  <c r="F9"/>
  <c r="E9"/>
  <c r="F2"/>
  <c r="E2"/>
</calcChain>
</file>

<file path=xl/sharedStrings.xml><?xml version="1.0" encoding="utf-8"?>
<sst xmlns="http://schemas.openxmlformats.org/spreadsheetml/2006/main" count="248" uniqueCount="137">
  <si>
    <t>#</t>
  </si>
  <si>
    <t>Name</t>
  </si>
  <si>
    <t>Type</t>
  </si>
  <si>
    <t>PIC</t>
  </si>
  <si>
    <t>Start date</t>
  </si>
  <si>
    <t>End date</t>
  </si>
  <si>
    <t>Description</t>
  </si>
  <si>
    <t>kick-off 1</t>
  </si>
  <si>
    <t>completion 1</t>
  </si>
  <si>
    <t>Non-negotiable</t>
  </si>
  <si>
    <t>Complexity</t>
  </si>
  <si>
    <t>Quick-win</t>
  </si>
  <si>
    <t>Impact</t>
  </si>
  <si>
    <t>Prioritas</t>
  </si>
  <si>
    <t>Enhance service excellence</t>
  </si>
  <si>
    <t>P</t>
  </si>
  <si>
    <t xml:space="preserve">Establish client tiering for wholesale customers and value chain
</t>
  </si>
  <si>
    <t>1.1.A</t>
  </si>
  <si>
    <t>Align and map (existing) client tiering</t>
  </si>
  <si>
    <t>I</t>
  </si>
  <si>
    <t xml:space="preserve">Lead :Gaby Valeria
Team:Putu Anandika
</t>
  </si>
  <si>
    <t xml:space="preserve">Single client tiering model across wholesale &amp; map clients (anchors)
</t>
  </si>
  <si>
    <t>Foundational</t>
  </si>
  <si>
    <t>3 - medium</t>
  </si>
  <si>
    <t>3 - high</t>
  </si>
  <si>
    <t>1.1.B</t>
  </si>
  <si>
    <t>Define service points and formalise and unify SLAs</t>
  </si>
  <si>
    <t xml:space="preserve">Etablish service level by tiers &amp; formalize SLAs (anchors) </t>
  </si>
  <si>
    <t>N/A</t>
  </si>
  <si>
    <t>Pilot</t>
  </si>
  <si>
    <t>1.1.C</t>
  </si>
  <si>
    <t>Enhance Service Level</t>
  </si>
  <si>
    <t xml:space="preserve">Enhance service capabilities accross channels </t>
  </si>
  <si>
    <t>2 - Medium</t>
  </si>
  <si>
    <t>1.1.D</t>
  </si>
  <si>
    <t>Establish credit analyst team</t>
  </si>
  <si>
    <t>Lead: Kepas Manurung, Tiwul Widiastuti, Titek Setyowati, Sycipto Prayitno
Team: Farid Ma'ruf</t>
  </si>
  <si>
    <t>Create dedicated credit analyst team to free up RM time (pilot)</t>
  </si>
  <si>
    <t>3 - High</t>
  </si>
  <si>
    <t>1.1.E</t>
  </si>
  <si>
    <t>Implement full CST service model</t>
  </si>
  <si>
    <t>Migrate clients to full CST model with lead RM</t>
  </si>
  <si>
    <t>1.1.F</t>
  </si>
  <si>
    <t>Design and roll out integrated customer portal</t>
  </si>
  <si>
    <t>Lead: Mahesh Ranade
Team: Tba</t>
  </si>
  <si>
    <t>Develop integrated customer portal to improve product delivery</t>
  </si>
  <si>
    <t>5.1.T</t>
  </si>
  <si>
    <t>4 - high</t>
  </si>
  <si>
    <t>Develop sector solutions</t>
  </si>
  <si>
    <t>Developing and piloting proposition for priority sectors</t>
  </si>
  <si>
    <t>1.2.A</t>
  </si>
  <si>
    <t>Wholesale Portfolio Segmentation</t>
  </si>
  <si>
    <t>Lead: Oliver Wyman</t>
  </si>
  <si>
    <t>Redefine client segmentation: corporate, commercial, MSME</t>
  </si>
  <si>
    <t>1.2.B</t>
  </si>
  <si>
    <t>Complete healthcare and port pilot and full roll out</t>
  </si>
  <si>
    <t>Continue existing PCM efforts &amp; launch solutions</t>
  </si>
  <si>
    <t>8.1.H</t>
  </si>
  <si>
    <t>1.2.C</t>
  </si>
  <si>
    <t>Launch Proposition across other sectors: FMCG-F&amp;B, Plantation, Oil&amp;Gas,Goverment,Telco,Building Materials,Infrastructure</t>
  </si>
  <si>
    <t>Coordinate, detail &amp; launch sector initiatives across priority sectors</t>
  </si>
  <si>
    <t>Build out sector expertise</t>
  </si>
  <si>
    <t>Build Self branding as an expert in sectors priorities , including ensuring the competence upgrade</t>
  </si>
  <si>
    <t>1.3.A</t>
  </si>
  <si>
    <t>Build out sector branding</t>
  </si>
  <si>
    <t>Lead: Tba (Strategic Marcomm)
Team: Ilham Farizal</t>
  </si>
  <si>
    <t>Align branding with sector proposition across priority sectors</t>
  </si>
  <si>
    <t>2 - low</t>
  </si>
  <si>
    <t>1.3.B</t>
  </si>
  <si>
    <t>Upgrade RM Competency</t>
  </si>
  <si>
    <t>Lead: Anita Widjaja
Team: Stefan</t>
  </si>
  <si>
    <t xml:space="preserve">Upgrade RM skill set according to enhanced RM competency model </t>
  </si>
  <si>
    <t>1.3.C</t>
  </si>
  <si>
    <t>Enhance Sector Information Support</t>
  </si>
  <si>
    <t>Ensure RM access to internal &amp; external industry knowledge</t>
  </si>
  <si>
    <t>Enhance product suite</t>
  </si>
  <si>
    <t>Develop propositions related products IWTB , ie SCF , MCM , Trade Fin , Structured Fin , Capital Market , including cross - border offering and FI</t>
  </si>
  <si>
    <t>1.4.A</t>
  </si>
  <si>
    <t>Upgrade Trade Finance</t>
  </si>
  <si>
    <t>Lead: Andrianto W Adi
Team:Cera Wirastuti</t>
  </si>
  <si>
    <t xml:space="preserve">Upgrade SCF platform to meet client functionality needs </t>
  </si>
  <si>
    <t>2 - medium</t>
  </si>
  <si>
    <t>1.4.B</t>
  </si>
  <si>
    <t xml:space="preserve">Upgrade MCM </t>
  </si>
  <si>
    <t>Lead: Andrianto W Adi
Team: Prita Sesanti</t>
  </si>
  <si>
    <t>Upgrade MCM platform to meet target state PCM functionality</t>
  </si>
  <si>
    <t>1.4.C</t>
  </si>
  <si>
    <t>Lead: Andrianto W Adi
Team: Trilaksito Singgih</t>
  </si>
  <si>
    <t>Enhance service standards &amp; pricing</t>
  </si>
  <si>
    <t>1.4.D</t>
  </si>
  <si>
    <t>Build out Structured finance</t>
  </si>
  <si>
    <t>Lead: Maqin Norhadi
Team: Tba</t>
  </si>
  <si>
    <t>Build out core project finance offering</t>
  </si>
  <si>
    <t>6.1.A</t>
  </si>
  <si>
    <t>1.4.E</t>
  </si>
  <si>
    <t>Upgrade Capital Markets offering</t>
  </si>
  <si>
    <t>Lead: Donny Arsal (Mansek)
Team: Tba</t>
  </si>
  <si>
    <t>Build out Capital Market and inbound FDI advisory capabilities</t>
  </si>
  <si>
    <t>6.3.A</t>
  </si>
  <si>
    <t>1.4.F</t>
  </si>
  <si>
    <t>Upgrade Cross border offering</t>
  </si>
  <si>
    <t>Lead: Ferry M. Robani (IBFI)
Team: Tba</t>
  </si>
  <si>
    <t>Close critical gaps in intl product offering; tie with MCM replacement</t>
  </si>
  <si>
    <t>1.4.G</t>
  </si>
  <si>
    <t>Upgrade FICS offering</t>
  </si>
  <si>
    <t xml:space="preserve">Upgrade domestic custody offering &amp; outsourcing capabilities </t>
  </si>
  <si>
    <t>Upgrade CRM and MIS tools</t>
  </si>
  <si>
    <t>Upgrade key data infrastructure (CRM &amp; MIS)</t>
  </si>
  <si>
    <t>1.5.A</t>
  </si>
  <si>
    <t>Improve data management, capture and access</t>
  </si>
  <si>
    <t>Lead: Mahesh Ranade (IT Application Development)
Team: Tba</t>
  </si>
  <si>
    <t>Ensure data is fit for purpose &amp; captured systematically</t>
  </si>
  <si>
    <t>5.2.A</t>
  </si>
  <si>
    <t>1.6.B</t>
  </si>
  <si>
    <t xml:space="preserve">Upgrade CRM </t>
  </si>
  <si>
    <t>Integrate data sources to create 360 degree customer view</t>
  </si>
  <si>
    <t>1.6.C</t>
  </si>
  <si>
    <t>Upgrade MIS</t>
  </si>
  <si>
    <t>Provide single data interface and source of truth across the bank</t>
  </si>
  <si>
    <t>Develop relationship pricing</t>
  </si>
  <si>
    <t>Develop pricing strategy and policy , including pricing intelligence function</t>
  </si>
  <si>
    <t>1.6.A</t>
  </si>
  <si>
    <t>Establish pricing strategy, map clients, and formalise pricing policies</t>
  </si>
  <si>
    <t>Lead: Gaby Valeria 
Team: I Putu Anandika</t>
  </si>
  <si>
    <t>High level strategic guidance for pricing decisions &amp; policies</t>
  </si>
  <si>
    <t>5.5.A</t>
  </si>
  <si>
    <t>Establish pricing intelligence function</t>
  </si>
  <si>
    <t>Lead: Andrianto W. Adi
Team: Tba</t>
  </si>
  <si>
    <t>Establish function to collate &amp; analyze market pricing information</t>
  </si>
  <si>
    <t>Pricing tool review and upgrade</t>
  </si>
  <si>
    <t>Ensure pricing tools are understood, user friendly and fit for purpose</t>
  </si>
  <si>
    <t>7.1.A,7.1.B</t>
  </si>
  <si>
    <t>2.2.A,2.2.B</t>
  </si>
  <si>
    <t>Lead :Gaby Valeria, Basu Vitri Manugrahani
Team: Tba</t>
  </si>
  <si>
    <t>Lead :Gaby Valeria
Team:Putu Anandika</t>
  </si>
  <si>
    <r>
      <rPr>
        <b/>
        <sz val="10"/>
        <rFont val="Arial"/>
        <family val="2"/>
      </rPr>
      <t>Healthcare</t>
    </r>
    <r>
      <rPr>
        <sz val="10"/>
        <rFont val="Arial"/>
        <family val="2"/>
      </rPr>
      <t xml:space="preserve">
Lead: Andrianto Wahyu Adi,Arya Suprihadi
Team: Sunarto Xie, Dyah Eti Irawati
</t>
    </r>
    <r>
      <rPr>
        <b/>
        <sz val="10"/>
        <rFont val="Arial"/>
        <family val="2"/>
      </rPr>
      <t>Port</t>
    </r>
    <r>
      <rPr>
        <sz val="10"/>
        <rFont val="Arial"/>
        <family val="2"/>
      </rPr>
      <t xml:space="preserve">
Lead: Indarto Pamoengkas
Team: Ikhwan M Nasution</t>
    </r>
  </si>
  <si>
    <r>
      <rPr>
        <b/>
        <i/>
        <sz val="10"/>
        <rFont val="Arial"/>
        <family val="2"/>
      </rPr>
      <t>Sector Solutions</t>
    </r>
    <r>
      <rPr>
        <sz val="10"/>
        <rFont val="Arial"/>
        <family val="2"/>
      </rPr>
      <t xml:space="preserve">
Lead: Rustam S. Sirait
Team:Tongki Lentari
</t>
    </r>
    <r>
      <rPr>
        <b/>
        <sz val="10"/>
        <rFont val="Arial"/>
        <family val="2"/>
      </rPr>
      <t>FMCG-F&amp;B</t>
    </r>
    <r>
      <rPr>
        <sz val="10"/>
        <rFont val="Arial"/>
        <family val="2"/>
      </rPr>
      <t xml:space="preserve">
Lead: Yusac L Silalahi
Team: Tba
</t>
    </r>
    <r>
      <rPr>
        <b/>
        <sz val="10"/>
        <rFont val="Arial"/>
        <family val="2"/>
      </rPr>
      <t>Plantation</t>
    </r>
    <r>
      <rPr>
        <sz val="10"/>
        <rFont val="Arial"/>
        <family val="2"/>
      </rPr>
      <t xml:space="preserve">
Lead: Sucipto Prayitno
Team: Nurulloh Proyp Sembodo
</t>
    </r>
    <r>
      <rPr>
        <b/>
        <sz val="10"/>
        <rFont val="Arial"/>
        <family val="2"/>
      </rPr>
      <t>Oil&amp;Gas</t>
    </r>
    <r>
      <rPr>
        <sz val="10"/>
        <rFont val="Arial"/>
        <family val="2"/>
      </rPr>
      <t xml:space="preserve">
Lead: Alexandra Askandar
Team: Faiz Firdausi
</t>
    </r>
    <r>
      <rPr>
        <b/>
        <sz val="10"/>
        <rFont val="Arial"/>
        <family val="2"/>
      </rPr>
      <t>Government</t>
    </r>
    <r>
      <rPr>
        <sz val="10"/>
        <rFont val="Arial"/>
        <family val="2"/>
      </rPr>
      <t xml:space="preserve">
Lead :Indarto Pamoengkas
Team: Tba
</t>
    </r>
    <r>
      <rPr>
        <b/>
        <sz val="10"/>
        <rFont val="Arial"/>
        <family val="2"/>
      </rPr>
      <t>Telco</t>
    </r>
    <r>
      <rPr>
        <sz val="10"/>
        <rFont val="Arial"/>
        <family val="2"/>
      </rPr>
      <t xml:space="preserve">
Lead: Arya Suprihadi
Team: Dyah Eti Irawati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</si>
</sst>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1" applyBorder="1" applyAlignment="1">
      <alignment horizontal="left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5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5" xfId="1" applyNumberFormat="1" applyFont="1" applyFill="1" applyBorder="1" applyAlignment="1">
      <alignment horizontal="center" vertical="center" wrapText="1"/>
    </xf>
    <xf numFmtId="0" fontId="2" fillId="0" borderId="4" xfId="1" applyFill="1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5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14" fontId="2" fillId="0" borderId="4" xfId="1" applyNumberFormat="1" applyFill="1" applyBorder="1" applyAlignment="1">
      <alignment vertical="center" wrapText="1"/>
    </xf>
    <xf numFmtId="14" fontId="2" fillId="0" borderId="2" xfId="1" applyNumberForma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J1" sqref="J1:M1048576"/>
    </sheetView>
  </sheetViews>
  <sheetFormatPr defaultRowHeight="15"/>
  <cols>
    <col min="1" max="1" width="5.5703125" bestFit="1" customWidth="1"/>
    <col min="2" max="2" width="51.140625" bestFit="1" customWidth="1"/>
    <col min="3" max="3" width="9.140625" customWidth="1"/>
    <col min="4" max="4" width="27.140625" customWidth="1"/>
    <col min="5" max="6" width="10.85546875" customWidth="1"/>
    <col min="7" max="7" width="93.140625" customWidth="1"/>
    <col min="8" max="9" width="13.85546875" customWidth="1"/>
    <col min="10" max="10" width="15.5703125" customWidth="1"/>
    <col min="11" max="11" width="12.85546875" customWidth="1"/>
    <col min="12" max="12" width="12.7109375" customWidth="1"/>
    <col min="13" max="13" width="10.28515625" bestFit="1" customWidth="1"/>
    <col min="14" max="14" width="13.85546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>
      <c r="A2" s="4">
        <v>1.1000000000000001</v>
      </c>
      <c r="B2" s="5" t="s">
        <v>14</v>
      </c>
      <c r="C2" s="6" t="s">
        <v>15</v>
      </c>
      <c r="D2" s="6"/>
      <c r="E2" s="7">
        <f>MIN(E3:E8)</f>
        <v>41699</v>
      </c>
      <c r="F2" s="8">
        <f>MAX(F3:F8)</f>
        <v>42825</v>
      </c>
      <c r="G2" s="9" t="s">
        <v>16</v>
      </c>
      <c r="H2" s="9"/>
      <c r="I2" s="9"/>
      <c r="J2" s="9"/>
      <c r="K2" s="10"/>
      <c r="L2" s="10"/>
      <c r="M2" s="9"/>
      <c r="N2" s="11"/>
    </row>
    <row r="3" spans="1:14" ht="38.25">
      <c r="A3" s="12" t="s">
        <v>17</v>
      </c>
      <c r="B3" s="13" t="s">
        <v>18</v>
      </c>
      <c r="C3" s="14" t="s">
        <v>19</v>
      </c>
      <c r="D3" s="15" t="s">
        <v>20</v>
      </c>
      <c r="E3" s="16">
        <v>41974</v>
      </c>
      <c r="F3" s="17">
        <v>42063</v>
      </c>
      <c r="G3" s="18" t="s">
        <v>21</v>
      </c>
      <c r="H3" s="18"/>
      <c r="I3" s="19"/>
      <c r="J3" s="20" t="s">
        <v>22</v>
      </c>
      <c r="K3" s="21" t="s">
        <v>23</v>
      </c>
      <c r="L3" s="22" t="s">
        <v>11</v>
      </c>
      <c r="M3" s="21" t="s">
        <v>24</v>
      </c>
      <c r="N3" s="23">
        <v>1</v>
      </c>
    </row>
    <row r="4" spans="1:14" ht="38.25">
      <c r="A4" s="12" t="s">
        <v>25</v>
      </c>
      <c r="B4" s="13" t="s">
        <v>26</v>
      </c>
      <c r="C4" s="14" t="s">
        <v>19</v>
      </c>
      <c r="D4" s="15" t="s">
        <v>20</v>
      </c>
      <c r="E4" s="24">
        <v>41699</v>
      </c>
      <c r="F4" s="25">
        <v>42216</v>
      </c>
      <c r="G4" s="26" t="s">
        <v>27</v>
      </c>
      <c r="H4" s="27"/>
      <c r="I4" s="18" t="s">
        <v>17</v>
      </c>
      <c r="J4" s="20" t="s">
        <v>28</v>
      </c>
      <c r="K4" s="21" t="s">
        <v>23</v>
      </c>
      <c r="L4" s="22" t="s">
        <v>29</v>
      </c>
      <c r="M4" s="21" t="s">
        <v>24</v>
      </c>
      <c r="N4" s="23">
        <v>1</v>
      </c>
    </row>
    <row r="5" spans="1:14" ht="38.25">
      <c r="A5" s="12" t="s">
        <v>30</v>
      </c>
      <c r="B5" s="13" t="s">
        <v>31</v>
      </c>
      <c r="C5" s="14" t="s">
        <v>19</v>
      </c>
      <c r="D5" s="15" t="s">
        <v>133</v>
      </c>
      <c r="E5" s="24">
        <v>42125</v>
      </c>
      <c r="F5" s="25">
        <v>42338</v>
      </c>
      <c r="G5" s="26" t="s">
        <v>32</v>
      </c>
      <c r="H5" s="27"/>
      <c r="I5" s="19"/>
      <c r="J5" s="20"/>
      <c r="K5" s="21" t="s">
        <v>23</v>
      </c>
      <c r="L5" s="22"/>
      <c r="M5" s="21" t="s">
        <v>33</v>
      </c>
      <c r="N5" s="23">
        <v>2</v>
      </c>
    </row>
    <row r="6" spans="1:14" ht="51">
      <c r="A6" s="12" t="s">
        <v>34</v>
      </c>
      <c r="B6" s="13" t="s">
        <v>35</v>
      </c>
      <c r="C6" s="14" t="s">
        <v>19</v>
      </c>
      <c r="D6" s="15" t="s">
        <v>36</v>
      </c>
      <c r="E6" s="24">
        <v>41943</v>
      </c>
      <c r="F6" s="25">
        <v>42308</v>
      </c>
      <c r="G6" s="26" t="s">
        <v>37</v>
      </c>
      <c r="H6" s="27"/>
      <c r="I6" s="28" t="s">
        <v>131</v>
      </c>
      <c r="J6" s="20"/>
      <c r="K6" s="21" t="s">
        <v>23</v>
      </c>
      <c r="L6" s="22"/>
      <c r="M6" s="21" t="s">
        <v>38</v>
      </c>
      <c r="N6" s="23">
        <v>1</v>
      </c>
    </row>
    <row r="7" spans="1:14" ht="25.5">
      <c r="A7" s="12" t="s">
        <v>39</v>
      </c>
      <c r="B7" s="29" t="s">
        <v>40</v>
      </c>
      <c r="C7" s="14" t="s">
        <v>19</v>
      </c>
      <c r="D7" s="15" t="s">
        <v>134</v>
      </c>
      <c r="E7" s="24">
        <v>42005</v>
      </c>
      <c r="F7" s="25">
        <v>42308</v>
      </c>
      <c r="G7" s="26" t="s">
        <v>41</v>
      </c>
      <c r="H7" s="30"/>
      <c r="I7" s="31"/>
      <c r="J7" s="20" t="s">
        <v>22</v>
      </c>
      <c r="K7" s="21" t="s">
        <v>23</v>
      </c>
      <c r="L7" s="22" t="s">
        <v>29</v>
      </c>
      <c r="M7" s="21" t="s">
        <v>24</v>
      </c>
      <c r="N7" s="32">
        <v>1</v>
      </c>
    </row>
    <row r="8" spans="1:14" ht="25.5">
      <c r="A8" s="12" t="s">
        <v>42</v>
      </c>
      <c r="B8" s="29" t="s">
        <v>43</v>
      </c>
      <c r="C8" s="14" t="s">
        <v>19</v>
      </c>
      <c r="D8" s="33" t="s">
        <v>44</v>
      </c>
      <c r="E8" s="24">
        <v>42552</v>
      </c>
      <c r="F8" s="34">
        <v>42825</v>
      </c>
      <c r="G8" s="26" t="s">
        <v>45</v>
      </c>
      <c r="H8" s="18"/>
      <c r="I8" s="28" t="s">
        <v>46</v>
      </c>
      <c r="J8" s="20" t="s">
        <v>28</v>
      </c>
      <c r="K8" s="21" t="s">
        <v>47</v>
      </c>
      <c r="L8" s="22" t="s">
        <v>29</v>
      </c>
      <c r="M8" s="21" t="s">
        <v>33</v>
      </c>
      <c r="N8" s="23">
        <v>3</v>
      </c>
    </row>
    <row r="9" spans="1:14">
      <c r="A9" s="4">
        <v>1.2</v>
      </c>
      <c r="B9" s="5" t="s">
        <v>48</v>
      </c>
      <c r="C9" s="6" t="s">
        <v>15</v>
      </c>
      <c r="D9" s="35"/>
      <c r="E9" s="7">
        <f>MIN(E11:E12)</f>
        <v>41821</v>
      </c>
      <c r="F9" s="8">
        <f>MAX(F11:F12)</f>
        <v>43799</v>
      </c>
      <c r="G9" s="36" t="s">
        <v>49</v>
      </c>
      <c r="H9" s="9"/>
      <c r="I9" s="9"/>
      <c r="J9" s="9"/>
      <c r="K9" s="9"/>
      <c r="L9" s="9"/>
      <c r="M9" s="9"/>
      <c r="N9" s="11"/>
    </row>
    <row r="10" spans="1:14">
      <c r="A10" s="37" t="s">
        <v>50</v>
      </c>
      <c r="B10" s="38" t="s">
        <v>51</v>
      </c>
      <c r="C10" s="39" t="s">
        <v>19</v>
      </c>
      <c r="D10" s="40" t="s">
        <v>52</v>
      </c>
      <c r="E10" s="65">
        <v>41791</v>
      </c>
      <c r="F10" s="66">
        <v>41821</v>
      </c>
      <c r="G10" s="41" t="s">
        <v>53</v>
      </c>
      <c r="H10" s="42"/>
      <c r="I10" s="43"/>
      <c r="J10" s="43"/>
      <c r="K10" s="44" t="s">
        <v>23</v>
      </c>
      <c r="L10" s="42"/>
      <c r="M10" s="44" t="s">
        <v>38</v>
      </c>
      <c r="N10" s="45">
        <v>1</v>
      </c>
    </row>
    <row r="11" spans="1:14" ht="102">
      <c r="A11" s="40" t="s">
        <v>54</v>
      </c>
      <c r="B11" s="46" t="s">
        <v>55</v>
      </c>
      <c r="C11" s="39" t="s">
        <v>19</v>
      </c>
      <c r="D11" s="47" t="s">
        <v>135</v>
      </c>
      <c r="E11" s="48">
        <v>41821</v>
      </c>
      <c r="F11" s="34">
        <v>42369</v>
      </c>
      <c r="G11" s="26" t="s">
        <v>56</v>
      </c>
      <c r="H11" s="42"/>
      <c r="I11" s="28" t="s">
        <v>57</v>
      </c>
      <c r="J11" s="49" t="s">
        <v>28</v>
      </c>
      <c r="K11" s="44" t="s">
        <v>47</v>
      </c>
      <c r="L11" s="50" t="s">
        <v>29</v>
      </c>
      <c r="M11" s="44" t="s">
        <v>38</v>
      </c>
      <c r="N11" s="45">
        <v>1</v>
      </c>
    </row>
    <row r="12" spans="1:14" ht="242.25">
      <c r="A12" s="40" t="s">
        <v>58</v>
      </c>
      <c r="B12" s="51" t="s">
        <v>59</v>
      </c>
      <c r="C12" s="14" t="s">
        <v>19</v>
      </c>
      <c r="D12" s="33" t="s">
        <v>136</v>
      </c>
      <c r="E12" s="24">
        <v>41944</v>
      </c>
      <c r="F12" s="25">
        <v>43799</v>
      </c>
      <c r="G12" s="26" t="s">
        <v>60</v>
      </c>
      <c r="H12" s="52" t="s">
        <v>132</v>
      </c>
      <c r="I12" s="19"/>
      <c r="J12" s="20" t="s">
        <v>28</v>
      </c>
      <c r="K12" s="21" t="s">
        <v>47</v>
      </c>
      <c r="L12" s="22" t="s">
        <v>29</v>
      </c>
      <c r="M12" s="21" t="s">
        <v>24</v>
      </c>
      <c r="N12" s="23">
        <v>1</v>
      </c>
    </row>
    <row r="13" spans="1:14">
      <c r="A13" s="35">
        <v>1.3</v>
      </c>
      <c r="B13" s="53" t="s">
        <v>61</v>
      </c>
      <c r="C13" s="6" t="s">
        <v>15</v>
      </c>
      <c r="D13" s="35"/>
      <c r="E13" s="7">
        <f>MIN(E15:E15)</f>
        <v>42095</v>
      </c>
      <c r="F13" s="8"/>
      <c r="G13" s="36" t="s">
        <v>62</v>
      </c>
      <c r="H13" s="9"/>
      <c r="I13" s="9"/>
      <c r="J13" s="9"/>
      <c r="K13" s="9"/>
      <c r="L13" s="9"/>
      <c r="M13" s="9"/>
      <c r="N13" s="11"/>
    </row>
    <row r="14" spans="1:14" ht="38.25">
      <c r="A14" s="40" t="s">
        <v>63</v>
      </c>
      <c r="B14" s="46" t="s">
        <v>64</v>
      </c>
      <c r="C14" s="39" t="s">
        <v>19</v>
      </c>
      <c r="D14" s="47" t="s">
        <v>65</v>
      </c>
      <c r="E14" s="48">
        <v>42278</v>
      </c>
      <c r="F14" s="34"/>
      <c r="G14" s="41" t="s">
        <v>66</v>
      </c>
      <c r="H14" s="54"/>
      <c r="I14" s="55"/>
      <c r="J14" s="55"/>
      <c r="K14" s="21" t="s">
        <v>67</v>
      </c>
      <c r="L14" s="22" t="s">
        <v>28</v>
      </c>
      <c r="M14" s="21" t="s">
        <v>33</v>
      </c>
      <c r="N14" s="32">
        <v>3</v>
      </c>
    </row>
    <row r="15" spans="1:14" ht="25.5">
      <c r="A15" s="40" t="s">
        <v>68</v>
      </c>
      <c r="B15" s="56" t="s">
        <v>69</v>
      </c>
      <c r="C15" s="14" t="s">
        <v>19</v>
      </c>
      <c r="D15" s="15" t="s">
        <v>70</v>
      </c>
      <c r="E15" s="24">
        <v>42095</v>
      </c>
      <c r="F15" s="34"/>
      <c r="G15" s="26" t="s">
        <v>71</v>
      </c>
      <c r="H15" s="30"/>
      <c r="I15" s="19">
        <v>1.2</v>
      </c>
      <c r="J15" s="20" t="s">
        <v>28</v>
      </c>
      <c r="K15" s="21" t="s">
        <v>67</v>
      </c>
      <c r="L15" s="22" t="s">
        <v>28</v>
      </c>
      <c r="M15" s="21" t="s">
        <v>38</v>
      </c>
      <c r="N15" s="32">
        <v>3</v>
      </c>
    </row>
    <row r="16" spans="1:14" ht="38.25">
      <c r="A16" s="40" t="s">
        <v>72</v>
      </c>
      <c r="B16" s="56" t="s">
        <v>73</v>
      </c>
      <c r="C16" s="14" t="s">
        <v>19</v>
      </c>
      <c r="D16" s="15" t="s">
        <v>20</v>
      </c>
      <c r="E16" s="24">
        <v>42186</v>
      </c>
      <c r="F16" s="34"/>
      <c r="G16" s="26" t="s">
        <v>74</v>
      </c>
      <c r="H16" s="30"/>
      <c r="I16" s="19"/>
      <c r="J16" s="20"/>
      <c r="K16" s="21" t="s">
        <v>23</v>
      </c>
      <c r="L16" s="22"/>
      <c r="M16" s="21" t="s">
        <v>33</v>
      </c>
      <c r="N16" s="32">
        <v>3</v>
      </c>
    </row>
    <row r="17" spans="1:14" ht="25.5">
      <c r="A17" s="57">
        <v>1.4</v>
      </c>
      <c r="B17" s="53" t="s">
        <v>75</v>
      </c>
      <c r="C17" s="6" t="s">
        <v>15</v>
      </c>
      <c r="D17" s="35"/>
      <c r="E17" s="7">
        <f>MIN(E18:E24)</f>
        <v>41699</v>
      </c>
      <c r="F17" s="8">
        <f>MAX(F18:F24)</f>
        <v>43434</v>
      </c>
      <c r="G17" s="36" t="s">
        <v>76</v>
      </c>
      <c r="H17" s="58"/>
      <c r="I17" s="58"/>
      <c r="J17" s="58"/>
      <c r="K17" s="58"/>
      <c r="L17" s="58"/>
      <c r="M17" s="58"/>
      <c r="N17" s="59"/>
    </row>
    <row r="18" spans="1:14" ht="25.5">
      <c r="A18" s="12" t="s">
        <v>77</v>
      </c>
      <c r="B18" s="46" t="s">
        <v>78</v>
      </c>
      <c r="C18" s="14" t="s">
        <v>19</v>
      </c>
      <c r="D18" s="47" t="s">
        <v>79</v>
      </c>
      <c r="E18" s="24">
        <v>41699</v>
      </c>
      <c r="F18" s="25">
        <v>42247</v>
      </c>
      <c r="G18" s="26" t="s">
        <v>80</v>
      </c>
      <c r="H18" s="30"/>
      <c r="I18" s="31"/>
      <c r="J18" s="20" t="s">
        <v>28</v>
      </c>
      <c r="K18" s="21" t="s">
        <v>23</v>
      </c>
      <c r="L18" s="22" t="s">
        <v>29</v>
      </c>
      <c r="M18" s="21" t="s">
        <v>81</v>
      </c>
      <c r="N18" s="32">
        <v>2</v>
      </c>
    </row>
    <row r="19" spans="1:14" ht="25.5">
      <c r="A19" s="12" t="s">
        <v>82</v>
      </c>
      <c r="B19" s="46" t="s">
        <v>83</v>
      </c>
      <c r="C19" s="14" t="s">
        <v>19</v>
      </c>
      <c r="D19" s="47" t="s">
        <v>84</v>
      </c>
      <c r="E19" s="24">
        <v>42005</v>
      </c>
      <c r="F19" s="25">
        <v>42216</v>
      </c>
      <c r="G19" s="26" t="s">
        <v>85</v>
      </c>
      <c r="H19" s="30"/>
      <c r="I19" s="31"/>
      <c r="J19" s="20"/>
      <c r="K19" s="21" t="s">
        <v>23</v>
      </c>
      <c r="L19" s="22"/>
      <c r="M19" s="21" t="s">
        <v>33</v>
      </c>
      <c r="N19" s="32">
        <v>2</v>
      </c>
    </row>
    <row r="20" spans="1:14" ht="25.5">
      <c r="A20" s="12" t="s">
        <v>86</v>
      </c>
      <c r="B20" s="46" t="s">
        <v>78</v>
      </c>
      <c r="C20" s="14" t="s">
        <v>19</v>
      </c>
      <c r="D20" s="47" t="s">
        <v>87</v>
      </c>
      <c r="E20" s="24">
        <v>41883</v>
      </c>
      <c r="F20" s="25">
        <v>42338</v>
      </c>
      <c r="G20" s="26" t="s">
        <v>88</v>
      </c>
      <c r="H20" s="30"/>
      <c r="I20" s="31"/>
      <c r="J20" s="20"/>
      <c r="K20" s="21" t="s">
        <v>23</v>
      </c>
      <c r="L20" s="22"/>
      <c r="M20" s="21" t="s">
        <v>33</v>
      </c>
      <c r="N20" s="32">
        <v>2</v>
      </c>
    </row>
    <row r="21" spans="1:14" ht="25.5">
      <c r="A21" s="12" t="s">
        <v>89</v>
      </c>
      <c r="B21" s="46" t="s">
        <v>90</v>
      </c>
      <c r="C21" s="14" t="s">
        <v>19</v>
      </c>
      <c r="D21" s="47" t="s">
        <v>91</v>
      </c>
      <c r="E21" s="24">
        <v>42064</v>
      </c>
      <c r="F21" s="25">
        <v>42369</v>
      </c>
      <c r="G21" s="26" t="s">
        <v>92</v>
      </c>
      <c r="H21" s="30"/>
      <c r="I21" s="19" t="s">
        <v>93</v>
      </c>
      <c r="J21" s="20" t="s">
        <v>28</v>
      </c>
      <c r="K21" s="21" t="s">
        <v>47</v>
      </c>
      <c r="L21" s="22" t="s">
        <v>29</v>
      </c>
      <c r="M21" s="21" t="s">
        <v>81</v>
      </c>
      <c r="N21" s="32">
        <v>2</v>
      </c>
    </row>
    <row r="22" spans="1:14" ht="25.5">
      <c r="A22" s="12" t="s">
        <v>94</v>
      </c>
      <c r="B22" s="46" t="s">
        <v>95</v>
      </c>
      <c r="C22" s="14" t="s">
        <v>19</v>
      </c>
      <c r="D22" s="47" t="s">
        <v>96</v>
      </c>
      <c r="E22" s="24">
        <v>41883</v>
      </c>
      <c r="F22" s="25">
        <v>42369</v>
      </c>
      <c r="G22" s="26" t="s">
        <v>97</v>
      </c>
      <c r="H22" s="30"/>
      <c r="I22" s="31" t="s">
        <v>98</v>
      </c>
      <c r="J22" s="20" t="s">
        <v>22</v>
      </c>
      <c r="K22" s="21" t="s">
        <v>47</v>
      </c>
      <c r="L22" s="22" t="s">
        <v>29</v>
      </c>
      <c r="M22" s="21" t="s">
        <v>81</v>
      </c>
      <c r="N22" s="32">
        <v>2</v>
      </c>
    </row>
    <row r="23" spans="1:14" ht="25.5">
      <c r="A23" s="12" t="s">
        <v>99</v>
      </c>
      <c r="B23" s="46" t="s">
        <v>100</v>
      </c>
      <c r="C23" s="14" t="s">
        <v>19</v>
      </c>
      <c r="D23" s="15" t="s">
        <v>101</v>
      </c>
      <c r="E23" s="24">
        <v>41974</v>
      </c>
      <c r="F23" s="25">
        <v>42369</v>
      </c>
      <c r="G23" s="26" t="s">
        <v>102</v>
      </c>
      <c r="H23" s="30"/>
      <c r="I23" s="31" t="s">
        <v>98</v>
      </c>
      <c r="J23" s="20" t="s">
        <v>22</v>
      </c>
      <c r="K23" s="21" t="s">
        <v>47</v>
      </c>
      <c r="L23" s="22" t="s">
        <v>28</v>
      </c>
      <c r="M23" s="21" t="s">
        <v>33</v>
      </c>
      <c r="N23" s="32">
        <v>1</v>
      </c>
    </row>
    <row r="24" spans="1:14" ht="25.5">
      <c r="A24" s="12" t="s">
        <v>103</v>
      </c>
      <c r="B24" s="46" t="s">
        <v>104</v>
      </c>
      <c r="C24" s="14" t="s">
        <v>19</v>
      </c>
      <c r="D24" s="15" t="s">
        <v>101</v>
      </c>
      <c r="E24" s="24">
        <v>41821</v>
      </c>
      <c r="F24" s="25">
        <v>43434</v>
      </c>
      <c r="G24" s="26" t="s">
        <v>105</v>
      </c>
      <c r="H24" s="30"/>
      <c r="I24" s="31"/>
      <c r="J24" s="20" t="s">
        <v>22</v>
      </c>
      <c r="K24" s="21" t="s">
        <v>23</v>
      </c>
      <c r="L24" s="22" t="s">
        <v>28</v>
      </c>
      <c r="M24" s="21" t="s">
        <v>81</v>
      </c>
      <c r="N24" s="32">
        <v>2</v>
      </c>
    </row>
    <row r="25" spans="1:14">
      <c r="A25" s="35">
        <v>1.5</v>
      </c>
      <c r="B25" s="53" t="s">
        <v>106</v>
      </c>
      <c r="C25" s="6" t="s">
        <v>15</v>
      </c>
      <c r="D25" s="35"/>
      <c r="E25" s="60">
        <f>MIN(E26:E26)</f>
        <v>42005</v>
      </c>
      <c r="F25" s="8">
        <f>MAX(F26:F26)</f>
        <v>42216</v>
      </c>
      <c r="G25" s="36" t="s">
        <v>107</v>
      </c>
      <c r="H25" s="9"/>
      <c r="I25" s="9"/>
      <c r="J25" s="9"/>
      <c r="K25" s="9"/>
      <c r="L25" s="9"/>
      <c r="M25" s="9"/>
      <c r="N25" s="11"/>
    </row>
    <row r="26" spans="1:14" ht="38.25">
      <c r="A26" s="12" t="s">
        <v>108</v>
      </c>
      <c r="B26" s="46" t="s">
        <v>109</v>
      </c>
      <c r="C26" s="14" t="s">
        <v>19</v>
      </c>
      <c r="D26" s="47" t="s">
        <v>110</v>
      </c>
      <c r="E26" s="24">
        <v>42005</v>
      </c>
      <c r="F26" s="25">
        <v>42216</v>
      </c>
      <c r="G26" s="26" t="s">
        <v>111</v>
      </c>
      <c r="H26" s="18" t="s">
        <v>112</v>
      </c>
      <c r="I26" s="19"/>
      <c r="J26" s="20" t="s">
        <v>28</v>
      </c>
      <c r="K26" s="21" t="s">
        <v>47</v>
      </c>
      <c r="L26" s="22" t="s">
        <v>28</v>
      </c>
      <c r="M26" s="21" t="s">
        <v>38</v>
      </c>
      <c r="N26" s="23">
        <v>2</v>
      </c>
    </row>
    <row r="27" spans="1:14" ht="38.25">
      <c r="A27" s="12" t="s">
        <v>113</v>
      </c>
      <c r="B27" s="46" t="s">
        <v>114</v>
      </c>
      <c r="C27" s="14" t="s">
        <v>19</v>
      </c>
      <c r="D27" s="47" t="s">
        <v>110</v>
      </c>
      <c r="E27" s="24"/>
      <c r="F27" s="25"/>
      <c r="G27" s="26" t="s">
        <v>115</v>
      </c>
      <c r="H27" s="61"/>
      <c r="I27" s="19"/>
      <c r="J27" s="20"/>
      <c r="K27" s="21" t="s">
        <v>47</v>
      </c>
      <c r="L27" s="22"/>
      <c r="M27" s="21" t="s">
        <v>38</v>
      </c>
      <c r="N27" s="23">
        <v>2</v>
      </c>
    </row>
    <row r="28" spans="1:14" ht="38.25">
      <c r="A28" s="12" t="s">
        <v>116</v>
      </c>
      <c r="B28" s="46" t="s">
        <v>117</v>
      </c>
      <c r="C28" s="14" t="s">
        <v>19</v>
      </c>
      <c r="D28" s="47" t="s">
        <v>110</v>
      </c>
      <c r="E28" s="24"/>
      <c r="F28" s="25"/>
      <c r="G28" s="26" t="s">
        <v>118</v>
      </c>
      <c r="H28" s="61"/>
      <c r="I28" s="19"/>
      <c r="J28" s="20"/>
      <c r="K28" s="21" t="s">
        <v>47</v>
      </c>
      <c r="L28" s="22"/>
      <c r="M28" s="21" t="s">
        <v>38</v>
      </c>
      <c r="N28" s="23">
        <v>2</v>
      </c>
    </row>
    <row r="29" spans="1:14">
      <c r="A29" s="35">
        <v>1.6</v>
      </c>
      <c r="B29" s="53" t="s">
        <v>119</v>
      </c>
      <c r="C29" s="6" t="s">
        <v>15</v>
      </c>
      <c r="D29" s="35"/>
      <c r="E29" s="60">
        <f>MIN(E30:E32)</f>
        <v>42005</v>
      </c>
      <c r="F29" s="8">
        <f>MAX(F30:F32)</f>
        <v>42369</v>
      </c>
      <c r="G29" s="36" t="s">
        <v>120</v>
      </c>
      <c r="H29" s="10"/>
      <c r="I29" s="9"/>
      <c r="J29" s="9"/>
      <c r="K29" s="9"/>
      <c r="L29" s="9"/>
      <c r="M29" s="9"/>
      <c r="N29" s="11"/>
    </row>
    <row r="30" spans="1:14" ht="25.5">
      <c r="A30" s="12" t="s">
        <v>121</v>
      </c>
      <c r="B30" s="62" t="s">
        <v>122</v>
      </c>
      <c r="C30" s="14" t="s">
        <v>19</v>
      </c>
      <c r="D30" s="15" t="s">
        <v>123</v>
      </c>
      <c r="E30" s="24">
        <v>42156</v>
      </c>
      <c r="F30" s="25">
        <v>42369</v>
      </c>
      <c r="G30" s="26" t="s">
        <v>124</v>
      </c>
      <c r="H30" s="27"/>
      <c r="I30" s="18" t="s">
        <v>125</v>
      </c>
      <c r="J30" s="20" t="s">
        <v>22</v>
      </c>
      <c r="K30" s="21" t="s">
        <v>47</v>
      </c>
      <c r="L30" s="22" t="s">
        <v>29</v>
      </c>
      <c r="M30" s="21" t="s">
        <v>38</v>
      </c>
      <c r="N30" s="23">
        <v>1</v>
      </c>
    </row>
    <row r="31" spans="1:14" ht="25.5">
      <c r="A31" s="12" t="s">
        <v>113</v>
      </c>
      <c r="B31" s="62" t="s">
        <v>126</v>
      </c>
      <c r="C31" s="14" t="s">
        <v>19</v>
      </c>
      <c r="D31" s="15" t="s">
        <v>127</v>
      </c>
      <c r="E31" s="24"/>
      <c r="F31" s="25"/>
      <c r="G31" s="26" t="s">
        <v>128</v>
      </c>
      <c r="H31" s="63"/>
      <c r="I31" s="19"/>
      <c r="J31" s="20"/>
      <c r="K31" s="21" t="s">
        <v>23</v>
      </c>
      <c r="L31" s="22"/>
      <c r="M31" s="21" t="s">
        <v>33</v>
      </c>
      <c r="N31" s="23">
        <v>2</v>
      </c>
    </row>
    <row r="32" spans="1:14" ht="25.5">
      <c r="A32" s="12" t="s">
        <v>116</v>
      </c>
      <c r="B32" s="62" t="s">
        <v>129</v>
      </c>
      <c r="C32" s="14" t="s">
        <v>19</v>
      </c>
      <c r="D32" s="15" t="s">
        <v>123</v>
      </c>
      <c r="E32" s="24">
        <v>42005</v>
      </c>
      <c r="F32" s="25">
        <v>42369</v>
      </c>
      <c r="G32" s="26" t="s">
        <v>130</v>
      </c>
      <c r="H32" s="64"/>
      <c r="I32" s="31"/>
      <c r="J32" s="20" t="s">
        <v>28</v>
      </c>
      <c r="K32" s="21" t="s">
        <v>47</v>
      </c>
      <c r="L32" s="22" t="s">
        <v>28</v>
      </c>
      <c r="M32" s="21" t="s">
        <v>24</v>
      </c>
      <c r="N32" s="32">
        <v>1</v>
      </c>
    </row>
  </sheetData>
  <dataValidations count="4">
    <dataValidation type="list" allowBlank="1" showInputMessage="1" showErrorMessage="1" sqref="M18:M24 M10:M12 M14:M16 M3:M8 M30:M32 M26:M28">
      <formula1>"1 - Low, 2 - Medium, 3 - High, 0 - n/a"</formula1>
    </dataValidation>
    <dataValidation type="list" allowBlank="1" showInputMessage="1" showErrorMessage="1" sqref="L26:L28 L30:L32 L18:L24 L14:L16 L11:L12 L3:L8">
      <formula1>"Pilot,Quick-win,N/A"</formula1>
    </dataValidation>
    <dataValidation type="list" allowBlank="1" showInputMessage="1" showErrorMessage="1" sqref="K26:K28 K30:K32 K18:K24 K14:K16 K10:K12 K3:K8">
      <formula1>"1 - very low,2 - low,3 - medium,4 - high,5 - very high"</formula1>
    </dataValidation>
    <dataValidation type="list" allowBlank="1" showInputMessage="1" showErrorMessage="1" sqref="J26:J28 J30:J32 J18:J24 J15:J16 J11:J12 J3:J8">
      <formula1>"Regulatory requirement,Foundational,Critical for RTB,Other,N/A"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2015-02-26T02:37:48Z</dcterms:created>
  <dcterms:modified xsi:type="dcterms:W3CDTF">2015-02-26T02:52:23Z</dcterms:modified>
</cp:coreProperties>
</file>