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xkadj\OneDrive\PROJEKTY\Projekt_ROBOTIKA\K2\"/>
    </mc:Choice>
  </mc:AlternateContent>
  <xr:revisionPtr revIDLastSave="383" documentId="114_{C2F28497-E907-4856-8FD3-153A1BE9B3D8}" xr6:coauthVersionLast="45" xr6:coauthVersionMax="45" xr10:uidLastSave="{2361D6A0-2F0C-4A6B-88C9-525CF3FD263A}"/>
  <bookViews>
    <workbookView xWindow="-120" yWindow="-120" windowWidth="29040" windowHeight="15840" firstSheet="4" activeTab="6" xr2:uid="{00000000-000D-0000-FFFF-FFFF00000000}"/>
  </bookViews>
  <sheets>
    <sheet name="PARTS-APU" sheetId="7" r:id="rId1"/>
    <sheet name="PARTS-voltage-angle_module" sheetId="3" r:id="rId2"/>
    <sheet name="PARTS_junction_module" sheetId="1" r:id="rId3"/>
    <sheet name="List2" sheetId="9" r:id="rId4"/>
    <sheet name="PARTS-downdrop_module" sheetId="8" r:id="rId5"/>
    <sheet name="CAN-address_protocol" sheetId="2" r:id="rId6"/>
    <sheet name="modules_labels" sheetId="4" r:id="rId7"/>
    <sheet name="K2_firstrecord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8" l="1"/>
  <c r="G4" i="8" l="1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2" i="8"/>
  <c r="G3" i="8"/>
  <c r="G21" i="8" l="1"/>
</calcChain>
</file>

<file path=xl/sharedStrings.xml><?xml version="1.0" encoding="utf-8"?>
<sst xmlns="http://schemas.openxmlformats.org/spreadsheetml/2006/main" count="805" uniqueCount="302">
  <si>
    <t>amount:</t>
  </si>
  <si>
    <t>part:</t>
  </si>
  <si>
    <t>spec/type/value:</t>
  </si>
  <si>
    <t>link:</t>
  </si>
  <si>
    <t>part_price[CZK]:</t>
  </si>
  <si>
    <t>part_price[USD]:</t>
  </si>
  <si>
    <t>APU</t>
  </si>
  <si>
    <t>APU_case</t>
  </si>
  <si>
    <t>connector_jack</t>
  </si>
  <si>
    <t>5,5mm/x,0mm</t>
  </si>
  <si>
    <t>CAN_convertor</t>
  </si>
  <si>
    <t>CAN_to_RS232C</t>
  </si>
  <si>
    <t>DSUB9_male</t>
  </si>
  <si>
    <t>DSUB9_female</t>
  </si>
  <si>
    <t>antenna</t>
  </si>
  <si>
    <t>SMA</t>
  </si>
  <si>
    <t>antenna_coaxial</t>
  </si>
  <si>
    <t>USB hub</t>
  </si>
  <si>
    <t>4ports,3.0</t>
  </si>
  <si>
    <t>Arduino NANO</t>
  </si>
  <si>
    <t>MCP_2515</t>
  </si>
  <si>
    <t>potentiometer_1k</t>
  </si>
  <si>
    <t>capacitor_100n</t>
  </si>
  <si>
    <t>resistor_470k</t>
  </si>
  <si>
    <t>resistor_220k</t>
  </si>
  <si>
    <t>resistor_680k</t>
  </si>
  <si>
    <t>674k</t>
  </si>
  <si>
    <t>resistor_68k</t>
  </si>
  <si>
    <t>67k</t>
  </si>
  <si>
    <t>clamps_double</t>
  </si>
  <si>
    <t>to PCB 5,08 mm</t>
  </si>
  <si>
    <t>https://www.tme.eu/cz/details/tb-5.08-p-2p_bl/svorkovnice-do-plosnych-spoju/ninigi/</t>
  </si>
  <si>
    <t>5,5mm/2,1mm</t>
  </si>
  <si>
    <t>https://www.tme.eu/cz/katalog/konektory-dc_112990/?visible_params=6%2C2%2C9%2C7%2C1247%2C1322%2C2555%2C77%2C18%2C2671%2C419%2C11%2C1427%2C1428%2C32%2C5%2C412%2C416%2C413%2C13%2C177%2C205%2C2546%2C1424%2C516%2C909%2C82%2C21%2C1335%2C536%2C1323%2C247%2C527%2C1382%2C10%2C49%2C1605%2C20%2C117&amp;mapped_params=6%3A1469605%3B2671%3A1598835%3B</t>
  </si>
  <si>
    <t>to PCB 2,54 mm</t>
  </si>
  <si>
    <t>https://www.tme.eu/cz/katalog/konektory-pro-prenos-dat_31/?s_field=artykul&amp;s_order=ASC&amp;search=dsub+9&amp;visible_params=6%2C2%2C412%2C1247%2C9%2C7%2C1322%2C419%2C351%2C2555%2C5%2C532%2C68%2C3074%2C3075%2C11%2C13%2C32%2C77%2C516%2C18%2C646%2C413%2C416%2C22%2C425%2C14%2C424%2C1605%2C635%2C2467%2C236%2C1362%2C1729%2C35%2C45%2C1730%2C82%2C2475%2C1382%2C177%2C118%2C2546%2C20%2C10&amp;mapped_params=6%3A1446999%3B1322%3A1436472%3B</t>
  </si>
  <si>
    <t>cuprextit_90x50</t>
  </si>
  <si>
    <t>bothsides; 2,54 mm</t>
  </si>
  <si>
    <t>https://www.hotair.cz/detail/plosne-spoje/univerzalni-plosne-spoje/deska-pcb-univerzalni-oboustranna-1842-bodu-15x9cm.html</t>
  </si>
  <si>
    <t>socketstrip</t>
  </si>
  <si>
    <t>https://www.gme.cz/dutinkova-lista-bl25g</t>
  </si>
  <si>
    <t>pinstrip</t>
  </si>
  <si>
    <t>screwedspacer</t>
  </si>
  <si>
    <t>TDYSFM-M3/5</t>
  </si>
  <si>
    <t>https://www.tme.eu/cz/details/tdysfm-m3_5/distancni-prvky-kovove/</t>
  </si>
  <si>
    <t>box_upside</t>
  </si>
  <si>
    <t>3D print</t>
  </si>
  <si>
    <t>box_nownside</t>
  </si>
  <si>
    <t>cable_PCB</t>
  </si>
  <si>
    <t>5 colors</t>
  </si>
  <si>
    <t>https://arduino-shop.cz/arduino/931-100ks-vodice-20cm.html</t>
  </si>
  <si>
    <t>cable_can</t>
  </si>
  <si>
    <t>twisted pair</t>
  </si>
  <si>
    <t>cable_potenciometer</t>
  </si>
  <si>
    <t>3 wires</t>
  </si>
  <si>
    <t>jack_5,5mm/2,1mm</t>
  </si>
  <si>
    <t>price[CZK]:</t>
  </si>
  <si>
    <t>price[USD]:</t>
  </si>
  <si>
    <t>Arduino DUE</t>
  </si>
  <si>
    <t>xBee</t>
  </si>
  <si>
    <t>xBee baseboard</t>
  </si>
  <si>
    <t>https://www.ifuturetech.org/product/xbee-base-baord-usb/</t>
  </si>
  <si>
    <t>stopbutton</t>
  </si>
  <si>
    <t>controlbutton</t>
  </si>
  <si>
    <t>led_0_R</t>
  </si>
  <si>
    <t>led_1_G</t>
  </si>
  <si>
    <t>led_2_B</t>
  </si>
  <si>
    <t>buzzer</t>
  </si>
  <si>
    <t>BZ-36/BEZ-GEN</t>
  </si>
  <si>
    <t>https://www.tme.eu/cz/details/bz-36_bez-gen/elektromag-signalizatory-bez-generatoru/</t>
  </si>
  <si>
    <t>resistor_10k</t>
  </si>
  <si>
    <t>resistor_100</t>
  </si>
  <si>
    <t>resistor_22</t>
  </si>
  <si>
    <t>resistor_??</t>
  </si>
  <si>
    <t>to buzzer</t>
  </si>
  <si>
    <t>cuprextit_90x150</t>
  </si>
  <si>
    <t>https://www.tme.eu/cz/details/zl201-36g/konektory-hrebinky/connfly/ds1021-1-36sf11/</t>
  </si>
  <si>
    <t>?</t>
  </si>
  <si>
    <t>optoisolator_?</t>
  </si>
  <si>
    <t>https://www.tme.eu/cz/details/pc817x1nsz1b/optocleny-analogovy-vystup/sharp/</t>
  </si>
  <si>
    <t>jumper</t>
  </si>
  <si>
    <t>modul_price[CZK]</t>
  </si>
  <si>
    <t>FTDI FT232RL, Ucc 7-12V, Uio 5V</t>
  </si>
  <si>
    <t>https://arduino-shop.cz/arduino/823-arduino-nano-v30-atmega328-zakladni-deska-kompatibilni.html</t>
  </si>
  <si>
    <t xml:space="preserve">TJA1050, 5VDC, 1Mbps </t>
  </si>
  <si>
    <t>https://www.tme.eu/cz/details/oky3601/moduly-ostatni/okystar/</t>
  </si>
  <si>
    <t>VL53L1X</t>
  </si>
  <si>
    <t>POLOLU </t>
  </si>
  <si>
    <t>https://www.tme.eu/cz/details/pololu-3415/cidla-vzdalenosti/pololu/vl53l1x-time-of-flight-distance-sensor/</t>
  </si>
  <si>
    <t>clamps_double_small</t>
  </si>
  <si>
    <t>to PCB 2.54 mm</t>
  </si>
  <si>
    <t>https://www.tme.eu/cz/details/dg308-2.54-02p/svorkovnice-do-plosnych-spoju/degson-electronics/dg308-2-54-02p-14-00ah/</t>
  </si>
  <si>
    <t>https://cz.mouser.com/ProductDetail/Adafruit/373?qs=sGAEpiMZZMu%252BmKbOcEVhFQfi8wYXkauJa40%2Fy4KDw4t0HVlWQpf12g%3D%3D</t>
  </si>
  <si>
    <t>cuprextit_150x90</t>
  </si>
  <si>
    <t>bothsides; 2,54 mm (50x45mm)</t>
  </si>
  <si>
    <t>DS1023-1*40S22</t>
  </si>
  <si>
    <t>https://www.tme.eu/cz/details/zl262-40sg/konektory-hrebinky/connfly/ds1023-1-40s21/</t>
  </si>
  <si>
    <t>screwedspacer_male</t>
  </si>
  <si>
    <t>screwedspacer_female</t>
  </si>
  <si>
    <t>TDYSFF-M3/5</t>
  </si>
  <si>
    <t>https://www.tme.eu/cz/details/tdysff-m3_5/distancni-prvky-kovove/</t>
  </si>
  <si>
    <t>box_downside</t>
  </si>
  <si>
    <t>holder</t>
  </si>
  <si>
    <t>5 colors, cca 0.1mm</t>
  </si>
  <si>
    <t>twisted pair, cca 0.2 mm</t>
  </si>
  <si>
    <t>cable_ucc</t>
  </si>
  <si>
    <t>pair, cca 0.5 mm</t>
  </si>
  <si>
    <t>cable_i2c+xshut</t>
  </si>
  <si>
    <t>5 wires, shielded, 0.25mm</t>
  </si>
  <si>
    <t>https://www.tme.eu/cz/details/liycy5x0.25/vicezilove-kabely-stinene/helukabel/20032/</t>
  </si>
  <si>
    <t>suma:</t>
  </si>
  <si>
    <t>module:</t>
  </si>
  <si>
    <t>perphery:</t>
  </si>
  <si>
    <t>ID[dec]:</t>
  </si>
  <si>
    <t>ID[hex]:</t>
  </si>
  <si>
    <t>length:</t>
  </si>
  <si>
    <t>datastructure:</t>
  </si>
  <si>
    <t>7.</t>
  </si>
  <si>
    <t>6.</t>
  </si>
  <si>
    <t>5.</t>
  </si>
  <si>
    <t>4.</t>
  </si>
  <si>
    <t>3.</t>
  </si>
  <si>
    <t>2.</t>
  </si>
  <si>
    <t>1.</t>
  </si>
  <si>
    <t>0.</t>
  </si>
  <si>
    <t>voltage-angle_module</t>
  </si>
  <si>
    <t>angle(potentiometer)</t>
  </si>
  <si>
    <t>ID=128</t>
  </si>
  <si>
    <t>80h</t>
  </si>
  <si>
    <t>Length=4</t>
  </si>
  <si>
    <t>angle</t>
  </si>
  <si>
    <t>voltage (12V)</t>
  </si>
  <si>
    <t>ID=129</t>
  </si>
  <si>
    <t>81h</t>
  </si>
  <si>
    <t>12V</t>
  </si>
  <si>
    <t>voltage (42V)</t>
  </si>
  <si>
    <t>ID=130</t>
  </si>
  <si>
    <t>82h</t>
  </si>
  <si>
    <t>42V</t>
  </si>
  <si>
    <t>junction_module</t>
  </si>
  <si>
    <t>stop button</t>
  </si>
  <si>
    <t>ID=1</t>
  </si>
  <si>
    <t>1h</t>
  </si>
  <si>
    <t>Length=1</t>
  </si>
  <si>
    <t>counter</t>
  </si>
  <si>
    <t>ID=2</t>
  </si>
  <si>
    <t>2h</t>
  </si>
  <si>
    <t>current control from APU</t>
  </si>
  <si>
    <t>ID=17</t>
  </si>
  <si>
    <t>11h</t>
  </si>
  <si>
    <t>ID=18</t>
  </si>
  <si>
    <t>12h</t>
  </si>
  <si>
    <t>ID=19</t>
  </si>
  <si>
    <t>13h</t>
  </si>
  <si>
    <t>ID=20</t>
  </si>
  <si>
    <t>14h</t>
  </si>
  <si>
    <t>brake current control from APU</t>
  </si>
  <si>
    <t>ID=33</t>
  </si>
  <si>
    <t>21h</t>
  </si>
  <si>
    <t>ID=34</t>
  </si>
  <si>
    <t>22h</t>
  </si>
  <si>
    <t>ID=35</t>
  </si>
  <si>
    <t>23h</t>
  </si>
  <si>
    <t>ID=36</t>
  </si>
  <si>
    <t>24h</t>
  </si>
  <si>
    <t>erpm control from APU</t>
  </si>
  <si>
    <t>ID=49</t>
  </si>
  <si>
    <t>31h</t>
  </si>
  <si>
    <t>ID=50</t>
  </si>
  <si>
    <t>32h</t>
  </si>
  <si>
    <t>ID=51</t>
  </si>
  <si>
    <t>33h</t>
  </si>
  <si>
    <t>ID=52</t>
  </si>
  <si>
    <t>34h</t>
  </si>
  <si>
    <t>current control to VESC</t>
  </si>
  <si>
    <t>ID=257x</t>
  </si>
  <si>
    <t>00000101h</t>
  </si>
  <si>
    <t>ID=258x</t>
  </si>
  <si>
    <t>00000102h</t>
  </si>
  <si>
    <t>ID=259x</t>
  </si>
  <si>
    <t>00000103h</t>
  </si>
  <si>
    <t>ID=260x</t>
  </si>
  <si>
    <t>00000104h</t>
  </si>
  <si>
    <t>brake current control to VESC</t>
  </si>
  <si>
    <t>ID=513x</t>
  </si>
  <si>
    <t>00000201h</t>
  </si>
  <si>
    <t>ID=514x</t>
  </si>
  <si>
    <t>00000202h</t>
  </si>
  <si>
    <t>ID=515x</t>
  </si>
  <si>
    <t>00000203h</t>
  </si>
  <si>
    <t>ID=516x</t>
  </si>
  <si>
    <t>00000204h</t>
  </si>
  <si>
    <t>erpm control to VESC</t>
  </si>
  <si>
    <t>ID=770x</t>
  </si>
  <si>
    <t>00000301h</t>
  </si>
  <si>
    <t>ID=771x</t>
  </si>
  <si>
    <t>00000302h</t>
  </si>
  <si>
    <t>ID=769x</t>
  </si>
  <si>
    <t>00000303h</t>
  </si>
  <si>
    <t>ID=772x</t>
  </si>
  <si>
    <t>00000304h</t>
  </si>
  <si>
    <t>vesc</t>
  </si>
  <si>
    <t>message to APU</t>
  </si>
  <si>
    <t>ID=145</t>
  </si>
  <si>
    <t>91h</t>
  </si>
  <si>
    <t>ID=146</t>
  </si>
  <si>
    <t>92h</t>
  </si>
  <si>
    <t>ID=147</t>
  </si>
  <si>
    <t>93h</t>
  </si>
  <si>
    <t>ID=148</t>
  </si>
  <si>
    <t>94h</t>
  </si>
  <si>
    <t>message from VESC</t>
  </si>
  <si>
    <t>ID=2305x</t>
  </si>
  <si>
    <t>00000901h</t>
  </si>
  <si>
    <t>ID=2306x</t>
  </si>
  <si>
    <t>00000902h</t>
  </si>
  <si>
    <t>ID=2307x</t>
  </si>
  <si>
    <t>00000903h</t>
  </si>
  <si>
    <t>ID=2308x</t>
  </si>
  <si>
    <t>00000904h</t>
  </si>
  <si>
    <t>GND</t>
  </si>
  <si>
    <t>BLUE</t>
  </si>
  <si>
    <t>GREEN</t>
  </si>
  <si>
    <t>RED</t>
  </si>
  <si>
    <t>CTRL. BUTTON</t>
  </si>
  <si>
    <t>STOP BUTTON</t>
  </si>
  <si>
    <t xml:space="preserve">STOP BUTTON </t>
  </si>
  <si>
    <t>CAN L</t>
  </si>
  <si>
    <t>CAN H</t>
  </si>
  <si>
    <t>RESERVED</t>
  </si>
  <si>
    <t>42V IN</t>
  </si>
  <si>
    <t>ANGLE</t>
  </si>
  <si>
    <t>5V OUT</t>
  </si>
  <si>
    <t>K2_junction_module:</t>
  </si>
  <si>
    <t>K2_voltage-angle_module:</t>
  </si>
  <si>
    <t>JNUCTION_MODULE</t>
  </si>
  <si>
    <t>TACHO_MODULE</t>
  </si>
  <si>
    <t>VOLTAGE/ANGLE_MODULE</t>
  </si>
  <si>
    <t>DEBUG_MODULE</t>
  </si>
  <si>
    <t>CAN</t>
  </si>
  <si>
    <t>CTRL/I2C</t>
  </si>
  <si>
    <t>DEBUG</t>
  </si>
  <si>
    <t>VOLTAGE</t>
  </si>
  <si>
    <t>ANGLE M.</t>
  </si>
  <si>
    <t>TACHO</t>
  </si>
  <si>
    <t>MODULE</t>
  </si>
  <si>
    <t>Length=8</t>
  </si>
  <si>
    <t>Data=0000000000000001</t>
  </si>
  <si>
    <t>Data=00000013</t>
  </si>
  <si>
    <t>Data=000018AB</t>
  </si>
  <si>
    <t>Data=C1</t>
  </si>
  <si>
    <t>Data=01</t>
  </si>
  <si>
    <t>Data=0000FA</t>
  </si>
  <si>
    <t>Data=000003</t>
  </si>
  <si>
    <t>VESC_1</t>
  </si>
  <si>
    <t>VESC_2</t>
  </si>
  <si>
    <t>VESC_3</t>
  </si>
  <si>
    <t>VESC_4</t>
  </si>
  <si>
    <t>VESC_5</t>
  </si>
  <si>
    <t>VESC_6</t>
  </si>
  <si>
    <t>JUNCTION</t>
  </si>
  <si>
    <t>j</t>
  </si>
  <si>
    <t>2,2k</t>
  </si>
  <si>
    <t>rezistor</t>
  </si>
  <si>
    <t>GND (brown)</t>
  </si>
  <si>
    <t>X_1 (grey)</t>
  </si>
  <si>
    <t>X_2 (grey)</t>
  </si>
  <si>
    <t>SCL (yelow)</t>
  </si>
  <si>
    <t>SDA (green)</t>
  </si>
  <si>
    <t>CAN H (_black)</t>
  </si>
  <si>
    <t>CAN L (_brown)</t>
  </si>
  <si>
    <t>downdrop_module</t>
  </si>
  <si>
    <t>5V (white)</t>
  </si>
  <si>
    <t xml:space="preserve">DOWNDROP </t>
  </si>
  <si>
    <t>front</t>
  </si>
  <si>
    <t>rear</t>
  </si>
  <si>
    <t>switch_1</t>
  </si>
  <si>
    <t>switch_2</t>
  </si>
  <si>
    <t>jetson_1</t>
  </si>
  <si>
    <t>jetson_2</t>
  </si>
  <si>
    <t>depth_1</t>
  </si>
  <si>
    <t>depth_2</t>
  </si>
  <si>
    <t>tracking_1</t>
  </si>
  <si>
    <t>tracking_2</t>
  </si>
  <si>
    <t>eth_0</t>
  </si>
  <si>
    <t>eth_1</t>
  </si>
  <si>
    <t>eth_2</t>
  </si>
  <si>
    <t>eth_3</t>
  </si>
  <si>
    <t>eth_0: lidar-front (192.168.0.1)</t>
  </si>
  <si>
    <t>eth_1: lidar-rear (192.168.1.71)</t>
  </si>
  <si>
    <t>eth_2: camera-front (192.168.2.32)</t>
  </si>
  <si>
    <t>eth_1: lidar-rear (192.168.1.82)</t>
  </si>
  <si>
    <t>eth_3: camera-rear (192.168.3.32)</t>
  </si>
  <si>
    <t>x</t>
  </si>
  <si>
    <t>pcan_1</t>
  </si>
  <si>
    <t>pcan_2</t>
  </si>
  <si>
    <t>lord_1</t>
  </si>
  <si>
    <t>lord_2</t>
  </si>
  <si>
    <t>lora_1</t>
  </si>
  <si>
    <t>lora_2</t>
  </si>
  <si>
    <t>estop_1</t>
  </si>
  <si>
    <t>estop_2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</si>
</sst>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K_č_-;\-* #,##0.00\ _K_č_-;_-* &quot;-&quot;??\ _K_č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17" fontId="0" fillId="0" borderId="0" xfId="0" applyNumberFormat="1"/>
    <xf numFmtId="0" fontId="2" fillId="0" borderId="0" xfId="2"/>
    <xf numFmtId="164" fontId="0" fillId="0" borderId="0" xfId="1" applyFont="1"/>
    <xf numFmtId="0" fontId="0" fillId="2" borderId="1" xfId="0" applyFill="1" applyBorder="1"/>
    <xf numFmtId="0" fontId="0" fillId="0" borderId="0" xfId="0" applyAlignment="1"/>
    <xf numFmtId="0" fontId="2" fillId="0" borderId="0" xfId="2" applyAlignment="1"/>
    <xf numFmtId="0" fontId="0" fillId="3" borderId="0" xfId="0" applyFill="1"/>
    <xf numFmtId="0" fontId="0" fillId="3" borderId="0" xfId="0" applyFill="1" applyAlignment="1"/>
    <xf numFmtId="164" fontId="0" fillId="3" borderId="0" xfId="1" applyFont="1" applyFill="1"/>
    <xf numFmtId="0" fontId="0" fillId="4" borderId="0" xfId="0" applyFill="1"/>
    <xf numFmtId="0" fontId="0" fillId="4" borderId="0" xfId="0" applyFill="1" applyAlignment="1"/>
    <xf numFmtId="0" fontId="0" fillId="0" borderId="0" xfId="0" applyFill="1"/>
    <xf numFmtId="0" fontId="0" fillId="2" borderId="0" xfId="0" applyFill="1" applyBorder="1"/>
    <xf numFmtId="0" fontId="0" fillId="0" borderId="0" xfId="0" applyBorder="1"/>
    <xf numFmtId="0" fontId="0" fillId="5" borderId="2" xfId="0" applyFill="1" applyBorder="1"/>
    <xf numFmtId="0" fontId="0" fillId="0" borderId="2" xfId="0" applyBorder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4" fontId="3" fillId="0" borderId="0" xfId="1" applyFont="1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textRotation="90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left" textRotation="90"/>
    </xf>
    <xf numFmtId="0" fontId="6" fillId="2" borderId="1" xfId="0" applyFont="1" applyFill="1" applyBorder="1" applyAlignment="1">
      <alignment horizontal="center"/>
    </xf>
    <xf numFmtId="0" fontId="0" fillId="0" borderId="0" xfId="0" applyFill="1" applyAlignment="1"/>
    <xf numFmtId="164" fontId="0" fillId="0" borderId="0" xfId="1" applyFont="1" applyFill="1"/>
    <xf numFmtId="0" fontId="2" fillId="0" borderId="0" xfId="2" applyFill="1" applyAlignment="1"/>
    <xf numFmtId="0" fontId="2" fillId="0" borderId="0" xfId="2" applyFill="1"/>
    <xf numFmtId="0" fontId="0" fillId="6" borderId="0" xfId="0" applyFill="1"/>
    <xf numFmtId="0" fontId="7" fillId="0" borderId="0" xfId="0" applyFont="1" applyAlignment="1">
      <alignment horizontal="center"/>
    </xf>
    <xf numFmtId="0" fontId="8" fillId="6" borderId="0" xfId="0" applyFont="1" applyFill="1"/>
    <xf numFmtId="0" fontId="7" fillId="3" borderId="0" xfId="0" applyFont="1" applyFill="1"/>
    <xf numFmtId="0" fontId="7" fillId="0" borderId="0" xfId="0" applyFont="1" applyAlignment="1"/>
    <xf numFmtId="164" fontId="7" fillId="0" borderId="0" xfId="1" applyFont="1"/>
    <xf numFmtId="0" fontId="7" fillId="0" borderId="0" xfId="0" applyFont="1"/>
    <xf numFmtId="0" fontId="4" fillId="0" borderId="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4" fillId="0" borderId="3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4" fillId="0" borderId="5" xfId="0" applyFont="1" applyBorder="1" applyAlignment="1">
      <alignment horizontal="center" vertical="center" textRotation="90"/>
    </xf>
    <xf numFmtId="165" fontId="0" fillId="0" borderId="0" xfId="0" applyNumberFormat="1"/>
    <xf numFmtId="0" fontId="0" fillId="0" borderId="6" xfId="0" applyBorder="1"/>
    <xf numFmtId="165" fontId="0" fillId="0" borderId="6" xfId="0" applyNumberFormat="1" applyBorder="1"/>
    <xf numFmtId="0" fontId="4" fillId="0" borderId="7" xfId="0" applyFont="1" applyBorder="1" applyAlignment="1">
      <alignment horizontal="center" vertical="center" textRotation="90"/>
    </xf>
    <xf numFmtId="0" fontId="4" fillId="0" borderId="8" xfId="0" applyFont="1" applyBorder="1" applyAlignment="1">
      <alignment horizontal="center" vertical="center" textRotation="90"/>
    </xf>
    <xf numFmtId="0" fontId="4" fillId="0" borderId="9" xfId="0" applyFont="1" applyBorder="1" applyAlignment="1">
      <alignment horizontal="center" vertical="center" textRotation="90"/>
    </xf>
    <xf numFmtId="0" fontId="4" fillId="0" borderId="10" xfId="0" applyFont="1" applyBorder="1" applyAlignment="1">
      <alignment horizontal="center" vertical="center" textRotation="90"/>
    </xf>
    <xf numFmtId="0" fontId="0" fillId="0" borderId="11" xfId="0" applyBorder="1"/>
    <xf numFmtId="0" fontId="0" fillId="0" borderId="12" xfId="0" applyBorder="1"/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5" borderId="2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3" xfId="0" applyBorder="1"/>
    <xf numFmtId="0" fontId="4" fillId="0" borderId="0" xfId="0" applyFont="1" applyBorder="1" applyAlignment="1">
      <alignment horizontal="center" vertical="center" textRotation="90"/>
    </xf>
  </cellXfs>
  <cellStyles count="3">
    <cellStyle name="Čárka" xfId="1" builtinId="3"/>
    <cellStyle name="Hypertextový odkaz" xfId="2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hotair.cz/detail/plosne-spoje/univerzalni-plosne-spoje/deska-pcb-univerzalni-oboustranna-1842-bodu-15x9cm.html" TargetMode="External"/><Relationship Id="rId7" Type="http://schemas.openxmlformats.org/officeDocument/2006/relationships/hyperlink" Target="https://www.tme.eu/cz/details/tb-5.08-p-2p_bl/svorkovnice-do-plosnych-spoju/ninigi/" TargetMode="External"/><Relationship Id="rId2" Type="http://schemas.openxmlformats.org/officeDocument/2006/relationships/hyperlink" Target="https://www.tme.eu/cz/katalog/konektory-dc_112990/?visible_params=6%2C2%2C9%2C7%2C1247%2C1322%2C2555%2C77%2C18%2C2671%2C419%2C11%2C1427%2C1428%2C32%2C5%2C412%2C416%2C413%2C13%2C177%2C205%2C2546%2C1424%2C516%2C909%2C82%2C21%2C1335%2C536%2C1323%2C247%2C527%2C1382%2C10%2C49%2C1605%2C20%2C117&amp;mapped_params=6%3A1469605%3B2671%3A1598835%3B" TargetMode="External"/><Relationship Id="rId1" Type="http://schemas.openxmlformats.org/officeDocument/2006/relationships/hyperlink" Target="https://www.tme.eu/cz/details/tdysfm-m3_5/distancni-prvky-kovove/" TargetMode="External"/><Relationship Id="rId6" Type="http://schemas.openxmlformats.org/officeDocument/2006/relationships/hyperlink" Target="https://arduino-shop.cz/arduino/931-100ks-vodice-20cm.html" TargetMode="External"/><Relationship Id="rId5" Type="http://schemas.openxmlformats.org/officeDocument/2006/relationships/hyperlink" Target="https://www.tme.eu/cz/katalog/konektory-pro-prenos-dat_31/?s_field=artykul&amp;s_order=ASC&amp;search=dsub+9&amp;visible_params=6%2C2%2C412%2C1247%2C9%2C7%2C1322%2C419%2C351%2C2555%2C5%2C532%2C68%2C3074%2C3075%2C11%2C13%2C32%2C77%2C516%2C18%2C646%2C413%2C416%2C22%2C425%2C14%2C424%2C1605%2C635%2C2467%2C236%2C1362%2C1729%2C35%2C45%2C1730%2C82%2C2475%2C1382%2C177%2C118%2C2546%2C20%2C10&amp;mapped_params=6%3A1446999%3B1322%3A1436472%3B" TargetMode="External"/><Relationship Id="rId4" Type="http://schemas.openxmlformats.org/officeDocument/2006/relationships/hyperlink" Target="https://www.gme.cz/dutinkova-lista-bl25g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me.eu/cz/details/pc817x1nsz1b/optocleny-analogovy-vystup/sharp/" TargetMode="External"/><Relationship Id="rId3" Type="http://schemas.openxmlformats.org/officeDocument/2006/relationships/hyperlink" Target="https://www.tme.eu/cz/katalog/konektory-pro-prenos-dat_31/?s_field=artykul&amp;s_order=ASC&amp;search=dsub+9&amp;visible_params=6%2C2%2C412%2C1247%2C9%2C7%2C1322%2C419%2C351%2C2555%2C5%2C532%2C68%2C3074%2C3075%2C11%2C13%2C32%2C77%2C516%2C18%2C646%2C413%2C416%2C22%2C425%2C14%2C424%2C1605%2C635%2C2467%2C236%2C1362%2C1729%2C35%2C45%2C1730%2C82%2C2475%2C1382%2C177%2C118%2C2546%2C20%2C10&amp;mapped_params=6%3A1446999%3B1322%3A1436472%3B" TargetMode="External"/><Relationship Id="rId7" Type="http://schemas.openxmlformats.org/officeDocument/2006/relationships/hyperlink" Target="https://www.tme.eu/cz/details/tb-5.08-p-2p_bl/svorkovnice-do-plosnych-spoju/ninigi/" TargetMode="External"/><Relationship Id="rId2" Type="http://schemas.openxmlformats.org/officeDocument/2006/relationships/hyperlink" Target="https://www.hotair.cz/detail/plosne-spoje/univerzalni-plosne-spoje/deska-pcb-univerzalni-oboustranna-1842-bodu-15x9cm.html" TargetMode="External"/><Relationship Id="rId1" Type="http://schemas.openxmlformats.org/officeDocument/2006/relationships/hyperlink" Target="https://www.ifuturetech.org/product/xbee-base-baord-usb/" TargetMode="External"/><Relationship Id="rId6" Type="http://schemas.openxmlformats.org/officeDocument/2006/relationships/hyperlink" Target="https://www.gme.cz/dutinkova-lista-bl25g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s://www.tme.eu/cz/details/tdysfm-m3_5/distancni-prvky-kovove/" TargetMode="External"/><Relationship Id="rId10" Type="http://schemas.openxmlformats.org/officeDocument/2006/relationships/hyperlink" Target="https://www.tme.eu/cz/details/zl201-36g/konektory-hrebinky/connfly/ds1021-1-36sf11/" TargetMode="External"/><Relationship Id="rId4" Type="http://schemas.openxmlformats.org/officeDocument/2006/relationships/hyperlink" Target="https://arduino-shop.cz/arduino/931-100ks-vodice-20cm.html" TargetMode="External"/><Relationship Id="rId9" Type="http://schemas.openxmlformats.org/officeDocument/2006/relationships/hyperlink" Target="https://www.tme.eu/cz/details/bz-36_bez-gen/elektromag-signalizatory-bez-generatoru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cz.mouser.com/ProductDetail/Adafruit/373?qs=sGAEpiMZZMu%252BmKbOcEVhFQfi8wYXkauJa40%2Fy4KDw4t0HVlWQpf12g%3D%3D" TargetMode="External"/><Relationship Id="rId3" Type="http://schemas.openxmlformats.org/officeDocument/2006/relationships/hyperlink" Target="https://www.tme.eu/cz/katalog/konektory-pro-prenos-dat_31/?s_field=artykul&amp;s_order=ASC&amp;search=dsub+9&amp;visible_params=6%2C2%2C412%2C1247%2C9%2C7%2C1322%2C419%2C351%2C2555%2C5%2C532%2C68%2C3074%2C3075%2C11%2C13%2C32%2C77%2C516%2C18%2C646%2C413%2C416%2C22%2C425%2C14%2C424%2C1605%2C635%2C2467%2C236%2C1362%2C1729%2C35%2C45%2C1730%2C82%2C2475%2C1382%2C177%2C118%2C2546%2C20%2C10&amp;mapped_params=6%3A1446999%3B1322%3A1436472%3B" TargetMode="External"/><Relationship Id="rId7" Type="http://schemas.openxmlformats.org/officeDocument/2006/relationships/hyperlink" Target="https://www.tme.eu/cz/details/zl262-40sg/konektory-hrebinky/connfly/ds1023-1-40s21/" TargetMode="External"/><Relationship Id="rId12" Type="http://schemas.openxmlformats.org/officeDocument/2006/relationships/printerSettings" Target="../printerSettings/printerSettings5.bin"/><Relationship Id="rId2" Type="http://schemas.openxmlformats.org/officeDocument/2006/relationships/hyperlink" Target="https://www.hotair.cz/detail/plosne-spoje/univerzalni-plosne-spoje/deska-pcb-univerzalni-oboustranna-1842-bodu-15x9cm.html" TargetMode="External"/><Relationship Id="rId1" Type="http://schemas.openxmlformats.org/officeDocument/2006/relationships/hyperlink" Target="https://www.tme.eu/cz/details/tdysfm-m3_5/distancni-prvky-kovove/" TargetMode="External"/><Relationship Id="rId6" Type="http://schemas.openxmlformats.org/officeDocument/2006/relationships/hyperlink" Target="https://www.tme.eu/cz/details/pololu-3415/cidla-vzdalenosti/pololu/vl53l1x-time-of-flight-distance-sensor/" TargetMode="External"/><Relationship Id="rId11" Type="http://schemas.openxmlformats.org/officeDocument/2006/relationships/hyperlink" Target="https://arduino-shop.cz/arduino/823-arduino-nano-v30-atmega328-zakladni-deska-kompatibilni.html" TargetMode="External"/><Relationship Id="rId5" Type="http://schemas.openxmlformats.org/officeDocument/2006/relationships/hyperlink" Target="https://www.tme.eu/cz/details/tdysff-m3_5/distancni-prvky-kovove/" TargetMode="External"/><Relationship Id="rId10" Type="http://schemas.openxmlformats.org/officeDocument/2006/relationships/hyperlink" Target="https://www.tme.eu/cz/details/liycy5x0.25/vicezilove-kabely-stinene/helukabel/20032/" TargetMode="External"/><Relationship Id="rId4" Type="http://schemas.openxmlformats.org/officeDocument/2006/relationships/hyperlink" Target="https://arduino-shop.cz/arduino/931-100ks-vodice-20cm.html" TargetMode="External"/><Relationship Id="rId9" Type="http://schemas.openxmlformats.org/officeDocument/2006/relationships/hyperlink" Target="https://www.tme.eu/cz/details/oky3601/moduly-ostatni/okystar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D47B1-1280-4CB9-B65E-87DFA149C9DF}">
  <sheetPr>
    <tabColor theme="4"/>
  </sheetPr>
  <dimension ref="A1:F32"/>
  <sheetViews>
    <sheetView workbookViewId="0">
      <pane ySplit="1" topLeftCell="A2" activePane="bottomLeft" state="frozen"/>
      <selection pane="bottomLeft" activeCell="C9" sqref="C9"/>
    </sheetView>
  </sheetViews>
  <sheetFormatPr defaultRowHeight="15" x14ac:dyDescent="0.25"/>
  <cols>
    <col min="1" max="1" width="8" customWidth="1"/>
    <col min="2" max="2" width="21.42578125" customWidth="1"/>
    <col min="3" max="3" width="17.5703125" customWidth="1"/>
    <col min="4" max="4" width="63.42578125" customWidth="1"/>
    <col min="5" max="5" width="12.7109375" customWidth="1"/>
    <col min="6" max="6" width="11.140625" customWidth="1"/>
  </cols>
  <sheetData>
    <row r="1" spans="1:6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20">
        <v>1</v>
      </c>
      <c r="B2" s="12" t="s">
        <v>6</v>
      </c>
      <c r="C2" s="12">
        <v>4</v>
      </c>
      <c r="D2" s="27"/>
      <c r="E2" s="28"/>
      <c r="F2" s="28"/>
    </row>
    <row r="3" spans="1:6" x14ac:dyDescent="0.25">
      <c r="A3" s="20">
        <v>1</v>
      </c>
      <c r="B3" s="12" t="s">
        <v>7</v>
      </c>
      <c r="C3" s="12"/>
      <c r="D3" s="27"/>
      <c r="E3" s="28"/>
      <c r="F3" s="28"/>
    </row>
    <row r="4" spans="1:6" x14ac:dyDescent="0.25">
      <c r="A4" s="17">
        <v>1</v>
      </c>
      <c r="B4" t="s">
        <v>8</v>
      </c>
      <c r="C4" s="31" t="s">
        <v>9</v>
      </c>
      <c r="D4" s="27"/>
      <c r="E4" s="28"/>
      <c r="F4" s="28"/>
    </row>
    <row r="5" spans="1:6" x14ac:dyDescent="0.25">
      <c r="A5" s="20">
        <v>1</v>
      </c>
      <c r="B5" t="s">
        <v>10</v>
      </c>
      <c r="C5" s="12" t="s">
        <v>11</v>
      </c>
      <c r="D5" s="29"/>
      <c r="E5" s="28"/>
      <c r="F5" s="28"/>
    </row>
    <row r="6" spans="1:6" x14ac:dyDescent="0.25">
      <c r="A6" s="17">
        <v>1</v>
      </c>
      <c r="B6" t="s">
        <v>12</v>
      </c>
      <c r="C6" s="31"/>
      <c r="D6" s="2"/>
      <c r="E6" s="3"/>
      <c r="F6" s="3"/>
    </row>
    <row r="7" spans="1:6" x14ac:dyDescent="0.25">
      <c r="A7" s="17">
        <v>1</v>
      </c>
      <c r="B7" t="s">
        <v>13</v>
      </c>
      <c r="C7" s="31"/>
      <c r="D7" s="2"/>
      <c r="E7" s="3"/>
      <c r="F7" s="3"/>
    </row>
    <row r="8" spans="1:6" x14ac:dyDescent="0.25">
      <c r="A8" s="20">
        <v>2</v>
      </c>
      <c r="B8" s="12" t="s">
        <v>14</v>
      </c>
      <c r="C8" s="31" t="s">
        <v>15</v>
      </c>
      <c r="D8" s="27"/>
      <c r="E8" s="28"/>
      <c r="F8" s="28"/>
    </row>
    <row r="9" spans="1:6" x14ac:dyDescent="0.25">
      <c r="A9" s="20">
        <v>2</v>
      </c>
      <c r="B9" s="12" t="s">
        <v>16</v>
      </c>
      <c r="C9" s="31" t="s">
        <v>15</v>
      </c>
      <c r="D9" s="27"/>
      <c r="E9" s="28"/>
      <c r="F9" s="28"/>
    </row>
    <row r="10" spans="1:6" x14ac:dyDescent="0.25">
      <c r="A10" s="20">
        <v>1</v>
      </c>
      <c r="B10" s="12" t="s">
        <v>17</v>
      </c>
      <c r="C10" s="31" t="s">
        <v>18</v>
      </c>
      <c r="D10" s="30"/>
      <c r="E10" s="19"/>
      <c r="F10" s="28"/>
    </row>
    <row r="11" spans="1:6" x14ac:dyDescent="0.25">
      <c r="A11" s="20"/>
      <c r="B11" s="12"/>
      <c r="C11" s="12"/>
      <c r="D11" s="30"/>
      <c r="E11" s="12"/>
      <c r="F11" s="12"/>
    </row>
    <row r="12" spans="1:6" x14ac:dyDescent="0.25">
      <c r="A12" s="20"/>
      <c r="B12" s="12"/>
      <c r="C12" s="12"/>
      <c r="D12" s="30"/>
      <c r="E12" s="28"/>
      <c r="F12" s="28"/>
    </row>
    <row r="13" spans="1:6" x14ac:dyDescent="0.25">
      <c r="A13" s="20"/>
      <c r="B13" s="12"/>
      <c r="C13" s="12"/>
      <c r="D13" s="30"/>
      <c r="E13" s="28"/>
      <c r="F13" s="28"/>
    </row>
    <row r="14" spans="1:6" x14ac:dyDescent="0.25">
      <c r="A14" s="20"/>
      <c r="B14" s="12"/>
      <c r="C14" s="12"/>
      <c r="D14" s="30"/>
      <c r="E14" s="28"/>
      <c r="F14" s="28"/>
    </row>
    <row r="15" spans="1:6" x14ac:dyDescent="0.25">
      <c r="A15" s="20"/>
      <c r="B15" s="12"/>
      <c r="C15" s="12"/>
      <c r="D15" s="27"/>
      <c r="E15" s="28"/>
      <c r="F15" s="28"/>
    </row>
    <row r="16" spans="1:6" x14ac:dyDescent="0.25">
      <c r="A16" s="20"/>
      <c r="B16" s="12"/>
      <c r="C16" s="12"/>
      <c r="D16" s="29"/>
      <c r="E16" s="28"/>
      <c r="F16" s="28"/>
    </row>
    <row r="17" spans="1:6" x14ac:dyDescent="0.25">
      <c r="A17" s="20"/>
      <c r="B17" s="12"/>
      <c r="C17" s="12"/>
      <c r="D17" s="27"/>
      <c r="E17" s="28"/>
      <c r="F17" s="28"/>
    </row>
    <row r="18" spans="1:6" x14ac:dyDescent="0.25">
      <c r="A18" s="20"/>
      <c r="B18" s="12"/>
      <c r="C18" s="12"/>
      <c r="D18" s="27"/>
      <c r="E18" s="28"/>
      <c r="F18" s="28"/>
    </row>
    <row r="19" spans="1:6" x14ac:dyDescent="0.25">
      <c r="A19" s="20"/>
      <c r="B19" s="12"/>
      <c r="C19" s="12"/>
      <c r="D19" s="30"/>
      <c r="E19" s="28"/>
      <c r="F19" s="28"/>
    </row>
    <row r="20" spans="1:6" x14ac:dyDescent="0.25">
      <c r="A20" s="20"/>
      <c r="B20" s="12"/>
      <c r="C20" s="12"/>
      <c r="D20" s="27"/>
      <c r="E20" s="28"/>
      <c r="F20" s="28"/>
    </row>
    <row r="21" spans="1:6" x14ac:dyDescent="0.25">
      <c r="A21" s="20"/>
      <c r="B21" s="12"/>
      <c r="C21" s="12"/>
      <c r="D21" s="27"/>
      <c r="E21" s="12"/>
      <c r="F21" s="12"/>
    </row>
    <row r="22" spans="1:6" x14ac:dyDescent="0.25">
      <c r="A22" s="20"/>
      <c r="B22" s="12"/>
      <c r="C22" s="12"/>
      <c r="D22" s="27"/>
      <c r="E22" s="12"/>
      <c r="F22" s="12"/>
    </row>
    <row r="23" spans="1:6" x14ac:dyDescent="0.25">
      <c r="A23" s="20"/>
      <c r="B23" s="12"/>
      <c r="C23" s="12"/>
      <c r="D23" s="27"/>
      <c r="E23" s="12"/>
      <c r="F23" s="12"/>
    </row>
    <row r="24" spans="1:6" x14ac:dyDescent="0.25">
      <c r="A24" s="20"/>
      <c r="B24" s="12"/>
      <c r="C24" s="12"/>
      <c r="D24" s="12"/>
      <c r="E24" s="12"/>
      <c r="F24" s="12"/>
    </row>
    <row r="25" spans="1:6" x14ac:dyDescent="0.25">
      <c r="A25" s="20"/>
      <c r="B25" s="12"/>
      <c r="C25" s="12"/>
      <c r="D25" s="12"/>
      <c r="E25" s="12"/>
      <c r="F25" s="12"/>
    </row>
    <row r="26" spans="1:6" x14ac:dyDescent="0.25">
      <c r="A26" s="20"/>
      <c r="B26" s="12"/>
      <c r="C26" s="12"/>
      <c r="D26" s="12"/>
      <c r="E26" s="12"/>
      <c r="F26" s="12"/>
    </row>
    <row r="27" spans="1:6" x14ac:dyDescent="0.25">
      <c r="A27" s="20"/>
      <c r="B27" s="12"/>
      <c r="C27" s="12"/>
      <c r="D27" s="12"/>
      <c r="E27" s="12"/>
      <c r="F27" s="12"/>
    </row>
    <row r="28" spans="1:6" x14ac:dyDescent="0.25">
      <c r="A28" s="20"/>
      <c r="B28" s="12"/>
      <c r="C28" s="12"/>
      <c r="D28" s="12"/>
      <c r="E28" s="12"/>
      <c r="F28" s="12"/>
    </row>
    <row r="29" spans="1:6" x14ac:dyDescent="0.25">
      <c r="A29" s="20"/>
      <c r="B29" s="12"/>
      <c r="C29" s="12"/>
      <c r="D29" s="12"/>
      <c r="E29" s="12"/>
      <c r="F29" s="12"/>
    </row>
    <row r="30" spans="1:6" x14ac:dyDescent="0.25">
      <c r="A30" s="20"/>
      <c r="B30" s="12"/>
      <c r="C30" s="12"/>
      <c r="D30" s="12"/>
      <c r="E30" s="12"/>
      <c r="F30" s="12"/>
    </row>
    <row r="31" spans="1:6" x14ac:dyDescent="0.25">
      <c r="A31" s="20"/>
      <c r="B31" s="12"/>
      <c r="C31" s="12"/>
      <c r="D31" s="12"/>
      <c r="E31" s="12"/>
      <c r="F31" s="12"/>
    </row>
    <row r="32" spans="1:6" x14ac:dyDescent="0.25">
      <c r="A32" s="1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9031B-9B4F-461C-ACED-89EEF9EB9DC4}">
  <sheetPr>
    <tabColor theme="4"/>
  </sheetPr>
  <dimension ref="A1:F32"/>
  <sheetViews>
    <sheetView workbookViewId="0">
      <pane ySplit="1" topLeftCell="A2" activePane="bottomLeft" state="frozen"/>
      <selection pane="bottomLeft" activeCell="C28" sqref="C28"/>
    </sheetView>
  </sheetViews>
  <sheetFormatPr defaultRowHeight="15" x14ac:dyDescent="0.25"/>
  <cols>
    <col min="1" max="1" width="8" customWidth="1"/>
    <col min="2" max="2" width="21.42578125" customWidth="1"/>
    <col min="3" max="3" width="17.5703125" customWidth="1"/>
    <col min="4" max="4" width="63.42578125" customWidth="1"/>
    <col min="5" max="5" width="12.7109375" customWidth="1"/>
    <col min="6" max="6" width="11.140625" customWidth="1"/>
  </cols>
  <sheetData>
    <row r="1" spans="1:6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17">
        <v>1</v>
      </c>
      <c r="B2" t="s">
        <v>19</v>
      </c>
      <c r="D2" s="5"/>
      <c r="E2" s="3"/>
      <c r="F2" s="3"/>
    </row>
    <row r="3" spans="1:6" x14ac:dyDescent="0.25">
      <c r="A3" s="17">
        <v>1</v>
      </c>
      <c r="B3" t="s">
        <v>20</v>
      </c>
      <c r="D3" s="5"/>
      <c r="E3" s="3"/>
      <c r="F3" s="3"/>
    </row>
    <row r="4" spans="1:6" s="37" customFormat="1" x14ac:dyDescent="0.25">
      <c r="A4" s="32">
        <v>1</v>
      </c>
      <c r="B4" s="33" t="s">
        <v>21</v>
      </c>
      <c r="C4" s="34"/>
      <c r="D4" s="35"/>
      <c r="E4" s="36"/>
      <c r="F4" s="36"/>
    </row>
    <row r="5" spans="1:6" x14ac:dyDescent="0.25">
      <c r="A5" s="17">
        <v>1</v>
      </c>
      <c r="B5" s="7" t="s">
        <v>22</v>
      </c>
      <c r="C5" s="7"/>
      <c r="D5" s="6"/>
      <c r="E5" s="3"/>
      <c r="F5" s="3">
        <v>2.5</v>
      </c>
    </row>
    <row r="6" spans="1:6" x14ac:dyDescent="0.25">
      <c r="A6" s="17">
        <v>1</v>
      </c>
      <c r="B6" t="s">
        <v>23</v>
      </c>
      <c r="D6" s="5"/>
      <c r="E6" s="3"/>
      <c r="F6" s="3"/>
    </row>
    <row r="7" spans="1:6" x14ac:dyDescent="0.25">
      <c r="A7" s="17">
        <v>1</v>
      </c>
      <c r="B7" t="s">
        <v>24</v>
      </c>
      <c r="D7" s="5"/>
      <c r="E7" s="3"/>
      <c r="F7" s="3"/>
    </row>
    <row r="8" spans="1:6" x14ac:dyDescent="0.25">
      <c r="A8" s="17">
        <v>1</v>
      </c>
      <c r="B8" t="s">
        <v>25</v>
      </c>
      <c r="C8" t="s">
        <v>26</v>
      </c>
      <c r="D8" s="5"/>
      <c r="E8" s="3"/>
      <c r="F8" s="3"/>
    </row>
    <row r="9" spans="1:6" x14ac:dyDescent="0.25">
      <c r="A9" s="17">
        <v>1</v>
      </c>
      <c r="B9" t="s">
        <v>27</v>
      </c>
      <c r="C9" t="s">
        <v>28</v>
      </c>
      <c r="D9" s="5"/>
      <c r="E9" s="3"/>
      <c r="F9" s="3"/>
    </row>
    <row r="10" spans="1:6" x14ac:dyDescent="0.25">
      <c r="A10" s="17">
        <v>4</v>
      </c>
      <c r="B10" t="s">
        <v>29</v>
      </c>
      <c r="C10" s="12" t="s">
        <v>30</v>
      </c>
      <c r="D10" s="2" t="s">
        <v>31</v>
      </c>
      <c r="E10" s="19">
        <v>5</v>
      </c>
      <c r="F10" s="3"/>
    </row>
    <row r="11" spans="1:6" x14ac:dyDescent="0.25">
      <c r="A11" s="17">
        <v>1</v>
      </c>
      <c r="B11" t="s">
        <v>8</v>
      </c>
      <c r="C11" t="s">
        <v>32</v>
      </c>
      <c r="D11" s="2" t="s">
        <v>33</v>
      </c>
    </row>
    <row r="12" spans="1:6" x14ac:dyDescent="0.25">
      <c r="A12" s="17">
        <v>1</v>
      </c>
      <c r="B12" t="s">
        <v>12</v>
      </c>
      <c r="C12" t="s">
        <v>34</v>
      </c>
      <c r="D12" s="2" t="s">
        <v>35</v>
      </c>
      <c r="E12" s="3">
        <v>20</v>
      </c>
      <c r="F12" s="3"/>
    </row>
    <row r="13" spans="1:6" x14ac:dyDescent="0.25">
      <c r="A13" s="17">
        <v>1</v>
      </c>
      <c r="B13" t="s">
        <v>36</v>
      </c>
      <c r="C13" t="s">
        <v>37</v>
      </c>
      <c r="D13" s="2" t="s">
        <v>38</v>
      </c>
      <c r="E13" s="3"/>
      <c r="F13" s="3"/>
    </row>
    <row r="14" spans="1:6" x14ac:dyDescent="0.25">
      <c r="A14" s="17">
        <v>2</v>
      </c>
      <c r="B14" t="s">
        <v>39</v>
      </c>
      <c r="C14" t="s">
        <v>34</v>
      </c>
      <c r="D14" s="2" t="s">
        <v>40</v>
      </c>
      <c r="E14" s="3">
        <v>16</v>
      </c>
      <c r="F14" s="3"/>
    </row>
    <row r="15" spans="1:6" x14ac:dyDescent="0.25">
      <c r="A15" s="17">
        <v>1</v>
      </c>
      <c r="B15" t="s">
        <v>41</v>
      </c>
      <c r="C15" t="s">
        <v>34</v>
      </c>
      <c r="D15" s="5"/>
      <c r="E15" s="3"/>
      <c r="F15" s="3"/>
    </row>
    <row r="16" spans="1:6" x14ac:dyDescent="0.25">
      <c r="A16" s="17">
        <v>8</v>
      </c>
      <c r="B16" t="s">
        <v>42</v>
      </c>
      <c r="C16" t="s">
        <v>43</v>
      </c>
      <c r="D16" s="6" t="s">
        <v>44</v>
      </c>
      <c r="E16" s="3">
        <v>6</v>
      </c>
      <c r="F16" s="3"/>
    </row>
    <row r="17" spans="1:6" x14ac:dyDescent="0.25">
      <c r="A17" s="17">
        <v>1</v>
      </c>
      <c r="B17" t="s">
        <v>45</v>
      </c>
      <c r="C17" t="s">
        <v>46</v>
      </c>
      <c r="D17" s="5"/>
      <c r="E17" s="9"/>
      <c r="F17" s="3"/>
    </row>
    <row r="18" spans="1:6" x14ac:dyDescent="0.25">
      <c r="A18" s="17">
        <v>1</v>
      </c>
      <c r="B18" t="s">
        <v>47</v>
      </c>
      <c r="C18" t="s">
        <v>46</v>
      </c>
      <c r="D18" s="5"/>
      <c r="E18" s="9"/>
      <c r="F18" s="3"/>
    </row>
    <row r="19" spans="1:6" x14ac:dyDescent="0.25">
      <c r="A19" s="17">
        <v>1</v>
      </c>
      <c r="B19" t="s">
        <v>48</v>
      </c>
      <c r="C19" s="10" t="s">
        <v>49</v>
      </c>
      <c r="D19" s="2" t="s">
        <v>50</v>
      </c>
      <c r="E19" s="3"/>
      <c r="F19" s="3"/>
    </row>
    <row r="20" spans="1:6" x14ac:dyDescent="0.25">
      <c r="A20" s="17">
        <v>1</v>
      </c>
      <c r="B20" t="s">
        <v>51</v>
      </c>
      <c r="C20" s="10" t="s">
        <v>52</v>
      </c>
      <c r="D20" s="5"/>
      <c r="E20" s="3"/>
      <c r="F20" s="3"/>
    </row>
    <row r="21" spans="1:6" x14ac:dyDescent="0.25">
      <c r="A21" s="18">
        <v>1</v>
      </c>
      <c r="B21" s="7" t="s">
        <v>53</v>
      </c>
      <c r="C21" s="7" t="s">
        <v>54</v>
      </c>
      <c r="D21" s="5"/>
    </row>
    <row r="22" spans="1:6" x14ac:dyDescent="0.25">
      <c r="A22" s="17"/>
      <c r="D22" s="5"/>
    </row>
    <row r="23" spans="1:6" x14ac:dyDescent="0.25">
      <c r="A23" s="17"/>
      <c r="D23" s="5"/>
    </row>
    <row r="24" spans="1:6" x14ac:dyDescent="0.25">
      <c r="A24" s="17"/>
    </row>
    <row r="25" spans="1:6" x14ac:dyDescent="0.25">
      <c r="A25" s="17"/>
    </row>
    <row r="26" spans="1:6" x14ac:dyDescent="0.25">
      <c r="A26" s="17"/>
    </row>
    <row r="27" spans="1:6" x14ac:dyDescent="0.25">
      <c r="A27" s="17"/>
    </row>
    <row r="28" spans="1:6" x14ac:dyDescent="0.25">
      <c r="A28" s="17"/>
      <c r="C28" t="s">
        <v>55</v>
      </c>
    </row>
    <row r="29" spans="1:6" x14ac:dyDescent="0.25">
      <c r="A29" s="17"/>
    </row>
    <row r="30" spans="1:6" x14ac:dyDescent="0.25">
      <c r="A30" s="17"/>
    </row>
    <row r="31" spans="1:6" x14ac:dyDescent="0.25">
      <c r="A31" s="17"/>
    </row>
    <row r="32" spans="1:6" x14ac:dyDescent="0.25">
      <c r="A32" s="17"/>
    </row>
  </sheetData>
  <hyperlinks>
    <hyperlink ref="D16" r:id="rId1" xr:uid="{3CEFBD39-F84D-44CB-BD40-E8432D29D9B8}"/>
    <hyperlink ref="D11" r:id="rId2" display="https://www.tme.eu/cz/katalog/konektory-dc_112990/?visible_params=6%2C2%2C9%2C7%2C1247%2C1322%2C2555%2C77%2C18%2C2671%2C419%2C11%2C1427%2C1428%2C32%2C5%2C412%2C416%2C413%2C13%2C177%2C205%2C2546%2C1424%2C516%2C909%2C82%2C21%2C1335%2C536%2C1323%2C247%2C527%2C1382%2C10%2C49%2C1605%2C20%2C117&amp;mapped_params=6%3A1469605%3B2671%3A1598835%3B" xr:uid="{4A3FF66D-2100-4516-8E00-7DDE93EE9CD1}"/>
    <hyperlink ref="D13" r:id="rId3" xr:uid="{48A4A85A-D01A-4776-82A1-94B72924D6D1}"/>
    <hyperlink ref="D14" r:id="rId4" xr:uid="{5E4774B7-6DCE-4197-A48F-ABAC13776432}"/>
    <hyperlink ref="D12" r:id="rId5" display="https://www.tme.eu/cz/katalog/konektory-pro-prenos-dat_31/?s_field=artykul&amp;s_order=ASC&amp;search=dsub+9&amp;visible_params=6%2C2%2C412%2C1247%2C9%2C7%2C1322%2C419%2C351%2C2555%2C5%2C532%2C68%2C3074%2C3075%2C11%2C13%2C32%2C77%2C516%2C18%2C646%2C413%2C416%2C22%2C425%2C14%2C424%2C1605%2C635%2C2467%2C236%2C1362%2C1729%2C35%2C45%2C1730%2C82%2C2475%2C1382%2C177%2C118%2C2546%2C20%2C10&amp;mapped_params=6%3A1446999%3B1322%3A1436472%3B" xr:uid="{E10044D8-6B55-4B27-9F3F-CF7F3B38D690}"/>
    <hyperlink ref="D19" r:id="rId6" xr:uid="{06C04CC9-39BB-46DB-9E1B-984BFA42D3FB}"/>
    <hyperlink ref="D10" r:id="rId7" xr:uid="{2943B373-F3A1-469C-A229-2A3164C566CE}"/>
  </hyperlinks>
  <pageMargins left="0.7" right="0.7" top="0.75" bottom="0.75" header="0.3" footer="0.3"/>
  <pageSetup paperSize="9" orientation="portrait" horizontalDpi="0" verticalDpi="0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A1:F38"/>
  <sheetViews>
    <sheetView workbookViewId="0">
      <pane ySplit="1" topLeftCell="A2" activePane="bottomLeft" state="frozen"/>
      <selection pane="bottomLeft" activeCell="D24" sqref="D24"/>
    </sheetView>
  </sheetViews>
  <sheetFormatPr defaultRowHeight="15" x14ac:dyDescent="0.25"/>
  <cols>
    <col min="1" max="1" width="8" customWidth="1"/>
    <col min="2" max="2" width="21.42578125" customWidth="1"/>
    <col min="3" max="3" width="17.5703125" customWidth="1"/>
    <col min="4" max="4" width="63.42578125" customWidth="1"/>
    <col min="5" max="5" width="10.85546875" customWidth="1"/>
    <col min="6" max="6" width="11.140625" customWidth="1"/>
  </cols>
  <sheetData>
    <row r="1" spans="1:6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56</v>
      </c>
      <c r="F1" s="4" t="s">
        <v>57</v>
      </c>
    </row>
    <row r="2" spans="1:6" x14ac:dyDescent="0.25">
      <c r="A2" s="17">
        <v>1</v>
      </c>
      <c r="B2" t="s">
        <v>58</v>
      </c>
      <c r="C2" s="10"/>
      <c r="D2" s="11"/>
      <c r="E2" s="3"/>
      <c r="F2" s="3"/>
    </row>
    <row r="3" spans="1:6" x14ac:dyDescent="0.25">
      <c r="A3" s="17">
        <v>1</v>
      </c>
      <c r="B3" t="s">
        <v>20</v>
      </c>
      <c r="C3" s="10"/>
      <c r="D3" s="11"/>
      <c r="E3" s="3"/>
      <c r="F3" s="3"/>
    </row>
    <row r="4" spans="1:6" x14ac:dyDescent="0.25">
      <c r="A4" s="17">
        <v>1</v>
      </c>
      <c r="B4" t="s">
        <v>59</v>
      </c>
      <c r="C4" s="10"/>
      <c r="D4" s="11"/>
      <c r="E4" s="3"/>
      <c r="F4" s="3"/>
    </row>
    <row r="5" spans="1:6" x14ac:dyDescent="0.25">
      <c r="A5" s="17">
        <v>1</v>
      </c>
      <c r="B5" t="s">
        <v>60</v>
      </c>
      <c r="C5" s="10"/>
      <c r="D5" s="6" t="s">
        <v>61</v>
      </c>
      <c r="E5" s="3"/>
      <c r="F5" s="3">
        <v>2.5</v>
      </c>
    </row>
    <row r="6" spans="1:6" x14ac:dyDescent="0.25">
      <c r="A6" s="17">
        <v>1</v>
      </c>
      <c r="B6" t="s">
        <v>62</v>
      </c>
      <c r="C6" s="7"/>
      <c r="D6" s="8"/>
      <c r="E6" s="3"/>
      <c r="F6" s="3"/>
    </row>
    <row r="7" spans="1:6" x14ac:dyDescent="0.25">
      <c r="A7" s="17">
        <v>1</v>
      </c>
      <c r="B7" t="s">
        <v>63</v>
      </c>
      <c r="C7" s="10"/>
      <c r="D7" s="11"/>
      <c r="E7" s="3"/>
      <c r="F7" s="3"/>
    </row>
    <row r="8" spans="1:6" x14ac:dyDescent="0.25">
      <c r="A8" s="17">
        <v>1</v>
      </c>
      <c r="B8" s="1" t="s">
        <v>64</v>
      </c>
      <c r="C8" s="12"/>
      <c r="D8" s="5"/>
      <c r="E8" s="3">
        <v>5</v>
      </c>
      <c r="F8" s="3"/>
    </row>
    <row r="9" spans="1:6" x14ac:dyDescent="0.25">
      <c r="A9" s="17">
        <v>1</v>
      </c>
      <c r="B9" t="s">
        <v>65</v>
      </c>
      <c r="C9" s="12"/>
      <c r="D9" s="5"/>
      <c r="E9" s="3">
        <v>5</v>
      </c>
      <c r="F9" s="3"/>
    </row>
    <row r="10" spans="1:6" x14ac:dyDescent="0.25">
      <c r="A10" s="17">
        <v>1</v>
      </c>
      <c r="B10" t="s">
        <v>66</v>
      </c>
      <c r="C10" s="12"/>
      <c r="D10" s="5"/>
      <c r="E10" s="3">
        <v>5</v>
      </c>
      <c r="F10" s="3"/>
    </row>
    <row r="11" spans="1:6" x14ac:dyDescent="0.25">
      <c r="A11" s="17">
        <v>1</v>
      </c>
      <c r="B11" t="s">
        <v>67</v>
      </c>
      <c r="C11" s="12" t="s">
        <v>68</v>
      </c>
      <c r="D11" s="2" t="s">
        <v>69</v>
      </c>
      <c r="E11" s="3">
        <v>20</v>
      </c>
      <c r="F11" s="3"/>
    </row>
    <row r="12" spans="1:6" x14ac:dyDescent="0.25">
      <c r="A12" s="17">
        <v>2</v>
      </c>
      <c r="B12" t="s">
        <v>70</v>
      </c>
      <c r="C12" s="12"/>
      <c r="D12" s="5"/>
      <c r="E12" s="3">
        <v>2</v>
      </c>
      <c r="F12" s="3"/>
    </row>
    <row r="13" spans="1:6" x14ac:dyDescent="0.25">
      <c r="A13" s="17">
        <v>2</v>
      </c>
      <c r="B13" t="s">
        <v>71</v>
      </c>
      <c r="C13" s="12"/>
      <c r="D13" s="5"/>
      <c r="E13" s="3">
        <v>2</v>
      </c>
      <c r="F13" s="3"/>
    </row>
    <row r="14" spans="1:6" x14ac:dyDescent="0.25">
      <c r="A14" s="17">
        <v>1</v>
      </c>
      <c r="B14" t="s">
        <v>72</v>
      </c>
      <c r="C14" s="12"/>
      <c r="D14" s="5"/>
      <c r="E14" s="3">
        <v>2</v>
      </c>
      <c r="F14" s="3"/>
    </row>
    <row r="15" spans="1:6" x14ac:dyDescent="0.25">
      <c r="A15" s="17">
        <v>1</v>
      </c>
      <c r="B15" s="7" t="s">
        <v>73</v>
      </c>
      <c r="C15" s="7" t="s">
        <v>74</v>
      </c>
    </row>
    <row r="16" spans="1:6" x14ac:dyDescent="0.25">
      <c r="A16" s="17">
        <v>5</v>
      </c>
      <c r="B16" t="s">
        <v>29</v>
      </c>
      <c r="C16" s="12" t="s">
        <v>30</v>
      </c>
      <c r="D16" s="2" t="s">
        <v>31</v>
      </c>
      <c r="E16" s="19">
        <v>5</v>
      </c>
      <c r="F16" s="3"/>
    </row>
    <row r="17" spans="1:6" x14ac:dyDescent="0.25">
      <c r="A17" s="17">
        <v>1</v>
      </c>
      <c r="B17" t="s">
        <v>12</v>
      </c>
      <c r="C17" t="s">
        <v>34</v>
      </c>
      <c r="D17" s="2" t="s">
        <v>35</v>
      </c>
      <c r="E17" s="3">
        <v>20</v>
      </c>
      <c r="F17" s="3"/>
    </row>
    <row r="18" spans="1:6" x14ac:dyDescent="0.25">
      <c r="A18" s="17">
        <v>1</v>
      </c>
      <c r="B18" t="s">
        <v>75</v>
      </c>
      <c r="C18" t="s">
        <v>37</v>
      </c>
      <c r="D18" s="2" t="s">
        <v>38</v>
      </c>
      <c r="E18" s="3"/>
      <c r="F18" s="3"/>
    </row>
    <row r="19" spans="1:6" x14ac:dyDescent="0.25">
      <c r="A19" s="17">
        <v>2</v>
      </c>
      <c r="B19" t="s">
        <v>39</v>
      </c>
      <c r="C19" t="s">
        <v>34</v>
      </c>
      <c r="D19" s="2" t="s">
        <v>40</v>
      </c>
      <c r="E19" s="3">
        <v>16</v>
      </c>
      <c r="F19" s="3"/>
    </row>
    <row r="20" spans="1:6" x14ac:dyDescent="0.25">
      <c r="A20" s="17">
        <v>1</v>
      </c>
      <c r="B20" t="s">
        <v>41</v>
      </c>
      <c r="C20" t="s">
        <v>34</v>
      </c>
      <c r="D20" s="2" t="s">
        <v>76</v>
      </c>
      <c r="E20" s="3">
        <v>20</v>
      </c>
      <c r="F20" s="3"/>
    </row>
    <row r="21" spans="1:6" x14ac:dyDescent="0.25">
      <c r="A21" s="17">
        <v>8</v>
      </c>
      <c r="B21" t="s">
        <v>42</v>
      </c>
      <c r="C21" t="s">
        <v>43</v>
      </c>
      <c r="D21" s="6" t="s">
        <v>44</v>
      </c>
      <c r="E21" s="3">
        <v>20</v>
      </c>
      <c r="F21" s="3"/>
    </row>
    <row r="22" spans="1:6" x14ac:dyDescent="0.25">
      <c r="A22" s="17">
        <v>1</v>
      </c>
      <c r="B22" t="s">
        <v>45</v>
      </c>
      <c r="C22" t="s">
        <v>46</v>
      </c>
      <c r="D22" s="5"/>
      <c r="E22" s="9"/>
      <c r="F22" s="3"/>
    </row>
    <row r="23" spans="1:6" x14ac:dyDescent="0.25">
      <c r="A23" s="17">
        <v>1</v>
      </c>
      <c r="B23" t="s">
        <v>47</v>
      </c>
      <c r="C23" t="s">
        <v>46</v>
      </c>
      <c r="D23" s="5"/>
      <c r="E23" s="9"/>
      <c r="F23" s="3"/>
    </row>
    <row r="24" spans="1:6" x14ac:dyDescent="0.25">
      <c r="A24" s="17">
        <v>1</v>
      </c>
      <c r="B24" t="s">
        <v>48</v>
      </c>
      <c r="C24" s="10" t="s">
        <v>49</v>
      </c>
      <c r="D24" s="2" t="s">
        <v>50</v>
      </c>
      <c r="E24" s="3"/>
      <c r="F24" s="3"/>
    </row>
    <row r="25" spans="1:6" x14ac:dyDescent="0.25">
      <c r="A25" s="17">
        <v>1</v>
      </c>
      <c r="B25" t="s">
        <v>51</v>
      </c>
      <c r="C25" s="10" t="s">
        <v>52</v>
      </c>
      <c r="D25" s="5"/>
      <c r="E25" s="3"/>
      <c r="F25" s="3"/>
    </row>
    <row r="26" spans="1:6" x14ac:dyDescent="0.25">
      <c r="A26" s="18" t="s">
        <v>77</v>
      </c>
      <c r="B26" s="7" t="s">
        <v>78</v>
      </c>
      <c r="C26" s="7" t="s">
        <v>77</v>
      </c>
      <c r="D26" s="2" t="s">
        <v>79</v>
      </c>
      <c r="E26" s="12">
        <v>10</v>
      </c>
    </row>
    <row r="27" spans="1:6" x14ac:dyDescent="0.25">
      <c r="A27" s="17">
        <v>2</v>
      </c>
      <c r="B27" t="s">
        <v>80</v>
      </c>
      <c r="C27" t="s">
        <v>34</v>
      </c>
      <c r="E27">
        <v>1</v>
      </c>
    </row>
    <row r="28" spans="1:6" x14ac:dyDescent="0.25">
      <c r="A28" s="17"/>
    </row>
    <row r="29" spans="1:6" x14ac:dyDescent="0.25">
      <c r="A29" s="17"/>
    </row>
    <row r="30" spans="1:6" x14ac:dyDescent="0.25">
      <c r="A30" s="17"/>
    </row>
    <row r="31" spans="1:6" x14ac:dyDescent="0.25">
      <c r="A31" s="17"/>
    </row>
    <row r="32" spans="1:6" x14ac:dyDescent="0.25">
      <c r="A32" s="17"/>
    </row>
    <row r="33" spans="1:1" x14ac:dyDescent="0.25">
      <c r="A33" s="17"/>
    </row>
    <row r="34" spans="1:1" x14ac:dyDescent="0.25">
      <c r="A34" s="17"/>
    </row>
    <row r="35" spans="1:1" x14ac:dyDescent="0.25">
      <c r="A35" s="17"/>
    </row>
    <row r="36" spans="1:1" x14ac:dyDescent="0.25">
      <c r="A36" s="17"/>
    </row>
    <row r="37" spans="1:1" x14ac:dyDescent="0.25">
      <c r="A37" s="17"/>
    </row>
    <row r="38" spans="1:1" x14ac:dyDescent="0.25">
      <c r="A38" s="17"/>
    </row>
  </sheetData>
  <hyperlinks>
    <hyperlink ref="D5" r:id="rId1" xr:uid="{F8D542D2-7B9A-432C-92B5-1286F1BA97C2}"/>
    <hyperlink ref="D18" r:id="rId2" xr:uid="{BA646E82-0901-48EF-B2E4-E776D18B8CA1}"/>
    <hyperlink ref="D17" r:id="rId3" display="https://www.tme.eu/cz/katalog/konektory-pro-prenos-dat_31/?s_field=artykul&amp;s_order=ASC&amp;search=dsub+9&amp;visible_params=6%2C2%2C412%2C1247%2C9%2C7%2C1322%2C419%2C351%2C2555%2C5%2C532%2C68%2C3074%2C3075%2C11%2C13%2C32%2C77%2C516%2C18%2C646%2C413%2C416%2C22%2C425%2C14%2C424%2C1605%2C635%2C2467%2C236%2C1362%2C1729%2C35%2C45%2C1730%2C82%2C2475%2C1382%2C177%2C118%2C2546%2C20%2C10&amp;mapped_params=6%3A1446999%3B1322%3A1436472%3B" xr:uid="{B7DF41B3-AC07-4CB1-A835-3EB6247B4EB1}"/>
    <hyperlink ref="D24" r:id="rId4" xr:uid="{149EA608-15D9-476C-9399-7138CE557D00}"/>
    <hyperlink ref="D21" r:id="rId5" xr:uid="{67B77DBE-2AED-4A42-914E-D0F3445B879B}"/>
    <hyperlink ref="D19" r:id="rId6" xr:uid="{979DFA55-272A-4E36-BF9E-8969089CA0BF}"/>
    <hyperlink ref="D16" r:id="rId7" xr:uid="{704D15FF-848E-487B-86EA-795756010B11}"/>
    <hyperlink ref="D26" r:id="rId8" xr:uid="{32929C60-A914-4D02-B3FE-CB0FEB11B595}"/>
    <hyperlink ref="D11" r:id="rId9" xr:uid="{2FD63883-6D73-4AA5-9EB1-317D85B83565}"/>
    <hyperlink ref="D20" r:id="rId10" xr:uid="{6DBE7D88-2E84-4257-95C2-850DB2CB229B}"/>
  </hyperlinks>
  <pageMargins left="0.7" right="0.7" top="0.75" bottom="0.75" header="0.3" footer="0.3"/>
  <pageSetup paperSize="9" orientation="portrait" horizontalDpi="0" verticalDpi="0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35150-5D49-4359-B501-F1E8349BF78C}">
  <sheetPr>
    <tabColor theme="4"/>
  </sheetPr>
  <dimension ref="A1:C20"/>
  <sheetViews>
    <sheetView workbookViewId="0">
      <selection activeCell="C29" sqref="C29"/>
    </sheetView>
  </sheetViews>
  <sheetFormatPr defaultRowHeight="15" x14ac:dyDescent="0.25"/>
  <sheetData>
    <row r="1" spans="1:3" x14ac:dyDescent="0.25">
      <c r="A1" s="17">
        <v>1</v>
      </c>
      <c r="B1" t="s">
        <v>19</v>
      </c>
    </row>
    <row r="2" spans="1:3" x14ac:dyDescent="0.25">
      <c r="A2" s="17">
        <v>1</v>
      </c>
      <c r="B2" t="s">
        <v>20</v>
      </c>
    </row>
    <row r="3" spans="1:3" x14ac:dyDescent="0.25">
      <c r="A3" s="32">
        <v>1</v>
      </c>
      <c r="B3" s="33" t="s">
        <v>21</v>
      </c>
      <c r="C3" s="34"/>
    </row>
    <row r="4" spans="1:3" x14ac:dyDescent="0.25">
      <c r="A4" s="17">
        <v>1</v>
      </c>
      <c r="B4" s="7" t="s">
        <v>22</v>
      </c>
      <c r="C4" s="7"/>
    </row>
    <row r="5" spans="1:3" x14ac:dyDescent="0.25">
      <c r="A5" s="17">
        <v>1</v>
      </c>
      <c r="B5" t="s">
        <v>23</v>
      </c>
    </row>
    <row r="6" spans="1:3" x14ac:dyDescent="0.25">
      <c r="A6" s="17">
        <v>1</v>
      </c>
      <c r="B6" t="s">
        <v>24</v>
      </c>
    </row>
    <row r="7" spans="1:3" x14ac:dyDescent="0.25">
      <c r="A7" s="17">
        <v>1</v>
      </c>
      <c r="B7" t="s">
        <v>25</v>
      </c>
      <c r="C7" t="s">
        <v>26</v>
      </c>
    </row>
    <row r="8" spans="1:3" x14ac:dyDescent="0.25">
      <c r="A8" s="17">
        <v>1</v>
      </c>
      <c r="B8" t="s">
        <v>27</v>
      </c>
      <c r="C8" t="s">
        <v>28</v>
      </c>
    </row>
    <row r="9" spans="1:3" x14ac:dyDescent="0.25">
      <c r="A9" s="17">
        <v>4</v>
      </c>
      <c r="B9" t="s">
        <v>29</v>
      </c>
      <c r="C9" s="12" t="s">
        <v>30</v>
      </c>
    </row>
    <row r="10" spans="1:3" x14ac:dyDescent="0.25">
      <c r="A10" s="17">
        <v>1</v>
      </c>
      <c r="B10" t="s">
        <v>8</v>
      </c>
      <c r="C10" t="s">
        <v>32</v>
      </c>
    </row>
    <row r="11" spans="1:3" x14ac:dyDescent="0.25">
      <c r="A11" s="17">
        <v>1</v>
      </c>
      <c r="B11" t="s">
        <v>12</v>
      </c>
      <c r="C11" t="s">
        <v>34</v>
      </c>
    </row>
    <row r="12" spans="1:3" x14ac:dyDescent="0.25">
      <c r="A12" s="17">
        <v>1</v>
      </c>
      <c r="B12" t="s">
        <v>36</v>
      </c>
      <c r="C12" t="s">
        <v>37</v>
      </c>
    </row>
    <row r="13" spans="1:3" x14ac:dyDescent="0.25">
      <c r="A13" s="17">
        <v>2</v>
      </c>
      <c r="B13" t="s">
        <v>39</v>
      </c>
      <c r="C13" t="s">
        <v>34</v>
      </c>
    </row>
    <row r="14" spans="1:3" x14ac:dyDescent="0.25">
      <c r="A14" s="17">
        <v>1</v>
      </c>
      <c r="B14" t="s">
        <v>41</v>
      </c>
      <c r="C14" t="s">
        <v>34</v>
      </c>
    </row>
    <row r="15" spans="1:3" x14ac:dyDescent="0.25">
      <c r="A15" s="17">
        <v>8</v>
      </c>
      <c r="B15" t="s">
        <v>42</v>
      </c>
      <c r="C15" t="s">
        <v>43</v>
      </c>
    </row>
    <row r="16" spans="1:3" x14ac:dyDescent="0.25">
      <c r="A16" s="17">
        <v>1</v>
      </c>
      <c r="B16" t="s">
        <v>45</v>
      </c>
      <c r="C16" t="s">
        <v>46</v>
      </c>
    </row>
    <row r="17" spans="1:3" x14ac:dyDescent="0.25">
      <c r="A17" s="17">
        <v>1</v>
      </c>
      <c r="B17" t="s">
        <v>47</v>
      </c>
      <c r="C17" t="s">
        <v>46</v>
      </c>
    </row>
    <row r="18" spans="1:3" x14ac:dyDescent="0.25">
      <c r="A18" s="17">
        <v>1</v>
      </c>
      <c r="B18" t="s">
        <v>48</v>
      </c>
      <c r="C18" s="10" t="s">
        <v>49</v>
      </c>
    </row>
    <row r="19" spans="1:3" x14ac:dyDescent="0.25">
      <c r="A19" s="17">
        <v>1</v>
      </c>
      <c r="B19" t="s">
        <v>51</v>
      </c>
      <c r="C19" s="10" t="s">
        <v>52</v>
      </c>
    </row>
    <row r="20" spans="1:3" x14ac:dyDescent="0.25">
      <c r="A20" s="18">
        <v>1</v>
      </c>
      <c r="B20" s="7" t="s">
        <v>53</v>
      </c>
      <c r="C20" s="7" t="s">
        <v>54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7B2E4-495C-44B0-941E-29A9C7FA25C3}">
  <sheetPr>
    <tabColor theme="4"/>
  </sheetPr>
  <dimension ref="A1:G30"/>
  <sheetViews>
    <sheetView workbookViewId="0">
      <pane ySplit="1" topLeftCell="A2" activePane="bottomLeft" state="frozen"/>
      <selection pane="bottomLeft" activeCell="K12" sqref="K12"/>
    </sheetView>
  </sheetViews>
  <sheetFormatPr defaultRowHeight="15" x14ac:dyDescent="0.25"/>
  <cols>
    <col min="1" max="1" width="8" customWidth="1"/>
    <col min="2" max="2" width="21.42578125" customWidth="1"/>
    <col min="3" max="3" width="29.42578125" customWidth="1"/>
    <col min="4" max="4" width="14.7109375" customWidth="1"/>
    <col min="5" max="5" width="12.7109375" customWidth="1"/>
    <col min="6" max="6" width="4.140625" customWidth="1"/>
    <col min="7" max="7" width="11.85546875" bestFit="1" customWidth="1"/>
  </cols>
  <sheetData>
    <row r="1" spans="1:7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81</v>
      </c>
    </row>
    <row r="2" spans="1:7" x14ac:dyDescent="0.25">
      <c r="A2" s="17">
        <v>1</v>
      </c>
      <c r="B2" t="s">
        <v>19</v>
      </c>
      <c r="C2" t="s">
        <v>82</v>
      </c>
      <c r="D2" s="6" t="s">
        <v>83</v>
      </c>
      <c r="E2" s="3">
        <v>269</v>
      </c>
      <c r="F2" s="3"/>
      <c r="G2" s="43">
        <f>A2*E2</f>
        <v>269</v>
      </c>
    </row>
    <row r="3" spans="1:7" x14ac:dyDescent="0.25">
      <c r="A3" s="17">
        <v>1</v>
      </c>
      <c r="B3" t="s">
        <v>20</v>
      </c>
      <c r="C3" t="s">
        <v>84</v>
      </c>
      <c r="D3" s="2" t="s">
        <v>85</v>
      </c>
      <c r="E3" s="3">
        <v>175</v>
      </c>
      <c r="F3" s="3"/>
      <c r="G3" s="43">
        <f>A3*E3</f>
        <v>175</v>
      </c>
    </row>
    <row r="4" spans="1:7" x14ac:dyDescent="0.25">
      <c r="A4" s="17">
        <v>2</v>
      </c>
      <c r="B4" t="s">
        <v>86</v>
      </c>
      <c r="C4" t="s">
        <v>87</v>
      </c>
      <c r="D4" s="2" t="s">
        <v>88</v>
      </c>
      <c r="E4" s="3">
        <v>261</v>
      </c>
      <c r="F4" s="3"/>
      <c r="G4" s="43">
        <f t="shared" ref="G4:G18" si="0">A4*E4</f>
        <v>522</v>
      </c>
    </row>
    <row r="5" spans="1:7" x14ac:dyDescent="0.25">
      <c r="A5" s="17">
        <v>6</v>
      </c>
      <c r="B5" t="s">
        <v>89</v>
      </c>
      <c r="C5" s="12" t="s">
        <v>90</v>
      </c>
      <c r="D5" s="2" t="s">
        <v>91</v>
      </c>
      <c r="E5" s="19">
        <v>8</v>
      </c>
      <c r="F5" s="3"/>
      <c r="G5" s="43">
        <f t="shared" si="0"/>
        <v>48</v>
      </c>
    </row>
    <row r="6" spans="1:7" x14ac:dyDescent="0.25">
      <c r="A6" s="17">
        <v>1</v>
      </c>
      <c r="B6" t="s">
        <v>8</v>
      </c>
      <c r="C6" t="s">
        <v>32</v>
      </c>
      <c r="D6" s="2" t="s">
        <v>92</v>
      </c>
      <c r="E6" s="3">
        <v>25</v>
      </c>
      <c r="G6" s="43">
        <f t="shared" si="0"/>
        <v>25</v>
      </c>
    </row>
    <row r="7" spans="1:7" x14ac:dyDescent="0.25">
      <c r="A7" s="17">
        <v>1</v>
      </c>
      <c r="B7" t="s">
        <v>12</v>
      </c>
      <c r="C7" t="s">
        <v>34</v>
      </c>
      <c r="D7" s="2" t="s">
        <v>35</v>
      </c>
      <c r="E7" s="3">
        <v>10</v>
      </c>
      <c r="F7" s="3"/>
      <c r="G7" s="43">
        <f t="shared" si="0"/>
        <v>10</v>
      </c>
    </row>
    <row r="8" spans="1:7" x14ac:dyDescent="0.25">
      <c r="A8" s="17">
        <v>0.16</v>
      </c>
      <c r="B8" t="s">
        <v>93</v>
      </c>
      <c r="C8" t="s">
        <v>94</v>
      </c>
      <c r="D8" s="2" t="s">
        <v>38</v>
      </c>
      <c r="E8" s="3">
        <v>121</v>
      </c>
      <c r="F8" s="3"/>
      <c r="G8" s="43">
        <f t="shared" si="0"/>
        <v>19.36</v>
      </c>
    </row>
    <row r="9" spans="1:7" x14ac:dyDescent="0.25">
      <c r="A9" s="17">
        <v>3</v>
      </c>
      <c r="B9" t="s">
        <v>39</v>
      </c>
      <c r="C9" t="s">
        <v>95</v>
      </c>
      <c r="D9" s="2" t="s">
        <v>96</v>
      </c>
      <c r="E9" s="3">
        <v>9</v>
      </c>
      <c r="F9" s="3"/>
      <c r="G9" s="43">
        <f t="shared" si="0"/>
        <v>27</v>
      </c>
    </row>
    <row r="10" spans="1:7" x14ac:dyDescent="0.25">
      <c r="A10" s="17">
        <v>3</v>
      </c>
      <c r="B10" t="s">
        <v>97</v>
      </c>
      <c r="C10" t="s">
        <v>43</v>
      </c>
      <c r="D10" s="6" t="s">
        <v>44</v>
      </c>
      <c r="E10" s="3">
        <v>6</v>
      </c>
      <c r="F10" s="3"/>
      <c r="G10" s="43">
        <f t="shared" si="0"/>
        <v>18</v>
      </c>
    </row>
    <row r="11" spans="1:7" x14ac:dyDescent="0.25">
      <c r="A11" s="17">
        <v>3</v>
      </c>
      <c r="B11" t="s">
        <v>98</v>
      </c>
      <c r="C11" t="s">
        <v>99</v>
      </c>
      <c r="D11" s="2" t="s">
        <v>100</v>
      </c>
      <c r="E11" s="3">
        <v>3</v>
      </c>
      <c r="F11" s="3"/>
      <c r="G11" s="43">
        <f t="shared" si="0"/>
        <v>9</v>
      </c>
    </row>
    <row r="12" spans="1:7" x14ac:dyDescent="0.25">
      <c r="A12" s="20">
        <v>1</v>
      </c>
      <c r="B12" s="12" t="s">
        <v>45</v>
      </c>
      <c r="C12" s="12" t="s">
        <v>46</v>
      </c>
      <c r="D12" s="27"/>
      <c r="E12" s="28">
        <v>50</v>
      </c>
      <c r="F12" s="3"/>
      <c r="G12" s="43">
        <f t="shared" si="0"/>
        <v>50</v>
      </c>
    </row>
    <row r="13" spans="1:7" x14ac:dyDescent="0.25">
      <c r="A13" s="20">
        <v>1</v>
      </c>
      <c r="B13" s="12" t="s">
        <v>101</v>
      </c>
      <c r="C13" s="12" t="s">
        <v>46</v>
      </c>
      <c r="D13" s="27"/>
      <c r="E13" s="28">
        <v>40</v>
      </c>
      <c r="F13" s="3"/>
      <c r="G13" s="43">
        <f t="shared" si="0"/>
        <v>40</v>
      </c>
    </row>
    <row r="14" spans="1:7" x14ac:dyDescent="0.25">
      <c r="A14" s="20">
        <v>1</v>
      </c>
      <c r="B14" s="12" t="s">
        <v>102</v>
      </c>
      <c r="C14" s="12" t="s">
        <v>46</v>
      </c>
      <c r="D14" s="27"/>
      <c r="E14" s="28">
        <v>150</v>
      </c>
      <c r="F14" s="3"/>
      <c r="G14" s="43">
        <f t="shared" si="0"/>
        <v>150</v>
      </c>
    </row>
    <row r="15" spans="1:7" x14ac:dyDescent="0.25">
      <c r="A15" s="20">
        <v>0.05</v>
      </c>
      <c r="B15" s="12" t="s">
        <v>48</v>
      </c>
      <c r="C15" s="12" t="s">
        <v>103</v>
      </c>
      <c r="D15" s="30" t="s">
        <v>50</v>
      </c>
      <c r="E15" s="28">
        <v>200</v>
      </c>
      <c r="F15" s="3"/>
      <c r="G15" s="43">
        <f t="shared" si="0"/>
        <v>10</v>
      </c>
    </row>
    <row r="16" spans="1:7" x14ac:dyDescent="0.25">
      <c r="A16" s="20">
        <v>0.2</v>
      </c>
      <c r="B16" s="12" t="s">
        <v>51</v>
      </c>
      <c r="C16" s="12" t="s">
        <v>104</v>
      </c>
      <c r="D16" s="27"/>
      <c r="E16" s="28">
        <v>10</v>
      </c>
      <c r="F16" s="3"/>
      <c r="G16" s="43">
        <f t="shared" si="0"/>
        <v>2</v>
      </c>
    </row>
    <row r="17" spans="1:7" x14ac:dyDescent="0.25">
      <c r="A17" s="20">
        <v>0.2</v>
      </c>
      <c r="B17" s="12" t="s">
        <v>105</v>
      </c>
      <c r="C17" s="12" t="s">
        <v>106</v>
      </c>
      <c r="D17" s="27"/>
      <c r="E17" s="28">
        <v>15</v>
      </c>
      <c r="F17" s="3"/>
      <c r="G17" s="43">
        <f t="shared" si="0"/>
        <v>3</v>
      </c>
    </row>
    <row r="18" spans="1:7" x14ac:dyDescent="0.25">
      <c r="A18" s="20">
        <v>0.75</v>
      </c>
      <c r="B18" t="s">
        <v>107</v>
      </c>
      <c r="C18" s="12" t="s">
        <v>108</v>
      </c>
      <c r="D18" s="29" t="s">
        <v>109</v>
      </c>
      <c r="E18" s="28">
        <v>25</v>
      </c>
      <c r="G18" s="43">
        <f t="shared" si="0"/>
        <v>18.75</v>
      </c>
    </row>
    <row r="19" spans="1:7" x14ac:dyDescent="0.25">
      <c r="A19" s="20">
        <v>2</v>
      </c>
      <c r="B19" t="s">
        <v>263</v>
      </c>
      <c r="C19" s="12" t="s">
        <v>262</v>
      </c>
      <c r="D19" s="29"/>
      <c r="E19" s="28">
        <v>1</v>
      </c>
      <c r="G19" s="43">
        <f>A19*E19</f>
        <v>2</v>
      </c>
    </row>
    <row r="20" spans="1:7" x14ac:dyDescent="0.25">
      <c r="A20" s="17"/>
      <c r="D20" s="5"/>
    </row>
    <row r="21" spans="1:7" ht="15.75" thickBot="1" x14ac:dyDescent="0.3">
      <c r="A21" s="17"/>
      <c r="D21" s="5"/>
      <c r="E21" s="44" t="s">
        <v>110</v>
      </c>
      <c r="F21" s="44"/>
      <c r="G21" s="45">
        <f>SUM(G2:G19)</f>
        <v>1398.11</v>
      </c>
    </row>
    <row r="22" spans="1:7" ht="15.75" thickTop="1" x14ac:dyDescent="0.25">
      <c r="A22" s="17"/>
    </row>
    <row r="23" spans="1:7" x14ac:dyDescent="0.25">
      <c r="A23" s="17"/>
    </row>
    <row r="24" spans="1:7" x14ac:dyDescent="0.25">
      <c r="A24" s="17"/>
    </row>
    <row r="25" spans="1:7" x14ac:dyDescent="0.25">
      <c r="A25" s="17"/>
    </row>
    <row r="26" spans="1:7" x14ac:dyDescent="0.25">
      <c r="A26" s="17"/>
    </row>
    <row r="27" spans="1:7" x14ac:dyDescent="0.25">
      <c r="A27" s="17"/>
    </row>
    <row r="28" spans="1:7" x14ac:dyDescent="0.25">
      <c r="A28" s="17"/>
    </row>
    <row r="29" spans="1:7" x14ac:dyDescent="0.25">
      <c r="A29" s="17"/>
    </row>
    <row r="30" spans="1:7" x14ac:dyDescent="0.25">
      <c r="A30" s="17"/>
    </row>
  </sheetData>
  <phoneticPr fontId="5" type="noConversion"/>
  <hyperlinks>
    <hyperlink ref="D10" r:id="rId1" xr:uid="{E67DEE6D-EC9D-4390-8ED9-661637794974}"/>
    <hyperlink ref="D8" r:id="rId2" xr:uid="{491203E5-2108-4486-873A-A8CA800903BE}"/>
    <hyperlink ref="D7" r:id="rId3" display="https://www.tme.eu/cz/katalog/konektory-pro-prenos-dat_31/?s_field=artykul&amp;s_order=ASC&amp;search=dsub+9&amp;visible_params=6%2C2%2C412%2C1247%2C9%2C7%2C1322%2C419%2C351%2C2555%2C5%2C532%2C68%2C3074%2C3075%2C11%2C13%2C32%2C77%2C516%2C18%2C646%2C413%2C416%2C22%2C425%2C14%2C424%2C1605%2C635%2C2467%2C236%2C1362%2C1729%2C35%2C45%2C1730%2C82%2C2475%2C1382%2C177%2C118%2C2546%2C20%2C10&amp;mapped_params=6%3A1446999%3B1322%3A1436472%3B" xr:uid="{CE094EDD-0677-4396-92E3-0646A8915885}"/>
    <hyperlink ref="D15" r:id="rId4" xr:uid="{C5462370-8AC0-4D15-BE80-4552DA2C0D43}"/>
    <hyperlink ref="D11" r:id="rId5" xr:uid="{5ADA24D5-66EA-4855-9F2C-EE173262CC7A}"/>
    <hyperlink ref="D4" r:id="rId6" xr:uid="{41357D78-7607-4978-8DD0-928A36FC6171}"/>
    <hyperlink ref="D9" r:id="rId7" xr:uid="{4ADB565A-AAEA-4BC6-B906-C97CD25507F8}"/>
    <hyperlink ref="D6" r:id="rId8" xr:uid="{CA2EA7F7-1D48-4B77-9D5F-BD6FBDECA950}"/>
    <hyperlink ref="D3" r:id="rId9" xr:uid="{E2AB6DE2-44E2-40CB-813E-09874A80B36B}"/>
    <hyperlink ref="D18" r:id="rId10" xr:uid="{37FB306A-A417-407B-B3AD-1DD2CA9E5B63}"/>
    <hyperlink ref="D2" r:id="rId11" xr:uid="{6E4E55F5-CE31-4B02-82F9-20ABF05C8AA5}"/>
  </hyperlinks>
  <pageMargins left="0.7" right="0.7" top="0.75" bottom="0.75" header="0.3" footer="0.3"/>
  <pageSetup paperSize="9" orientation="portrait" horizontalDpi="0" verticalDpi="0" r:id="rId1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BAC44-D79D-48D1-8DCB-5EEA07637681}">
  <sheetPr>
    <tabColor theme="9" tint="-0.249977111117893"/>
    <pageSetUpPr fitToPage="1"/>
  </sheetPr>
  <dimension ref="A1:O95"/>
  <sheetViews>
    <sheetView workbookViewId="0">
      <selection activeCell="B4" sqref="B4"/>
    </sheetView>
  </sheetViews>
  <sheetFormatPr defaultRowHeight="15" x14ac:dyDescent="0.25"/>
  <cols>
    <col min="1" max="1" width="21.7109375" customWidth="1"/>
    <col min="2" max="2" width="29.140625" customWidth="1"/>
    <col min="4" max="4" width="12.140625" customWidth="1"/>
    <col min="6" max="6" width="3.28515625" customWidth="1"/>
    <col min="7" max="14" width="4" customWidth="1"/>
  </cols>
  <sheetData>
    <row r="1" spans="1:15" s="14" customFormat="1" x14ac:dyDescent="0.25">
      <c r="A1" s="13" t="s">
        <v>111</v>
      </c>
      <c r="B1" s="13" t="s">
        <v>112</v>
      </c>
      <c r="C1" s="13" t="s">
        <v>113</v>
      </c>
      <c r="D1" s="13" t="s">
        <v>114</v>
      </c>
      <c r="E1" s="13" t="s">
        <v>115</v>
      </c>
      <c r="F1" s="13"/>
      <c r="G1" s="55" t="s">
        <v>116</v>
      </c>
      <c r="H1" s="55"/>
      <c r="I1" s="55"/>
      <c r="J1" s="55"/>
      <c r="K1" s="55"/>
      <c r="L1" s="55"/>
      <c r="M1" s="55"/>
      <c r="N1" s="55"/>
    </row>
    <row r="2" spans="1:15" s="4" customFormat="1" ht="11.25" customHeight="1" x14ac:dyDescent="0.25">
      <c r="G2" s="26" t="s">
        <v>117</v>
      </c>
      <c r="H2" s="26" t="s">
        <v>118</v>
      </c>
      <c r="I2" s="26" t="s">
        <v>119</v>
      </c>
      <c r="J2" s="26" t="s">
        <v>120</v>
      </c>
      <c r="K2" s="26" t="s">
        <v>121</v>
      </c>
      <c r="L2" s="26" t="s">
        <v>122</v>
      </c>
      <c r="M2" s="26" t="s">
        <v>123</v>
      </c>
      <c r="N2" s="26" t="s">
        <v>124</v>
      </c>
    </row>
    <row r="3" spans="1:15" x14ac:dyDescent="0.25">
      <c r="A3" t="s">
        <v>125</v>
      </c>
      <c r="B3" t="s">
        <v>126</v>
      </c>
      <c r="C3" t="s">
        <v>127</v>
      </c>
      <c r="D3" t="s">
        <v>128</v>
      </c>
      <c r="E3" t="s">
        <v>129</v>
      </c>
      <c r="G3" s="16"/>
      <c r="H3" s="16"/>
      <c r="I3" s="16"/>
      <c r="J3" s="16"/>
      <c r="K3" s="56" t="s">
        <v>130</v>
      </c>
      <c r="L3" s="56"/>
      <c r="M3" s="56"/>
      <c r="N3" s="56"/>
      <c r="O3" s="14"/>
    </row>
    <row r="4" spans="1:15" x14ac:dyDescent="0.25">
      <c r="A4" t="s">
        <v>125</v>
      </c>
      <c r="B4" t="s">
        <v>131</v>
      </c>
      <c r="C4" t="s">
        <v>132</v>
      </c>
      <c r="D4" t="s">
        <v>133</v>
      </c>
      <c r="E4" t="s">
        <v>129</v>
      </c>
      <c r="G4" s="16"/>
      <c r="H4" s="16"/>
      <c r="I4" s="16"/>
      <c r="J4" s="16"/>
      <c r="K4" s="56" t="s">
        <v>134</v>
      </c>
      <c r="L4" s="56"/>
      <c r="M4" s="56"/>
      <c r="N4" s="56"/>
      <c r="O4" s="14"/>
    </row>
    <row r="5" spans="1:15" x14ac:dyDescent="0.25">
      <c r="A5" t="s">
        <v>125</v>
      </c>
      <c r="B5" t="s">
        <v>135</v>
      </c>
      <c r="C5" t="s">
        <v>136</v>
      </c>
      <c r="D5" t="s">
        <v>137</v>
      </c>
      <c r="E5" t="s">
        <v>129</v>
      </c>
      <c r="G5" s="16"/>
      <c r="H5" s="16"/>
      <c r="I5" s="16"/>
      <c r="J5" s="16"/>
      <c r="K5" s="56" t="s">
        <v>138</v>
      </c>
      <c r="L5" s="56"/>
      <c r="M5" s="56"/>
      <c r="N5" s="56"/>
      <c r="O5" s="14"/>
    </row>
    <row r="6" spans="1:15" x14ac:dyDescent="0.25">
      <c r="A6" t="s">
        <v>139</v>
      </c>
      <c r="B6" t="s">
        <v>140</v>
      </c>
      <c r="C6" t="s">
        <v>141</v>
      </c>
      <c r="D6" t="s">
        <v>142</v>
      </c>
      <c r="E6" t="s">
        <v>143</v>
      </c>
      <c r="G6" s="16"/>
      <c r="H6" s="16"/>
      <c r="I6" s="16"/>
      <c r="J6" s="16"/>
      <c r="K6" s="16"/>
      <c r="L6" s="16"/>
      <c r="M6" s="16"/>
      <c r="N6" s="15"/>
      <c r="O6" s="14"/>
    </row>
    <row r="7" spans="1:15" x14ac:dyDescent="0.25">
      <c r="A7" t="s">
        <v>139</v>
      </c>
      <c r="B7" t="s">
        <v>144</v>
      </c>
      <c r="C7" t="s">
        <v>145</v>
      </c>
      <c r="D7" t="s">
        <v>146</v>
      </c>
      <c r="E7" t="s">
        <v>143</v>
      </c>
      <c r="G7" s="16"/>
      <c r="H7" s="16"/>
      <c r="I7" s="16"/>
      <c r="J7" s="16"/>
      <c r="K7" s="16"/>
      <c r="L7" s="16"/>
      <c r="M7" s="16"/>
      <c r="N7" s="15"/>
      <c r="O7" s="14"/>
    </row>
    <row r="8" spans="1:15" x14ac:dyDescent="0.25">
      <c r="A8" t="s">
        <v>139</v>
      </c>
      <c r="B8" t="s">
        <v>147</v>
      </c>
      <c r="C8" t="s">
        <v>148</v>
      </c>
      <c r="D8" t="s">
        <v>149</v>
      </c>
      <c r="E8" t="s">
        <v>129</v>
      </c>
      <c r="G8" s="16"/>
      <c r="H8" s="16"/>
      <c r="I8" s="16"/>
      <c r="J8" s="16"/>
      <c r="K8" s="52"/>
      <c r="L8" s="54"/>
      <c r="M8" s="54"/>
      <c r="N8" s="53"/>
      <c r="O8" s="14"/>
    </row>
    <row r="9" spans="1:15" x14ac:dyDescent="0.25">
      <c r="A9" t="s">
        <v>139</v>
      </c>
      <c r="B9" t="s">
        <v>147</v>
      </c>
      <c r="C9" t="s">
        <v>150</v>
      </c>
      <c r="D9" t="s">
        <v>151</v>
      </c>
      <c r="E9" t="s">
        <v>129</v>
      </c>
      <c r="G9" s="16"/>
      <c r="H9" s="16"/>
      <c r="I9" s="16"/>
      <c r="J9" s="16"/>
      <c r="K9" s="52"/>
      <c r="L9" s="54"/>
      <c r="M9" s="54"/>
      <c r="N9" s="53"/>
      <c r="O9" s="14"/>
    </row>
    <row r="10" spans="1:15" x14ac:dyDescent="0.25">
      <c r="A10" t="s">
        <v>139</v>
      </c>
      <c r="B10" t="s">
        <v>147</v>
      </c>
      <c r="C10" t="s">
        <v>152</v>
      </c>
      <c r="D10" t="s">
        <v>153</v>
      </c>
      <c r="E10" t="s">
        <v>129</v>
      </c>
      <c r="G10" s="16"/>
      <c r="H10" s="16"/>
      <c r="I10" s="16"/>
      <c r="J10" s="16"/>
      <c r="K10" s="52"/>
      <c r="L10" s="54"/>
      <c r="M10" s="54"/>
      <c r="N10" s="53"/>
      <c r="O10" s="14"/>
    </row>
    <row r="11" spans="1:15" x14ac:dyDescent="0.25">
      <c r="A11" t="s">
        <v>139</v>
      </c>
      <c r="B11" t="s">
        <v>147</v>
      </c>
      <c r="C11" t="s">
        <v>154</v>
      </c>
      <c r="D11" t="s">
        <v>155</v>
      </c>
      <c r="E11" t="s">
        <v>129</v>
      </c>
      <c r="G11" s="16"/>
      <c r="H11" s="16"/>
      <c r="I11" s="16"/>
      <c r="J11" s="16"/>
      <c r="K11" s="52"/>
      <c r="L11" s="54"/>
      <c r="M11" s="54"/>
      <c r="N11" s="53"/>
      <c r="O11" s="14"/>
    </row>
    <row r="12" spans="1:15" x14ac:dyDescent="0.25">
      <c r="A12" t="s">
        <v>139</v>
      </c>
      <c r="B12" t="s">
        <v>156</v>
      </c>
      <c r="C12" t="s">
        <v>157</v>
      </c>
      <c r="D12" t="s">
        <v>158</v>
      </c>
      <c r="E12" t="s">
        <v>129</v>
      </c>
      <c r="G12" s="16"/>
      <c r="H12" s="16"/>
      <c r="I12" s="16"/>
      <c r="J12" s="16"/>
      <c r="K12" s="52"/>
      <c r="L12" s="54"/>
      <c r="M12" s="54"/>
      <c r="N12" s="53"/>
      <c r="O12" s="14"/>
    </row>
    <row r="13" spans="1:15" x14ac:dyDescent="0.25">
      <c r="A13" t="s">
        <v>139</v>
      </c>
      <c r="B13" t="s">
        <v>156</v>
      </c>
      <c r="C13" t="s">
        <v>159</v>
      </c>
      <c r="D13" t="s">
        <v>160</v>
      </c>
      <c r="E13" t="s">
        <v>129</v>
      </c>
      <c r="G13" s="16"/>
      <c r="H13" s="16"/>
      <c r="I13" s="16"/>
      <c r="J13" s="16"/>
      <c r="K13" s="52"/>
      <c r="L13" s="54"/>
      <c r="M13" s="54"/>
      <c r="N13" s="53"/>
      <c r="O13" s="14"/>
    </row>
    <row r="14" spans="1:15" x14ac:dyDescent="0.25">
      <c r="A14" t="s">
        <v>139</v>
      </c>
      <c r="B14" t="s">
        <v>156</v>
      </c>
      <c r="C14" t="s">
        <v>161</v>
      </c>
      <c r="D14" t="s">
        <v>162</v>
      </c>
      <c r="E14" t="s">
        <v>129</v>
      </c>
      <c r="G14" s="16"/>
      <c r="H14" s="16"/>
      <c r="I14" s="16"/>
      <c r="J14" s="16"/>
      <c r="K14" s="52"/>
      <c r="L14" s="54"/>
      <c r="M14" s="54"/>
      <c r="N14" s="53"/>
      <c r="O14" s="14"/>
    </row>
    <row r="15" spans="1:15" x14ac:dyDescent="0.25">
      <c r="A15" t="s">
        <v>139</v>
      </c>
      <c r="B15" t="s">
        <v>156</v>
      </c>
      <c r="C15" t="s">
        <v>163</v>
      </c>
      <c r="D15" t="s">
        <v>164</v>
      </c>
      <c r="E15" t="s">
        <v>129</v>
      </c>
      <c r="G15" s="16"/>
      <c r="H15" s="16"/>
      <c r="I15" s="16"/>
      <c r="J15" s="16"/>
      <c r="K15" s="52"/>
      <c r="L15" s="54"/>
      <c r="M15" s="54"/>
      <c r="N15" s="53"/>
      <c r="O15" s="14"/>
    </row>
    <row r="16" spans="1:15" x14ac:dyDescent="0.25">
      <c r="A16" t="s">
        <v>139</v>
      </c>
      <c r="B16" t="s">
        <v>165</v>
      </c>
      <c r="C16" t="s">
        <v>166</v>
      </c>
      <c r="D16" t="s">
        <v>167</v>
      </c>
      <c r="E16" t="s">
        <v>129</v>
      </c>
      <c r="G16" s="16"/>
      <c r="H16" s="16"/>
      <c r="I16" s="16"/>
      <c r="J16" s="16"/>
      <c r="K16" s="52"/>
      <c r="L16" s="54"/>
      <c r="M16" s="54"/>
      <c r="N16" s="53"/>
      <c r="O16" s="14"/>
    </row>
    <row r="17" spans="1:15" x14ac:dyDescent="0.25">
      <c r="A17" t="s">
        <v>139</v>
      </c>
      <c r="B17" t="s">
        <v>165</v>
      </c>
      <c r="C17" t="s">
        <v>168</v>
      </c>
      <c r="D17" t="s">
        <v>169</v>
      </c>
      <c r="E17" t="s">
        <v>129</v>
      </c>
      <c r="G17" s="16"/>
      <c r="H17" s="16"/>
      <c r="I17" s="16"/>
      <c r="J17" s="16"/>
      <c r="K17" s="52"/>
      <c r="L17" s="54"/>
      <c r="M17" s="54"/>
      <c r="N17" s="53"/>
      <c r="O17" s="14"/>
    </row>
    <row r="18" spans="1:15" x14ac:dyDescent="0.25">
      <c r="A18" t="s">
        <v>139</v>
      </c>
      <c r="B18" t="s">
        <v>165</v>
      </c>
      <c r="C18" t="s">
        <v>170</v>
      </c>
      <c r="D18" t="s">
        <v>171</v>
      </c>
      <c r="E18" t="s">
        <v>129</v>
      </c>
      <c r="G18" s="16"/>
      <c r="H18" s="16"/>
      <c r="I18" s="16"/>
      <c r="J18" s="16"/>
      <c r="K18" s="52"/>
      <c r="L18" s="54"/>
      <c r="M18" s="54"/>
      <c r="N18" s="53"/>
      <c r="O18" s="14"/>
    </row>
    <row r="19" spans="1:15" x14ac:dyDescent="0.25">
      <c r="A19" t="s">
        <v>139</v>
      </c>
      <c r="B19" t="s">
        <v>165</v>
      </c>
      <c r="C19" t="s">
        <v>172</v>
      </c>
      <c r="D19" t="s">
        <v>173</v>
      </c>
      <c r="E19" t="s">
        <v>129</v>
      </c>
      <c r="G19" s="16"/>
      <c r="H19" s="16"/>
      <c r="I19" s="16"/>
      <c r="J19" s="16"/>
      <c r="K19" s="52"/>
      <c r="L19" s="54"/>
      <c r="M19" s="54"/>
      <c r="N19" s="53"/>
      <c r="O19" s="14"/>
    </row>
    <row r="20" spans="1:15" x14ac:dyDescent="0.25">
      <c r="A20" t="s">
        <v>139</v>
      </c>
      <c r="B20" t="s">
        <v>174</v>
      </c>
      <c r="C20" t="s">
        <v>175</v>
      </c>
      <c r="D20" t="s">
        <v>176</v>
      </c>
      <c r="E20" t="s">
        <v>129</v>
      </c>
      <c r="G20" s="16"/>
      <c r="H20" s="16"/>
      <c r="I20" s="16"/>
      <c r="J20" s="16"/>
      <c r="K20" s="52"/>
      <c r="L20" s="54"/>
      <c r="M20" s="54"/>
      <c r="N20" s="53"/>
      <c r="O20" s="14"/>
    </row>
    <row r="21" spans="1:15" x14ac:dyDescent="0.25">
      <c r="A21" t="s">
        <v>139</v>
      </c>
      <c r="B21" t="s">
        <v>174</v>
      </c>
      <c r="C21" t="s">
        <v>177</v>
      </c>
      <c r="D21" t="s">
        <v>178</v>
      </c>
      <c r="E21" t="s">
        <v>129</v>
      </c>
      <c r="G21" s="16"/>
      <c r="H21" s="16"/>
      <c r="I21" s="16"/>
      <c r="J21" s="16"/>
      <c r="K21" s="52"/>
      <c r="L21" s="54"/>
      <c r="M21" s="54"/>
      <c r="N21" s="53"/>
      <c r="O21" s="14"/>
    </row>
    <row r="22" spans="1:15" x14ac:dyDescent="0.25">
      <c r="A22" t="s">
        <v>139</v>
      </c>
      <c r="B22" t="s">
        <v>174</v>
      </c>
      <c r="C22" t="s">
        <v>179</v>
      </c>
      <c r="D22" t="s">
        <v>180</v>
      </c>
      <c r="E22" t="s">
        <v>129</v>
      </c>
      <c r="G22" s="16"/>
      <c r="H22" s="16"/>
      <c r="I22" s="16"/>
      <c r="J22" s="16"/>
      <c r="K22" s="52"/>
      <c r="L22" s="54"/>
      <c r="M22" s="54"/>
      <c r="N22" s="53"/>
      <c r="O22" s="14"/>
    </row>
    <row r="23" spans="1:15" x14ac:dyDescent="0.25">
      <c r="A23" t="s">
        <v>139</v>
      </c>
      <c r="B23" t="s">
        <v>174</v>
      </c>
      <c r="C23" t="s">
        <v>181</v>
      </c>
      <c r="D23" t="s">
        <v>182</v>
      </c>
      <c r="E23" t="s">
        <v>129</v>
      </c>
      <c r="G23" s="16"/>
      <c r="H23" s="16"/>
      <c r="I23" s="16"/>
      <c r="J23" s="16"/>
      <c r="K23" s="52"/>
      <c r="L23" s="54"/>
      <c r="M23" s="54"/>
      <c r="N23" s="53"/>
      <c r="O23" s="14"/>
    </row>
    <row r="24" spans="1:15" x14ac:dyDescent="0.25">
      <c r="A24" t="s">
        <v>139</v>
      </c>
      <c r="B24" t="s">
        <v>183</v>
      </c>
      <c r="C24" t="s">
        <v>184</v>
      </c>
      <c r="D24" t="s">
        <v>185</v>
      </c>
      <c r="E24" t="s">
        <v>129</v>
      </c>
      <c r="G24" s="16"/>
      <c r="H24" s="16"/>
      <c r="I24" s="16"/>
      <c r="J24" s="16"/>
      <c r="K24" s="52"/>
      <c r="L24" s="54"/>
      <c r="M24" s="54"/>
      <c r="N24" s="53"/>
      <c r="O24" s="14"/>
    </row>
    <row r="25" spans="1:15" x14ac:dyDescent="0.25">
      <c r="A25" t="s">
        <v>139</v>
      </c>
      <c r="B25" t="s">
        <v>183</v>
      </c>
      <c r="C25" t="s">
        <v>186</v>
      </c>
      <c r="D25" t="s">
        <v>187</v>
      </c>
      <c r="E25" t="s">
        <v>129</v>
      </c>
      <c r="G25" s="16"/>
      <c r="H25" s="16"/>
      <c r="I25" s="16"/>
      <c r="J25" s="16"/>
      <c r="K25" s="52"/>
      <c r="L25" s="54"/>
      <c r="M25" s="54"/>
      <c r="N25" s="53"/>
      <c r="O25" s="14"/>
    </row>
    <row r="26" spans="1:15" x14ac:dyDescent="0.25">
      <c r="A26" t="s">
        <v>139</v>
      </c>
      <c r="B26" t="s">
        <v>183</v>
      </c>
      <c r="C26" t="s">
        <v>188</v>
      </c>
      <c r="D26" t="s">
        <v>189</v>
      </c>
      <c r="E26" t="s">
        <v>129</v>
      </c>
      <c r="G26" s="16"/>
      <c r="H26" s="16"/>
      <c r="I26" s="16"/>
      <c r="J26" s="16"/>
      <c r="K26" s="52"/>
      <c r="L26" s="54"/>
      <c r="M26" s="54"/>
      <c r="N26" s="53"/>
      <c r="O26" s="14"/>
    </row>
    <row r="27" spans="1:15" x14ac:dyDescent="0.25">
      <c r="A27" t="s">
        <v>139</v>
      </c>
      <c r="B27" t="s">
        <v>183</v>
      </c>
      <c r="C27" t="s">
        <v>190</v>
      </c>
      <c r="D27" t="s">
        <v>191</v>
      </c>
      <c r="E27" t="s">
        <v>129</v>
      </c>
      <c r="G27" s="16"/>
      <c r="H27" s="16"/>
      <c r="I27" s="16"/>
      <c r="J27" s="16"/>
      <c r="K27" s="52"/>
      <c r="L27" s="54"/>
      <c r="M27" s="54"/>
      <c r="N27" s="53"/>
      <c r="O27" s="14"/>
    </row>
    <row r="28" spans="1:15" x14ac:dyDescent="0.25">
      <c r="A28" t="s">
        <v>139</v>
      </c>
      <c r="B28" t="s">
        <v>192</v>
      </c>
      <c r="C28" t="s">
        <v>193</v>
      </c>
      <c r="D28" t="s">
        <v>194</v>
      </c>
      <c r="E28" t="s">
        <v>129</v>
      </c>
      <c r="G28" s="16"/>
      <c r="H28" s="16"/>
      <c r="I28" s="16"/>
      <c r="J28" s="16"/>
      <c r="K28" s="52"/>
      <c r="L28" s="54"/>
      <c r="M28" s="54"/>
      <c r="N28" s="53"/>
      <c r="O28" s="14"/>
    </row>
    <row r="29" spans="1:15" x14ac:dyDescent="0.25">
      <c r="A29" t="s">
        <v>139</v>
      </c>
      <c r="B29" t="s">
        <v>192</v>
      </c>
      <c r="C29" t="s">
        <v>195</v>
      </c>
      <c r="D29" t="s">
        <v>196</v>
      </c>
      <c r="E29" t="s">
        <v>129</v>
      </c>
      <c r="G29" s="16"/>
      <c r="H29" s="16"/>
      <c r="I29" s="16"/>
      <c r="J29" s="16"/>
      <c r="K29" s="52"/>
      <c r="L29" s="54"/>
      <c r="M29" s="54"/>
      <c r="N29" s="53"/>
      <c r="O29" s="14"/>
    </row>
    <row r="30" spans="1:15" x14ac:dyDescent="0.25">
      <c r="A30" t="s">
        <v>139</v>
      </c>
      <c r="B30" t="s">
        <v>192</v>
      </c>
      <c r="C30" t="s">
        <v>197</v>
      </c>
      <c r="D30" t="s">
        <v>198</v>
      </c>
      <c r="E30" t="s">
        <v>129</v>
      </c>
      <c r="G30" s="16"/>
      <c r="H30" s="16"/>
      <c r="I30" s="16"/>
      <c r="J30" s="16"/>
      <c r="K30" s="52"/>
      <c r="L30" s="54"/>
      <c r="M30" s="54"/>
      <c r="N30" s="53"/>
      <c r="O30" s="14"/>
    </row>
    <row r="31" spans="1:15" x14ac:dyDescent="0.25">
      <c r="A31" t="s">
        <v>139</v>
      </c>
      <c r="B31" t="s">
        <v>192</v>
      </c>
      <c r="C31" t="s">
        <v>199</v>
      </c>
      <c r="D31" t="s">
        <v>200</v>
      </c>
      <c r="E31" t="s">
        <v>129</v>
      </c>
      <c r="G31" s="16"/>
      <c r="H31" s="16"/>
      <c r="I31" s="16"/>
      <c r="J31" s="16"/>
      <c r="K31" s="52"/>
      <c r="L31" s="54"/>
      <c r="M31" s="54"/>
      <c r="N31" s="53"/>
      <c r="O31" s="14"/>
    </row>
    <row r="32" spans="1:15" x14ac:dyDescent="0.25">
      <c r="A32" t="s">
        <v>201</v>
      </c>
      <c r="B32" t="s">
        <v>202</v>
      </c>
      <c r="C32" t="s">
        <v>203</v>
      </c>
      <c r="D32" t="s">
        <v>204</v>
      </c>
      <c r="E32" t="s">
        <v>129</v>
      </c>
      <c r="G32" s="52"/>
      <c r="H32" s="53"/>
      <c r="I32" s="52"/>
      <c r="J32" s="53"/>
      <c r="K32" s="52"/>
      <c r="L32" s="54"/>
      <c r="M32" s="54"/>
      <c r="N32" s="53"/>
      <c r="O32" s="14"/>
    </row>
    <row r="33" spans="1:15" x14ac:dyDescent="0.25">
      <c r="A33" t="s">
        <v>201</v>
      </c>
      <c r="B33" t="s">
        <v>202</v>
      </c>
      <c r="C33" t="s">
        <v>205</v>
      </c>
      <c r="D33" t="s">
        <v>206</v>
      </c>
      <c r="E33" t="s">
        <v>129</v>
      </c>
      <c r="G33" s="52"/>
      <c r="H33" s="53"/>
      <c r="I33" s="52"/>
      <c r="J33" s="53"/>
      <c r="K33" s="52"/>
      <c r="L33" s="54"/>
      <c r="M33" s="54"/>
      <c r="N33" s="53"/>
      <c r="O33" s="14"/>
    </row>
    <row r="34" spans="1:15" x14ac:dyDescent="0.25">
      <c r="A34" t="s">
        <v>201</v>
      </c>
      <c r="B34" t="s">
        <v>202</v>
      </c>
      <c r="C34" t="s">
        <v>207</v>
      </c>
      <c r="D34" t="s">
        <v>208</v>
      </c>
      <c r="E34" t="s">
        <v>129</v>
      </c>
      <c r="G34" s="52"/>
      <c r="H34" s="53"/>
      <c r="I34" s="52"/>
      <c r="J34" s="53"/>
      <c r="K34" s="52"/>
      <c r="L34" s="54"/>
      <c r="M34" s="54"/>
      <c r="N34" s="53"/>
      <c r="O34" s="14"/>
    </row>
    <row r="35" spans="1:15" x14ac:dyDescent="0.25">
      <c r="A35" t="s">
        <v>201</v>
      </c>
      <c r="B35" t="s">
        <v>202</v>
      </c>
      <c r="C35" t="s">
        <v>209</v>
      </c>
      <c r="D35" t="s">
        <v>210</v>
      </c>
      <c r="E35" t="s">
        <v>129</v>
      </c>
      <c r="G35" s="52"/>
      <c r="H35" s="53"/>
      <c r="I35" s="52"/>
      <c r="J35" s="53"/>
      <c r="K35" s="52"/>
      <c r="L35" s="54"/>
      <c r="M35" s="54"/>
      <c r="N35" s="53"/>
      <c r="O35" s="14"/>
    </row>
    <row r="36" spans="1:15" x14ac:dyDescent="0.25">
      <c r="A36" t="s">
        <v>201</v>
      </c>
      <c r="B36" t="s">
        <v>211</v>
      </c>
      <c r="C36" t="s">
        <v>212</v>
      </c>
      <c r="D36" t="s">
        <v>213</v>
      </c>
      <c r="E36" t="s">
        <v>129</v>
      </c>
      <c r="G36" s="52"/>
      <c r="H36" s="53"/>
      <c r="I36" s="52"/>
      <c r="J36" s="53"/>
      <c r="K36" s="52"/>
      <c r="L36" s="54"/>
      <c r="M36" s="54"/>
      <c r="N36" s="53"/>
      <c r="O36" s="14"/>
    </row>
    <row r="37" spans="1:15" x14ac:dyDescent="0.25">
      <c r="A37" t="s">
        <v>201</v>
      </c>
      <c r="B37" t="s">
        <v>211</v>
      </c>
      <c r="C37" t="s">
        <v>214</v>
      </c>
      <c r="D37" t="s">
        <v>215</v>
      </c>
      <c r="E37" t="s">
        <v>129</v>
      </c>
      <c r="G37" s="52"/>
      <c r="H37" s="53"/>
      <c r="I37" s="52"/>
      <c r="J37" s="53"/>
      <c r="K37" s="52"/>
      <c r="L37" s="54"/>
      <c r="M37" s="54"/>
      <c r="N37" s="53"/>
      <c r="O37" s="14"/>
    </row>
    <row r="38" spans="1:15" x14ac:dyDescent="0.25">
      <c r="A38" t="s">
        <v>201</v>
      </c>
      <c r="B38" t="s">
        <v>211</v>
      </c>
      <c r="C38" t="s">
        <v>216</v>
      </c>
      <c r="D38" t="s">
        <v>217</v>
      </c>
      <c r="E38" t="s">
        <v>129</v>
      </c>
      <c r="G38" s="52"/>
      <c r="H38" s="53"/>
      <c r="I38" s="52"/>
      <c r="J38" s="53"/>
      <c r="K38" s="52"/>
      <c r="L38" s="54"/>
      <c r="M38" s="54"/>
      <c r="N38" s="53"/>
      <c r="O38" s="14"/>
    </row>
    <row r="39" spans="1:15" x14ac:dyDescent="0.25">
      <c r="A39" t="s">
        <v>201</v>
      </c>
      <c r="B39" t="s">
        <v>211</v>
      </c>
      <c r="C39" t="s">
        <v>218</v>
      </c>
      <c r="D39" t="s">
        <v>219</v>
      </c>
      <c r="E39" t="s">
        <v>129</v>
      </c>
      <c r="G39" s="52"/>
      <c r="H39" s="53"/>
      <c r="I39" s="52"/>
      <c r="J39" s="53"/>
      <c r="K39" s="52"/>
      <c r="L39" s="54"/>
      <c r="M39" s="54"/>
      <c r="N39" s="53"/>
      <c r="O39" s="14"/>
    </row>
    <row r="40" spans="1:15" x14ac:dyDescent="0.25">
      <c r="G40" s="14"/>
      <c r="H40" s="14"/>
      <c r="I40" s="14"/>
      <c r="J40" s="14"/>
      <c r="K40" s="14"/>
      <c r="L40" s="14"/>
      <c r="M40" s="14"/>
      <c r="N40" s="14"/>
      <c r="O40" s="14"/>
    </row>
    <row r="45" spans="1:15" x14ac:dyDescent="0.25">
      <c r="G45" s="14"/>
      <c r="H45" s="14"/>
      <c r="I45" s="14"/>
      <c r="J45" s="14"/>
      <c r="K45" s="14"/>
      <c r="L45" s="14"/>
      <c r="M45" s="14"/>
      <c r="N45" s="14"/>
      <c r="O45" s="14"/>
    </row>
    <row r="46" spans="1:15" x14ac:dyDescent="0.25">
      <c r="G46" s="14"/>
      <c r="H46" s="14"/>
      <c r="I46" s="14"/>
      <c r="J46" s="14"/>
      <c r="K46" s="14"/>
      <c r="L46" s="14"/>
      <c r="M46" s="14"/>
      <c r="N46" s="14"/>
      <c r="O46" s="14"/>
    </row>
    <row r="47" spans="1:15" x14ac:dyDescent="0.25">
      <c r="G47" s="14"/>
      <c r="H47" s="14"/>
      <c r="I47" s="14"/>
      <c r="J47" s="14"/>
      <c r="K47" s="14"/>
      <c r="L47" s="14"/>
      <c r="M47" s="14"/>
      <c r="N47" s="14"/>
      <c r="O47" s="14"/>
    </row>
    <row r="48" spans="1:15" x14ac:dyDescent="0.25">
      <c r="G48" s="14"/>
      <c r="H48" s="14"/>
      <c r="I48" s="14"/>
      <c r="J48" s="14"/>
      <c r="K48" s="14"/>
      <c r="L48" s="14"/>
      <c r="M48" s="14"/>
      <c r="N48" s="14"/>
      <c r="O48" s="14"/>
    </row>
    <row r="49" spans="7:15" x14ac:dyDescent="0.25">
      <c r="G49" s="14"/>
      <c r="H49" s="14"/>
      <c r="I49" s="14"/>
      <c r="J49" s="14"/>
      <c r="K49" s="14"/>
      <c r="L49" s="14"/>
      <c r="M49" s="14"/>
      <c r="N49" s="14"/>
      <c r="O49" s="14"/>
    </row>
    <row r="50" spans="7:15" x14ac:dyDescent="0.25">
      <c r="G50" s="14"/>
      <c r="H50" s="14"/>
      <c r="I50" s="14"/>
      <c r="J50" s="14"/>
      <c r="K50" s="14"/>
      <c r="L50" s="14"/>
      <c r="M50" s="14"/>
      <c r="N50" s="14"/>
      <c r="O50" s="14"/>
    </row>
    <row r="51" spans="7:15" x14ac:dyDescent="0.25">
      <c r="G51" s="14"/>
      <c r="H51" s="14"/>
      <c r="I51" s="14"/>
      <c r="J51" s="14"/>
      <c r="K51" s="14"/>
      <c r="L51" s="14"/>
      <c r="M51" s="14"/>
      <c r="N51" s="14"/>
      <c r="O51" s="14"/>
    </row>
    <row r="52" spans="7:15" x14ac:dyDescent="0.25">
      <c r="G52" s="14"/>
      <c r="H52" s="14"/>
      <c r="I52" s="14"/>
      <c r="J52" s="14"/>
      <c r="K52" s="14"/>
      <c r="L52" s="14"/>
      <c r="M52" s="14"/>
      <c r="N52" s="14"/>
      <c r="O52" s="14"/>
    </row>
    <row r="53" spans="7:15" x14ac:dyDescent="0.25">
      <c r="G53" s="14"/>
      <c r="H53" s="14"/>
      <c r="I53" s="14"/>
      <c r="J53" s="14"/>
      <c r="K53" s="14"/>
      <c r="L53" s="14"/>
      <c r="M53" s="14"/>
      <c r="N53" s="14"/>
      <c r="O53" s="14"/>
    </row>
    <row r="54" spans="7:15" x14ac:dyDescent="0.25">
      <c r="G54" s="14"/>
      <c r="H54" s="14"/>
      <c r="I54" s="14"/>
      <c r="J54" s="14"/>
      <c r="K54" s="14"/>
      <c r="L54" s="14"/>
      <c r="M54" s="14"/>
      <c r="N54" s="14"/>
      <c r="O54" s="14"/>
    </row>
    <row r="55" spans="7:15" x14ac:dyDescent="0.25">
      <c r="G55" s="14"/>
      <c r="H55" s="14"/>
      <c r="I55" s="14"/>
      <c r="J55" s="14"/>
      <c r="K55" s="14"/>
      <c r="L55" s="14"/>
      <c r="M55" s="14"/>
      <c r="N55" s="14"/>
      <c r="O55" s="14"/>
    </row>
    <row r="56" spans="7:15" x14ac:dyDescent="0.25">
      <c r="G56" s="14"/>
      <c r="H56" s="14"/>
      <c r="I56" s="14"/>
      <c r="J56" s="14"/>
      <c r="K56" s="14"/>
      <c r="L56" s="14"/>
      <c r="M56" s="14"/>
      <c r="N56" s="14"/>
      <c r="O56" s="14"/>
    </row>
    <row r="57" spans="7:15" x14ac:dyDescent="0.25">
      <c r="G57" s="14"/>
      <c r="H57" s="14"/>
      <c r="I57" s="14"/>
      <c r="J57" s="14"/>
      <c r="K57" s="14"/>
      <c r="L57" s="14"/>
      <c r="M57" s="14"/>
      <c r="N57" s="14"/>
      <c r="O57" s="14"/>
    </row>
    <row r="58" spans="7:15" x14ac:dyDescent="0.25">
      <c r="G58" s="14"/>
      <c r="H58" s="14"/>
      <c r="I58" s="14"/>
      <c r="J58" s="14"/>
      <c r="K58" s="14"/>
      <c r="L58" s="14"/>
      <c r="M58" s="14"/>
      <c r="N58" s="14"/>
      <c r="O58" s="14"/>
    </row>
    <row r="59" spans="7:15" x14ac:dyDescent="0.25">
      <c r="G59" s="14"/>
      <c r="H59" s="14"/>
      <c r="I59" s="14"/>
      <c r="J59" s="14"/>
      <c r="K59" s="14"/>
      <c r="L59" s="14"/>
      <c r="M59" s="14"/>
      <c r="N59" s="14"/>
      <c r="O59" s="14"/>
    </row>
    <row r="60" spans="7:15" x14ac:dyDescent="0.25">
      <c r="G60" s="14"/>
      <c r="H60" s="14"/>
      <c r="I60" s="14"/>
      <c r="J60" s="14"/>
      <c r="K60" s="14"/>
      <c r="L60" s="14"/>
      <c r="M60" s="14"/>
      <c r="N60" s="14"/>
      <c r="O60" s="14"/>
    </row>
    <row r="61" spans="7:15" x14ac:dyDescent="0.25">
      <c r="G61" s="14"/>
      <c r="H61" s="14"/>
      <c r="I61" s="14"/>
      <c r="J61" s="14"/>
      <c r="K61" s="14"/>
      <c r="L61" s="14"/>
      <c r="M61" s="14"/>
      <c r="N61" s="14"/>
      <c r="O61" s="14"/>
    </row>
    <row r="62" spans="7:15" x14ac:dyDescent="0.25">
      <c r="G62" s="14"/>
      <c r="H62" s="14"/>
      <c r="I62" s="14"/>
      <c r="J62" s="14"/>
      <c r="K62" s="14"/>
      <c r="L62" s="14"/>
      <c r="M62" s="14"/>
      <c r="N62" s="14"/>
      <c r="O62" s="14"/>
    </row>
    <row r="63" spans="7:15" x14ac:dyDescent="0.25">
      <c r="G63" s="14"/>
      <c r="H63" s="14"/>
      <c r="I63" s="14"/>
      <c r="J63" s="14"/>
      <c r="K63" s="14"/>
      <c r="L63" s="14"/>
      <c r="M63" s="14"/>
      <c r="N63" s="14"/>
      <c r="O63" s="14"/>
    </row>
    <row r="64" spans="7:15" x14ac:dyDescent="0.25">
      <c r="G64" s="14"/>
      <c r="H64" s="14"/>
      <c r="I64" s="14"/>
      <c r="J64" s="14"/>
      <c r="K64" s="14"/>
      <c r="L64" s="14"/>
      <c r="M64" s="14"/>
      <c r="N64" s="14"/>
      <c r="O64" s="14"/>
    </row>
    <row r="65" spans="7:15" x14ac:dyDescent="0.25">
      <c r="G65" s="14"/>
      <c r="H65" s="14"/>
      <c r="I65" s="14"/>
      <c r="J65" s="14"/>
      <c r="K65" s="14"/>
      <c r="L65" s="14"/>
      <c r="M65" s="14"/>
      <c r="N65" s="14"/>
      <c r="O65" s="14"/>
    </row>
    <row r="66" spans="7:15" x14ac:dyDescent="0.25">
      <c r="G66" s="14"/>
      <c r="H66" s="14"/>
      <c r="I66" s="14"/>
      <c r="J66" s="14"/>
      <c r="K66" s="14"/>
      <c r="L66" s="14"/>
      <c r="M66" s="14"/>
      <c r="N66" s="14"/>
      <c r="O66" s="14"/>
    </row>
    <row r="67" spans="7:15" x14ac:dyDescent="0.25">
      <c r="G67" s="14"/>
      <c r="H67" s="14"/>
      <c r="I67" s="14"/>
      <c r="J67" s="14"/>
      <c r="K67" s="14"/>
      <c r="L67" s="14"/>
      <c r="M67" s="14"/>
      <c r="N67" s="14"/>
      <c r="O67" s="14"/>
    </row>
    <row r="68" spans="7:15" x14ac:dyDescent="0.25">
      <c r="G68" s="14"/>
      <c r="H68" s="14"/>
      <c r="I68" s="14"/>
      <c r="J68" s="14"/>
      <c r="K68" s="14"/>
      <c r="L68" s="14"/>
      <c r="M68" s="14"/>
      <c r="N68" s="14"/>
      <c r="O68" s="14"/>
    </row>
    <row r="69" spans="7:15" x14ac:dyDescent="0.25">
      <c r="G69" s="14"/>
      <c r="H69" s="14"/>
      <c r="I69" s="14"/>
      <c r="J69" s="14"/>
      <c r="K69" s="14"/>
      <c r="L69" s="14"/>
      <c r="M69" s="14"/>
      <c r="N69" s="14"/>
      <c r="O69" s="14"/>
    </row>
    <row r="70" spans="7:15" x14ac:dyDescent="0.25">
      <c r="G70" s="14"/>
      <c r="H70" s="14"/>
      <c r="I70" s="14"/>
      <c r="J70" s="14"/>
      <c r="K70" s="14"/>
      <c r="L70" s="14"/>
      <c r="M70" s="14"/>
      <c r="N70" s="14"/>
      <c r="O70" s="14"/>
    </row>
    <row r="71" spans="7:15" x14ac:dyDescent="0.25">
      <c r="G71" s="14"/>
      <c r="H71" s="14"/>
      <c r="I71" s="14"/>
      <c r="J71" s="14"/>
      <c r="K71" s="14"/>
      <c r="L71" s="14"/>
      <c r="M71" s="14"/>
      <c r="N71" s="14"/>
      <c r="O71" s="14"/>
    </row>
    <row r="72" spans="7:15" x14ac:dyDescent="0.25">
      <c r="G72" s="14"/>
      <c r="H72" s="14"/>
      <c r="I72" s="14"/>
      <c r="J72" s="14"/>
      <c r="K72" s="14"/>
      <c r="L72" s="14"/>
      <c r="M72" s="14"/>
      <c r="N72" s="14"/>
      <c r="O72" s="14"/>
    </row>
    <row r="73" spans="7:15" x14ac:dyDescent="0.25">
      <c r="G73" s="14"/>
      <c r="H73" s="14"/>
      <c r="I73" s="14"/>
      <c r="J73" s="14"/>
      <c r="K73" s="14"/>
      <c r="L73" s="14"/>
      <c r="M73" s="14"/>
      <c r="N73" s="14"/>
      <c r="O73" s="14"/>
    </row>
    <row r="74" spans="7:15" x14ac:dyDescent="0.25">
      <c r="G74" s="14"/>
      <c r="H74" s="14"/>
      <c r="I74" s="14"/>
      <c r="J74" s="14"/>
      <c r="K74" s="14"/>
      <c r="L74" s="14"/>
      <c r="M74" s="14"/>
      <c r="N74" s="14"/>
      <c r="O74" s="14"/>
    </row>
    <row r="75" spans="7:15" x14ac:dyDescent="0.25">
      <c r="G75" s="14"/>
      <c r="H75" s="14"/>
      <c r="I75" s="14"/>
      <c r="J75" s="14"/>
      <c r="K75" s="14"/>
      <c r="L75" s="14"/>
      <c r="M75" s="14"/>
      <c r="N75" s="14"/>
      <c r="O75" s="14"/>
    </row>
    <row r="76" spans="7:15" x14ac:dyDescent="0.25">
      <c r="G76" s="14"/>
      <c r="H76" s="14"/>
      <c r="I76" s="14"/>
      <c r="J76" s="14"/>
      <c r="K76" s="14"/>
      <c r="L76" s="14"/>
      <c r="M76" s="14"/>
      <c r="N76" s="14"/>
      <c r="O76" s="14"/>
    </row>
    <row r="77" spans="7:15" x14ac:dyDescent="0.25">
      <c r="G77" s="14"/>
      <c r="H77" s="14"/>
      <c r="I77" s="14"/>
      <c r="J77" s="14"/>
      <c r="K77" s="14"/>
      <c r="L77" s="14"/>
      <c r="M77" s="14"/>
      <c r="N77" s="14"/>
      <c r="O77" s="14"/>
    </row>
    <row r="78" spans="7:15" x14ac:dyDescent="0.25">
      <c r="G78" s="14"/>
      <c r="H78" s="14"/>
      <c r="I78" s="14"/>
      <c r="J78" s="14"/>
      <c r="K78" s="14"/>
      <c r="L78" s="14"/>
      <c r="M78" s="14"/>
      <c r="N78" s="14"/>
      <c r="O78" s="14"/>
    </row>
    <row r="79" spans="7:15" x14ac:dyDescent="0.25">
      <c r="G79" s="14"/>
      <c r="H79" s="14"/>
      <c r="I79" s="14"/>
      <c r="J79" s="14"/>
      <c r="K79" s="14"/>
      <c r="L79" s="14"/>
      <c r="M79" s="14"/>
      <c r="N79" s="14"/>
      <c r="O79" s="14"/>
    </row>
    <row r="80" spans="7:15" x14ac:dyDescent="0.25">
      <c r="G80" s="14"/>
      <c r="H80" s="14"/>
      <c r="I80" s="14"/>
      <c r="J80" s="14"/>
      <c r="K80" s="14"/>
      <c r="L80" s="14"/>
      <c r="M80" s="14"/>
      <c r="N80" s="14"/>
      <c r="O80" s="14"/>
    </row>
    <row r="81" spans="7:15" x14ac:dyDescent="0.25">
      <c r="G81" s="14"/>
      <c r="H81" s="14"/>
      <c r="I81" s="14"/>
      <c r="J81" s="14"/>
      <c r="K81" s="14"/>
      <c r="L81" s="14"/>
      <c r="M81" s="14"/>
      <c r="N81" s="14"/>
      <c r="O81" s="14"/>
    </row>
    <row r="82" spans="7:15" x14ac:dyDescent="0.25">
      <c r="G82" s="14"/>
      <c r="H82" s="14"/>
      <c r="I82" s="14"/>
      <c r="J82" s="14"/>
      <c r="K82" s="14"/>
      <c r="L82" s="14"/>
      <c r="M82" s="14"/>
      <c r="N82" s="14"/>
      <c r="O82" s="14"/>
    </row>
    <row r="83" spans="7:15" x14ac:dyDescent="0.25">
      <c r="G83" s="14"/>
      <c r="H83" s="14"/>
      <c r="I83" s="14"/>
      <c r="J83" s="14"/>
      <c r="K83" s="14"/>
      <c r="L83" s="14"/>
      <c r="M83" s="14"/>
      <c r="N83" s="14"/>
      <c r="O83" s="14"/>
    </row>
    <row r="84" spans="7:15" x14ac:dyDescent="0.25">
      <c r="G84" s="14"/>
      <c r="H84" s="14"/>
      <c r="I84" s="14"/>
      <c r="J84" s="14"/>
      <c r="K84" s="14"/>
      <c r="L84" s="14"/>
      <c r="M84" s="14"/>
      <c r="N84" s="14"/>
      <c r="O84" s="14"/>
    </row>
    <row r="85" spans="7:15" x14ac:dyDescent="0.25">
      <c r="G85" s="14"/>
      <c r="H85" s="14"/>
      <c r="I85" s="14"/>
      <c r="J85" s="14"/>
      <c r="K85" s="14"/>
      <c r="L85" s="14"/>
      <c r="M85" s="14"/>
      <c r="N85" s="14"/>
      <c r="O85" s="14"/>
    </row>
    <row r="86" spans="7:15" x14ac:dyDescent="0.25">
      <c r="G86" s="14"/>
      <c r="H86" s="14"/>
      <c r="I86" s="14"/>
      <c r="J86" s="14"/>
      <c r="K86" s="14"/>
      <c r="L86" s="14"/>
      <c r="M86" s="14"/>
      <c r="N86" s="14"/>
      <c r="O86" s="14"/>
    </row>
    <row r="87" spans="7:15" x14ac:dyDescent="0.25">
      <c r="G87" s="14"/>
      <c r="H87" s="14"/>
      <c r="I87" s="14"/>
      <c r="J87" s="14"/>
      <c r="K87" s="14"/>
      <c r="L87" s="14"/>
      <c r="M87" s="14"/>
      <c r="N87" s="14"/>
      <c r="O87" s="14"/>
    </row>
    <row r="88" spans="7:15" x14ac:dyDescent="0.25">
      <c r="G88" s="14"/>
      <c r="H88" s="14"/>
      <c r="I88" s="14"/>
      <c r="J88" s="14"/>
      <c r="K88" s="14"/>
      <c r="L88" s="14"/>
      <c r="M88" s="14"/>
      <c r="N88" s="14"/>
      <c r="O88" s="14"/>
    </row>
    <row r="89" spans="7:15" x14ac:dyDescent="0.25">
      <c r="G89" s="14"/>
      <c r="H89" s="14"/>
      <c r="I89" s="14"/>
      <c r="J89" s="14"/>
      <c r="K89" s="14"/>
      <c r="L89" s="14"/>
      <c r="M89" s="14"/>
      <c r="N89" s="14"/>
      <c r="O89" s="14"/>
    </row>
    <row r="90" spans="7:15" x14ac:dyDescent="0.25">
      <c r="G90" s="14"/>
      <c r="H90" s="14"/>
      <c r="I90" s="14"/>
      <c r="J90" s="14"/>
      <c r="K90" s="14"/>
      <c r="L90" s="14"/>
      <c r="M90" s="14"/>
      <c r="N90" s="14"/>
      <c r="O90" s="14"/>
    </row>
    <row r="91" spans="7:15" x14ac:dyDescent="0.25">
      <c r="G91" s="14"/>
      <c r="H91" s="14"/>
      <c r="I91" s="14"/>
      <c r="J91" s="14"/>
      <c r="K91" s="14"/>
      <c r="L91" s="14"/>
      <c r="M91" s="14"/>
      <c r="N91" s="14"/>
      <c r="O91" s="14"/>
    </row>
    <row r="92" spans="7:15" x14ac:dyDescent="0.25">
      <c r="G92" s="14"/>
      <c r="H92" s="14"/>
      <c r="I92" s="14"/>
      <c r="J92" s="14"/>
      <c r="K92" s="14"/>
      <c r="L92" s="14"/>
      <c r="M92" s="14"/>
      <c r="N92" s="14"/>
      <c r="O92" s="14"/>
    </row>
    <row r="93" spans="7:15" x14ac:dyDescent="0.25">
      <c r="G93" s="14"/>
      <c r="H93" s="14"/>
      <c r="I93" s="14"/>
      <c r="J93" s="14"/>
      <c r="K93" s="14"/>
      <c r="L93" s="14"/>
      <c r="M93" s="14"/>
      <c r="N93" s="14"/>
      <c r="O93" s="14"/>
    </row>
    <row r="94" spans="7:15" x14ac:dyDescent="0.25">
      <c r="G94" s="14"/>
      <c r="H94" s="14"/>
      <c r="I94" s="14"/>
      <c r="J94" s="14"/>
      <c r="K94" s="14"/>
      <c r="L94" s="14"/>
      <c r="M94" s="14"/>
      <c r="N94" s="14"/>
      <c r="O94" s="14"/>
    </row>
    <row r="95" spans="7:15" x14ac:dyDescent="0.25">
      <c r="G95" s="14"/>
      <c r="H95" s="14"/>
      <c r="I95" s="14"/>
      <c r="J95" s="14"/>
      <c r="K95" s="14"/>
      <c r="L95" s="14"/>
      <c r="M95" s="14"/>
      <c r="N95" s="14"/>
      <c r="O95" s="14"/>
    </row>
  </sheetData>
  <mergeCells count="52">
    <mergeCell ref="G1:N1"/>
    <mergeCell ref="K5:N5"/>
    <mergeCell ref="K4:N4"/>
    <mergeCell ref="K3:N3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6:N36"/>
    <mergeCell ref="I36:J36"/>
    <mergeCell ref="G39:H39"/>
    <mergeCell ref="I39:J39"/>
    <mergeCell ref="K39:N39"/>
    <mergeCell ref="G32:H32"/>
    <mergeCell ref="I32:J32"/>
    <mergeCell ref="K32:N32"/>
    <mergeCell ref="G36:H36"/>
    <mergeCell ref="G37:H37"/>
    <mergeCell ref="I37:J37"/>
    <mergeCell ref="K37:N37"/>
    <mergeCell ref="G38:H38"/>
    <mergeCell ref="I38:J38"/>
    <mergeCell ref="K38:N38"/>
    <mergeCell ref="G35:H35"/>
    <mergeCell ref="I35:J35"/>
    <mergeCell ref="K35:N35"/>
    <mergeCell ref="G33:H33"/>
    <mergeCell ref="I33:J33"/>
    <mergeCell ref="K33:N33"/>
    <mergeCell ref="G34:H34"/>
    <mergeCell ref="I34:J34"/>
    <mergeCell ref="K34:N34"/>
  </mergeCells>
  <phoneticPr fontId="5" type="noConversion"/>
  <pageMargins left="0.7" right="0.7" top="0.78740157499999996" bottom="0.78740157499999996" header="0.3" footer="0.3"/>
  <pageSetup paperSize="9" scale="8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EA385-E923-44A4-AD67-DE4FD4E84A58}">
  <dimension ref="A1:EJ48"/>
  <sheetViews>
    <sheetView tabSelected="1" topLeftCell="A17" zoomScaleNormal="100" workbookViewId="0">
      <selection activeCell="BQ28" sqref="BD22:BQ28"/>
    </sheetView>
  </sheetViews>
  <sheetFormatPr defaultRowHeight="15" x14ac:dyDescent="0.25"/>
  <cols>
    <col min="1" max="12" width="2.42578125" style="21" customWidth="1"/>
    <col min="14" max="23" width="2.42578125" style="21" customWidth="1"/>
    <col min="25" max="32" width="2.42578125" customWidth="1"/>
    <col min="34" max="42" width="2.42578125" customWidth="1"/>
    <col min="43" max="43" width="1.5703125" customWidth="1"/>
    <col min="44" max="44" width="1.28515625" customWidth="1"/>
    <col min="45" max="45" width="1.5703125" customWidth="1"/>
    <col min="46" max="46" width="1.28515625" customWidth="1"/>
    <col min="47" max="47" width="1.5703125" customWidth="1"/>
    <col min="48" max="48" width="1.28515625" customWidth="1"/>
    <col min="49" max="49" width="1.5703125" customWidth="1"/>
    <col min="50" max="50" width="1.28515625" customWidth="1"/>
    <col min="51" max="51" width="1.5703125" customWidth="1"/>
    <col min="52" max="52" width="1.28515625" customWidth="1"/>
    <col min="53" max="53" width="1.5703125" customWidth="1"/>
    <col min="54" max="54" width="1.28515625" customWidth="1"/>
    <col min="55" max="55" width="9" customWidth="1"/>
    <col min="56" max="57" width="1.7109375" customWidth="1"/>
    <col min="58" max="58" width="1" customWidth="1"/>
    <col min="59" max="60" width="1.7109375" customWidth="1"/>
    <col min="61" max="61" width="1" customWidth="1"/>
    <col min="62" max="63" width="1.7109375" customWidth="1"/>
    <col min="64" max="64" width="1" customWidth="1"/>
    <col min="65" max="70" width="1.7109375" customWidth="1"/>
    <col min="71" max="73" width="2.140625" customWidth="1"/>
    <col min="75" max="75" width="3" customWidth="1"/>
    <col min="76" max="76" width="2" customWidth="1"/>
    <col min="77" max="77" width="3" customWidth="1"/>
    <col min="78" max="78" width="2" customWidth="1"/>
    <col min="79" max="79" width="3" customWidth="1"/>
    <col min="80" max="80" width="2" customWidth="1"/>
    <col min="81" max="81" width="3" customWidth="1"/>
    <col min="82" max="82" width="2" customWidth="1"/>
    <col min="83" max="83" width="3" customWidth="1"/>
    <col min="84" max="84" width="2" customWidth="1"/>
    <col min="85" max="85" width="3" customWidth="1"/>
    <col min="86" max="87" width="2.7109375" customWidth="1"/>
    <col min="88" max="88" width="12.28515625" style="17" customWidth="1"/>
    <col min="89" max="89" width="13.28515625" customWidth="1"/>
    <col min="90" max="90" width="2.7109375" customWidth="1"/>
    <col min="91" max="91" width="12.28515625" style="17" customWidth="1"/>
    <col min="92" max="92" width="13.28515625" customWidth="1"/>
    <col min="93" max="93" width="2.7109375" customWidth="1"/>
    <col min="94" max="94" width="12.28515625" style="17" customWidth="1"/>
    <col min="95" max="95" width="13.28515625" customWidth="1"/>
    <col min="96" max="96" width="2.7109375" customWidth="1"/>
    <col min="97" max="97" width="12.28515625" style="17" customWidth="1"/>
    <col min="98" max="98" width="13.28515625" customWidth="1"/>
    <col min="99" max="99" width="2.7109375" customWidth="1"/>
    <col min="100" max="100" width="12.28515625" style="17" customWidth="1"/>
    <col min="101" max="101" width="13.28515625" customWidth="1"/>
    <col min="102" max="102" width="2.7109375" customWidth="1"/>
    <col min="103" max="103" width="12.28515625" style="17" customWidth="1"/>
    <col min="104" max="104" width="13.28515625" customWidth="1"/>
    <col min="105" max="105" width="2.7109375" customWidth="1"/>
    <col min="106" max="106" width="12.28515625" style="17" customWidth="1"/>
    <col min="107" max="107" width="13.28515625" customWidth="1"/>
    <col min="108" max="108" width="2.7109375" customWidth="1"/>
    <col min="109" max="109" width="12.28515625" style="17" customWidth="1"/>
    <col min="110" max="110" width="13.28515625" customWidth="1"/>
    <col min="112" max="112" width="33.7109375" customWidth="1"/>
    <col min="114" max="114" width="32.42578125" customWidth="1"/>
    <col min="116" max="116" width="13.28515625" customWidth="1"/>
    <col min="119" max="119" width="14" customWidth="1"/>
    <col min="122" max="122" width="12.28515625" style="17" customWidth="1"/>
    <col min="123" max="123" width="13.28515625" customWidth="1"/>
    <col min="124" max="124" width="2.7109375" customWidth="1"/>
    <col min="125" max="125" width="12.28515625" style="17" customWidth="1"/>
    <col min="126" max="126" width="13.28515625" customWidth="1"/>
    <col min="127" max="127" width="2.7109375" customWidth="1"/>
    <col min="128" max="128" width="12.28515625" style="17" customWidth="1"/>
    <col min="129" max="129" width="13.28515625" customWidth="1"/>
    <col min="130" max="130" width="2.7109375" customWidth="1"/>
    <col min="131" max="131" width="12.28515625" style="17" customWidth="1"/>
    <col min="132" max="132" width="13.28515625" customWidth="1"/>
    <col min="134" max="134" width="10.140625" style="17" customWidth="1"/>
    <col min="135" max="135" width="2.7109375" style="17" customWidth="1"/>
    <col min="136" max="136" width="10.140625" style="17" customWidth="1"/>
    <col min="137" max="137" width="2.7109375" style="17" customWidth="1"/>
    <col min="138" max="138" width="10.140625" style="17" customWidth="1"/>
    <col min="139" max="139" width="2.7109375" style="17" customWidth="1"/>
    <col min="140" max="140" width="10.140625" style="17" customWidth="1"/>
  </cols>
  <sheetData>
    <row r="1" spans="1:54" ht="53.25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N1" s="22" t="s">
        <v>220</v>
      </c>
      <c r="O1" s="22" t="s">
        <v>221</v>
      </c>
      <c r="P1" s="22" t="s">
        <v>222</v>
      </c>
      <c r="Q1" s="22" t="s">
        <v>223</v>
      </c>
      <c r="R1" s="22" t="s">
        <v>224</v>
      </c>
      <c r="S1" s="22" t="s">
        <v>224</v>
      </c>
      <c r="T1" s="22" t="s">
        <v>225</v>
      </c>
      <c r="U1" s="22" t="s">
        <v>226</v>
      </c>
      <c r="V1" s="22" t="s">
        <v>227</v>
      </c>
      <c r="W1" s="22" t="s">
        <v>228</v>
      </c>
      <c r="X1" s="23"/>
      <c r="Y1" s="22" t="s">
        <v>229</v>
      </c>
      <c r="Z1" s="22" t="s">
        <v>230</v>
      </c>
      <c r="AA1" s="22" t="s">
        <v>220</v>
      </c>
      <c r="AB1" s="22" t="s">
        <v>231</v>
      </c>
      <c r="AC1" s="22" t="s">
        <v>220</v>
      </c>
      <c r="AD1" s="22" t="s">
        <v>232</v>
      </c>
      <c r="AE1" s="22" t="s">
        <v>228</v>
      </c>
      <c r="AF1" s="22" t="s">
        <v>227</v>
      </c>
      <c r="AH1" s="22" t="s">
        <v>229</v>
      </c>
      <c r="AI1" s="22" t="s">
        <v>230</v>
      </c>
      <c r="AJ1" s="22" t="s">
        <v>220</v>
      </c>
      <c r="AK1" s="22" t="s">
        <v>231</v>
      </c>
      <c r="AL1" s="22" t="s">
        <v>220</v>
      </c>
      <c r="AM1" s="22" t="s">
        <v>232</v>
      </c>
      <c r="AN1" s="22" t="s">
        <v>228</v>
      </c>
      <c r="AO1" s="22" t="s">
        <v>227</v>
      </c>
      <c r="AP1" s="22" t="s">
        <v>227</v>
      </c>
      <c r="AQ1" s="22" t="s">
        <v>229</v>
      </c>
      <c r="AR1" s="22" t="s">
        <v>230</v>
      </c>
      <c r="AS1" s="22" t="s">
        <v>220</v>
      </c>
      <c r="AT1" s="22" t="s">
        <v>231</v>
      </c>
      <c r="AU1" s="22" t="s">
        <v>220</v>
      </c>
      <c r="AV1" s="22" t="s">
        <v>232</v>
      </c>
      <c r="AW1" s="22" t="s">
        <v>228</v>
      </c>
      <c r="AX1" s="22" t="s">
        <v>227</v>
      </c>
      <c r="AY1" s="22" t="s">
        <v>228</v>
      </c>
      <c r="AZ1" s="22" t="s">
        <v>232</v>
      </c>
      <c r="BA1" s="22" t="s">
        <v>228</v>
      </c>
      <c r="BB1" s="22" t="s">
        <v>227</v>
      </c>
    </row>
    <row r="2" spans="1:54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3"/>
      <c r="Y2" s="23"/>
      <c r="Z2" s="23"/>
      <c r="AA2" s="23"/>
      <c r="AB2" s="23"/>
      <c r="AC2" s="23"/>
      <c r="AD2" s="23"/>
      <c r="AE2" s="23"/>
      <c r="AF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</row>
    <row r="3" spans="1:54" x14ac:dyDescent="0.25">
      <c r="A3" s="23" t="s">
        <v>271</v>
      </c>
      <c r="B3"/>
      <c r="C3"/>
      <c r="D3"/>
      <c r="E3"/>
      <c r="F3"/>
      <c r="G3"/>
      <c r="H3"/>
      <c r="I3"/>
      <c r="J3"/>
      <c r="K3"/>
      <c r="L3"/>
      <c r="N3" s="57" t="s">
        <v>233</v>
      </c>
      <c r="O3" s="57"/>
      <c r="P3" s="57"/>
      <c r="Q3" s="57"/>
      <c r="R3" s="57"/>
      <c r="S3" s="57"/>
      <c r="T3" s="57"/>
      <c r="U3" s="57"/>
      <c r="V3" s="57"/>
      <c r="W3" s="57"/>
      <c r="X3" s="23"/>
      <c r="Y3" s="57" t="s">
        <v>234</v>
      </c>
      <c r="Z3" s="57"/>
      <c r="AA3" s="57"/>
      <c r="AB3" s="57"/>
      <c r="AC3" s="57"/>
      <c r="AD3" s="57"/>
      <c r="AE3" s="57"/>
      <c r="AF3" s="57"/>
      <c r="AH3" s="57" t="s">
        <v>234</v>
      </c>
      <c r="AI3" s="57"/>
      <c r="AJ3" s="57"/>
      <c r="AK3" s="57"/>
      <c r="AL3" s="57"/>
      <c r="AM3" s="57"/>
      <c r="AN3" s="57"/>
      <c r="AO3" s="57"/>
      <c r="AQ3" s="57" t="s">
        <v>234</v>
      </c>
      <c r="AR3" s="57"/>
      <c r="AS3" s="57"/>
      <c r="AT3" s="57"/>
      <c r="AU3" s="57"/>
      <c r="AV3" s="57"/>
      <c r="AW3" s="57"/>
      <c r="AX3" s="57"/>
    </row>
    <row r="4" spans="1:54" ht="56.25" x14ac:dyDescent="0.25">
      <c r="A4" s="25" t="s">
        <v>270</v>
      </c>
      <c r="B4" s="25" t="s">
        <v>269</v>
      </c>
      <c r="C4" s="25" t="s">
        <v>268</v>
      </c>
      <c r="D4" s="25" t="s">
        <v>268</v>
      </c>
      <c r="E4" s="25" t="s">
        <v>267</v>
      </c>
      <c r="F4" s="25" t="s">
        <v>267</v>
      </c>
      <c r="G4" s="25" t="s">
        <v>265</v>
      </c>
      <c r="H4" s="25" t="s">
        <v>266</v>
      </c>
      <c r="I4" s="25" t="s">
        <v>272</v>
      </c>
      <c r="J4" s="25" t="s">
        <v>272</v>
      </c>
      <c r="K4" s="25" t="s">
        <v>264</v>
      </c>
      <c r="L4" s="25" t="s">
        <v>264</v>
      </c>
      <c r="N4" s="25" t="s">
        <v>220</v>
      </c>
      <c r="O4" s="25" t="s">
        <v>221</v>
      </c>
      <c r="P4" s="25" t="s">
        <v>222</v>
      </c>
      <c r="Q4" s="25" t="s">
        <v>223</v>
      </c>
      <c r="R4" s="25" t="s">
        <v>224</v>
      </c>
      <c r="S4" s="25" t="s">
        <v>224</v>
      </c>
      <c r="T4" s="25" t="s">
        <v>225</v>
      </c>
      <c r="U4" s="25" t="s">
        <v>226</v>
      </c>
      <c r="V4" s="25" t="s">
        <v>227</v>
      </c>
      <c r="W4" s="25" t="s">
        <v>228</v>
      </c>
      <c r="X4" s="23"/>
      <c r="Y4" s="25" t="s">
        <v>229</v>
      </c>
      <c r="Z4" s="25" t="s">
        <v>231</v>
      </c>
      <c r="AA4" s="25" t="s">
        <v>220</v>
      </c>
      <c r="AB4" s="25" t="s">
        <v>232</v>
      </c>
      <c r="AC4" s="25" t="s">
        <v>220</v>
      </c>
      <c r="AD4" s="25" t="s">
        <v>230</v>
      </c>
      <c r="AE4" s="25" t="s">
        <v>228</v>
      </c>
      <c r="AF4" s="25" t="s">
        <v>261</v>
      </c>
      <c r="AH4" s="25" t="s">
        <v>229</v>
      </c>
      <c r="AI4" s="25" t="s">
        <v>231</v>
      </c>
      <c r="AJ4" s="25" t="s">
        <v>220</v>
      </c>
      <c r="AK4" s="25" t="s">
        <v>232</v>
      </c>
      <c r="AL4" s="25" t="s">
        <v>220</v>
      </c>
      <c r="AM4" s="25" t="s">
        <v>230</v>
      </c>
      <c r="AN4" s="25" t="s">
        <v>228</v>
      </c>
      <c r="AO4" s="25" t="s">
        <v>227</v>
      </c>
      <c r="AP4" s="25" t="s">
        <v>227</v>
      </c>
      <c r="AQ4" s="25" t="s">
        <v>229</v>
      </c>
      <c r="AR4" s="25" t="s">
        <v>231</v>
      </c>
      <c r="AS4" s="25" t="s">
        <v>220</v>
      </c>
      <c r="AT4" s="25" t="s">
        <v>232</v>
      </c>
      <c r="AU4" s="25" t="s">
        <v>220</v>
      </c>
      <c r="AV4" s="25" t="s">
        <v>230</v>
      </c>
      <c r="AW4" s="25" t="s">
        <v>228</v>
      </c>
      <c r="AX4" s="25" t="s">
        <v>227</v>
      </c>
      <c r="AY4" s="25" t="s">
        <v>228</v>
      </c>
      <c r="AZ4" s="25" t="s">
        <v>230</v>
      </c>
      <c r="BA4" s="25" t="s">
        <v>228</v>
      </c>
      <c r="BB4" s="25" t="s">
        <v>227</v>
      </c>
    </row>
    <row r="5" spans="1:54" x14ac:dyDescent="0.25">
      <c r="A5" s="23" t="s">
        <v>271</v>
      </c>
      <c r="K5"/>
      <c r="M5" s="21"/>
      <c r="N5" s="24"/>
      <c r="O5" s="24"/>
      <c r="P5" s="24"/>
      <c r="Q5" s="24"/>
      <c r="R5" s="24"/>
      <c r="S5" s="24"/>
      <c r="T5" s="24"/>
      <c r="U5" s="24"/>
      <c r="V5" s="24"/>
      <c r="W5" s="24"/>
      <c r="X5" s="23"/>
      <c r="Y5" s="23"/>
      <c r="Z5" s="23"/>
      <c r="AA5" s="23"/>
      <c r="AB5" s="23"/>
      <c r="AC5" s="23"/>
      <c r="AD5" s="23"/>
      <c r="AE5" s="23"/>
      <c r="AF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</row>
    <row r="6" spans="1:54" ht="56.25" x14ac:dyDescent="0.25">
      <c r="A6" s="25" t="s">
        <v>270</v>
      </c>
      <c r="B6" s="25" t="s">
        <v>269</v>
      </c>
      <c r="C6" s="25" t="s">
        <v>268</v>
      </c>
      <c r="D6" s="25" t="s">
        <v>268</v>
      </c>
      <c r="E6" s="25" t="s">
        <v>267</v>
      </c>
      <c r="F6" s="25" t="s">
        <v>267</v>
      </c>
      <c r="G6" s="25" t="s">
        <v>265</v>
      </c>
      <c r="H6" s="25" t="s">
        <v>266</v>
      </c>
      <c r="I6" s="25" t="s">
        <v>272</v>
      </c>
      <c r="J6" s="25" t="s">
        <v>272</v>
      </c>
      <c r="K6" s="25" t="s">
        <v>264</v>
      </c>
      <c r="L6" s="25" t="s">
        <v>264</v>
      </c>
    </row>
    <row r="7" spans="1:54" x14ac:dyDescent="0.25">
      <c r="A7" s="23" t="s">
        <v>271</v>
      </c>
    </row>
    <row r="8" spans="1:54" ht="56.25" x14ac:dyDescent="0.25">
      <c r="A8" s="25" t="s">
        <v>270</v>
      </c>
      <c r="B8" s="25" t="s">
        <v>269</v>
      </c>
      <c r="C8" s="25" t="s">
        <v>268</v>
      </c>
      <c r="D8" s="25" t="s">
        <v>268</v>
      </c>
      <c r="E8" s="25" t="s">
        <v>267</v>
      </c>
      <c r="F8" s="25" t="s">
        <v>267</v>
      </c>
      <c r="G8" s="25" t="s">
        <v>265</v>
      </c>
      <c r="H8" s="25" t="s">
        <v>266</v>
      </c>
      <c r="I8" s="25" t="s">
        <v>272</v>
      </c>
      <c r="J8" s="25" t="s">
        <v>272</v>
      </c>
      <c r="K8" s="25" t="s">
        <v>264</v>
      </c>
      <c r="L8" s="25" t="s">
        <v>264</v>
      </c>
    </row>
    <row r="9" spans="1:54" x14ac:dyDescent="0.25">
      <c r="A9" s="23" t="s">
        <v>271</v>
      </c>
    </row>
    <row r="10" spans="1:54" ht="56.25" x14ac:dyDescent="0.25">
      <c r="A10" s="25" t="s">
        <v>270</v>
      </c>
      <c r="B10" s="25" t="s">
        <v>269</v>
      </c>
      <c r="C10" s="25" t="s">
        <v>268</v>
      </c>
      <c r="D10" s="25" t="s">
        <v>268</v>
      </c>
      <c r="E10" s="25" t="s">
        <v>267</v>
      </c>
      <c r="F10" s="25" t="s">
        <v>267</v>
      </c>
      <c r="G10" s="25" t="s">
        <v>265</v>
      </c>
      <c r="H10" s="25" t="s">
        <v>266</v>
      </c>
      <c r="I10" s="25" t="s">
        <v>272</v>
      </c>
      <c r="J10" s="25" t="s">
        <v>272</v>
      </c>
      <c r="K10" s="25" t="s">
        <v>264</v>
      </c>
      <c r="L10" s="25" t="s">
        <v>264</v>
      </c>
    </row>
    <row r="13" spans="1:54" ht="20.25" customHeight="1" x14ac:dyDescent="0.25"/>
    <row r="14" spans="1:54" ht="98.25" customHeight="1" x14ac:dyDescent="0.25">
      <c r="AH14" s="25" t="s">
        <v>235</v>
      </c>
      <c r="AJ14" s="25" t="s">
        <v>236</v>
      </c>
      <c r="AL14" s="25" t="s">
        <v>237</v>
      </c>
      <c r="AN14" s="25" t="s">
        <v>238</v>
      </c>
      <c r="AQ14" s="25"/>
      <c r="AS14" s="25"/>
      <c r="AU14" s="25"/>
      <c r="AW14" s="25"/>
      <c r="AY14" s="25"/>
      <c r="BA14" s="25"/>
    </row>
    <row r="15" spans="1:54" ht="16.5" customHeight="1" x14ac:dyDescent="0.25"/>
    <row r="16" spans="1:54" ht="96" x14ac:dyDescent="0.25">
      <c r="AH16" s="25" t="s">
        <v>235</v>
      </c>
      <c r="AJ16" s="25" t="s">
        <v>236</v>
      </c>
      <c r="AL16" s="25" t="s">
        <v>237</v>
      </c>
      <c r="AN16" s="25" t="s">
        <v>238</v>
      </c>
      <c r="AQ16" s="25"/>
      <c r="AS16" s="25"/>
      <c r="AU16" s="25"/>
      <c r="AW16" s="25"/>
      <c r="AY16" s="25"/>
      <c r="BA16" s="25"/>
    </row>
    <row r="18" spans="43:73" ht="36" x14ac:dyDescent="0.25">
      <c r="AQ18" s="38" t="s">
        <v>138</v>
      </c>
      <c r="AR18" s="39"/>
      <c r="AS18" s="38" t="s">
        <v>134</v>
      </c>
      <c r="AT18" s="39"/>
      <c r="AU18" s="38" t="s">
        <v>239</v>
      </c>
      <c r="AV18" s="39"/>
      <c r="AW18" s="38" t="s">
        <v>240</v>
      </c>
      <c r="AX18" s="39"/>
      <c r="AY18" s="38" t="s">
        <v>241</v>
      </c>
      <c r="AZ18" s="39"/>
      <c r="BA18" s="38" t="s">
        <v>240</v>
      </c>
      <c r="BB18" s="39"/>
    </row>
    <row r="19" spans="43:73" x14ac:dyDescent="0.25"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</row>
    <row r="20" spans="43:73" ht="36" x14ac:dyDescent="0.25">
      <c r="AQ20" s="38" t="s">
        <v>138</v>
      </c>
      <c r="AR20" s="39"/>
      <c r="AS20" s="38" t="s">
        <v>134</v>
      </c>
      <c r="AT20" s="39"/>
      <c r="AU20" s="38" t="s">
        <v>239</v>
      </c>
      <c r="AV20" s="39"/>
      <c r="AW20" s="38" t="s">
        <v>240</v>
      </c>
      <c r="AX20" s="39"/>
      <c r="AY20" s="38" t="s">
        <v>241</v>
      </c>
      <c r="AZ20" s="39"/>
      <c r="BA20" s="38" t="s">
        <v>240</v>
      </c>
      <c r="BB20" s="39"/>
    </row>
    <row r="21" spans="43:73" ht="5.25" customHeight="1" x14ac:dyDescent="0.25"/>
    <row r="22" spans="43:73" ht="39.75" customHeight="1" x14ac:dyDescent="0.25">
      <c r="AQ22" s="38" t="s">
        <v>254</v>
      </c>
      <c r="AR22" s="39"/>
      <c r="AS22" s="38" t="s">
        <v>255</v>
      </c>
      <c r="AT22" s="39"/>
      <c r="AU22" s="38" t="s">
        <v>256</v>
      </c>
      <c r="AV22" s="39"/>
      <c r="AW22" s="38" t="s">
        <v>257</v>
      </c>
      <c r="AX22" s="39"/>
      <c r="AY22" s="38" t="s">
        <v>258</v>
      </c>
      <c r="AZ22" s="39"/>
      <c r="BA22" s="38" t="s">
        <v>259</v>
      </c>
      <c r="BB22" s="39"/>
      <c r="BD22" s="40" t="s">
        <v>242</v>
      </c>
      <c r="BE22" s="42" t="s">
        <v>243</v>
      </c>
      <c r="BF22" s="39"/>
      <c r="BG22" s="40" t="s">
        <v>244</v>
      </c>
      <c r="BH22" s="42" t="s">
        <v>245</v>
      </c>
      <c r="BJ22" s="40" t="s">
        <v>241</v>
      </c>
      <c r="BK22" s="42" t="s">
        <v>245</v>
      </c>
      <c r="BM22" s="40" t="s">
        <v>260</v>
      </c>
      <c r="BN22" s="42" t="s">
        <v>245</v>
      </c>
      <c r="BO22" s="63"/>
      <c r="BP22" s="40" t="s">
        <v>260</v>
      </c>
      <c r="BQ22" s="42" t="s">
        <v>245</v>
      </c>
      <c r="BR22" s="63"/>
    </row>
    <row r="23" spans="43:73" ht="5.25" customHeight="1" x14ac:dyDescent="0.25"/>
    <row r="24" spans="43:73" ht="39.75" x14ac:dyDescent="0.25">
      <c r="AQ24" s="38" t="s">
        <v>254</v>
      </c>
      <c r="AR24" s="39"/>
      <c r="AS24" s="38" t="s">
        <v>255</v>
      </c>
      <c r="AT24" s="39"/>
      <c r="AU24" s="38" t="s">
        <v>256</v>
      </c>
      <c r="AV24" s="39"/>
      <c r="AW24" s="38" t="s">
        <v>257</v>
      </c>
      <c r="AX24" s="39"/>
      <c r="AY24" s="38" t="s">
        <v>258</v>
      </c>
      <c r="AZ24" s="39"/>
      <c r="BA24" s="38" t="s">
        <v>259</v>
      </c>
      <c r="BD24" s="40" t="s">
        <v>242</v>
      </c>
      <c r="BE24" s="41" t="s">
        <v>243</v>
      </c>
      <c r="BF24" s="39"/>
      <c r="BG24" s="40" t="s">
        <v>244</v>
      </c>
      <c r="BH24" s="42" t="s">
        <v>245</v>
      </c>
      <c r="BJ24" s="40" t="s">
        <v>241</v>
      </c>
      <c r="BK24" s="42" t="s">
        <v>245</v>
      </c>
      <c r="BM24" s="40" t="s">
        <v>260</v>
      </c>
      <c r="BN24" s="42" t="s">
        <v>245</v>
      </c>
      <c r="BO24" s="63"/>
      <c r="BP24" s="40" t="s">
        <v>260</v>
      </c>
      <c r="BQ24" s="42" t="s">
        <v>245</v>
      </c>
      <c r="BR24" s="63"/>
    </row>
    <row r="25" spans="43:73" ht="5.25" customHeight="1" x14ac:dyDescent="0.25"/>
    <row r="26" spans="43:73" ht="39.75" x14ac:dyDescent="0.25">
      <c r="BD26" s="46" t="s">
        <v>242</v>
      </c>
      <c r="BE26" s="47" t="s">
        <v>243</v>
      </c>
      <c r="BF26" s="39"/>
      <c r="BG26" s="46" t="s">
        <v>244</v>
      </c>
      <c r="BH26" s="47" t="s">
        <v>245</v>
      </c>
      <c r="BJ26" s="46" t="s">
        <v>241</v>
      </c>
      <c r="BK26" s="47" t="s">
        <v>245</v>
      </c>
      <c r="BM26" s="46" t="s">
        <v>260</v>
      </c>
      <c r="BN26" s="47" t="s">
        <v>245</v>
      </c>
      <c r="BO26" s="63"/>
      <c r="BP26" s="46" t="s">
        <v>260</v>
      </c>
      <c r="BQ26" s="47" t="s">
        <v>245</v>
      </c>
      <c r="BR26" s="63"/>
    </row>
    <row r="27" spans="43:73" ht="53.25" customHeight="1" x14ac:dyDescent="0.25">
      <c r="BD27" s="50"/>
      <c r="BE27" s="51"/>
      <c r="BF27" s="14"/>
      <c r="BG27" s="50"/>
      <c r="BH27" s="51"/>
      <c r="BI27" s="14"/>
      <c r="BJ27" s="50"/>
      <c r="BK27" s="51"/>
      <c r="BL27" s="14"/>
      <c r="BM27" s="50"/>
      <c r="BN27" s="51"/>
      <c r="BO27" s="14"/>
      <c r="BP27" s="50"/>
      <c r="BQ27" s="51"/>
      <c r="BR27" s="14"/>
    </row>
    <row r="28" spans="43:73" ht="39.75" x14ac:dyDescent="0.25">
      <c r="BD28" s="48" t="s">
        <v>242</v>
      </c>
      <c r="BE28" s="49" t="s">
        <v>243</v>
      </c>
      <c r="BF28" s="39"/>
      <c r="BG28" s="48" t="s">
        <v>244</v>
      </c>
      <c r="BH28" s="49" t="s">
        <v>245</v>
      </c>
      <c r="BJ28" s="48" t="s">
        <v>241</v>
      </c>
      <c r="BK28" s="49" t="s">
        <v>245</v>
      </c>
      <c r="BM28" s="48" t="s">
        <v>260</v>
      </c>
      <c r="BN28" s="49" t="s">
        <v>245</v>
      </c>
      <c r="BO28" s="63"/>
      <c r="BP28" s="48" t="s">
        <v>260</v>
      </c>
      <c r="BQ28" s="49" t="s">
        <v>245</v>
      </c>
      <c r="BR28" s="63"/>
    </row>
    <row r="30" spans="43:73" ht="49.5" x14ac:dyDescent="0.25">
      <c r="BS30" s="40" t="s">
        <v>273</v>
      </c>
      <c r="BT30" s="41" t="s">
        <v>245</v>
      </c>
      <c r="BU30" s="42" t="s">
        <v>274</v>
      </c>
    </row>
    <row r="32" spans="43:73" ht="49.5" x14ac:dyDescent="0.25">
      <c r="BS32" s="40" t="s">
        <v>273</v>
      </c>
      <c r="BT32" s="41" t="s">
        <v>245</v>
      </c>
      <c r="BU32" s="42" t="s">
        <v>274</v>
      </c>
    </row>
    <row r="34" spans="71:140" ht="49.5" x14ac:dyDescent="0.25">
      <c r="BS34" s="40" t="s">
        <v>273</v>
      </c>
      <c r="BT34" s="41" t="s">
        <v>245</v>
      </c>
      <c r="BU34" s="42" t="s">
        <v>275</v>
      </c>
    </row>
    <row r="36" spans="71:140" ht="49.5" x14ac:dyDescent="0.25">
      <c r="BS36" s="40" t="s">
        <v>273</v>
      </c>
      <c r="BT36" s="41" t="s">
        <v>245</v>
      </c>
      <c r="BU36" s="42" t="s">
        <v>275</v>
      </c>
      <c r="DR36" s="17" t="s">
        <v>293</v>
      </c>
    </row>
    <row r="39" spans="71:140" x14ac:dyDescent="0.25">
      <c r="BW39" s="58">
        <v>0</v>
      </c>
      <c r="BY39" s="58">
        <v>0</v>
      </c>
      <c r="CA39" s="58">
        <v>0</v>
      </c>
      <c r="CC39" s="58">
        <v>0</v>
      </c>
      <c r="CE39" s="58">
        <v>0</v>
      </c>
      <c r="CG39" s="58">
        <v>0</v>
      </c>
      <c r="CJ39" s="59" t="s">
        <v>276</v>
      </c>
      <c r="CK39" s="60" t="s">
        <v>276</v>
      </c>
      <c r="CM39" s="59" t="s">
        <v>277</v>
      </c>
      <c r="CN39" s="60" t="s">
        <v>277</v>
      </c>
      <c r="CP39" s="59" t="s">
        <v>278</v>
      </c>
      <c r="CQ39" s="60" t="s">
        <v>278</v>
      </c>
      <c r="CS39" s="59" t="s">
        <v>279</v>
      </c>
      <c r="CT39" s="60" t="s">
        <v>279</v>
      </c>
      <c r="CV39" s="59" t="s">
        <v>280</v>
      </c>
      <c r="CW39" s="60" t="s">
        <v>280</v>
      </c>
      <c r="CY39" s="59" t="s">
        <v>281</v>
      </c>
      <c r="CZ39" s="60" t="s">
        <v>281</v>
      </c>
      <c r="DB39" s="59" t="s">
        <v>282</v>
      </c>
      <c r="DC39" s="60" t="s">
        <v>282</v>
      </c>
      <c r="DE39" s="59" t="s">
        <v>283</v>
      </c>
      <c r="DF39" s="60" t="s">
        <v>283</v>
      </c>
      <c r="DH39" s="16" t="s">
        <v>288</v>
      </c>
      <c r="DJ39" s="16" t="s">
        <v>288</v>
      </c>
      <c r="DL39" s="62" t="s">
        <v>284</v>
      </c>
      <c r="DM39" s="60" t="s">
        <v>284</v>
      </c>
      <c r="DO39" s="62" t="s">
        <v>284</v>
      </c>
      <c r="DP39" s="60" t="s">
        <v>284</v>
      </c>
      <c r="DR39" s="59" t="s">
        <v>294</v>
      </c>
      <c r="DS39" s="60" t="s">
        <v>294</v>
      </c>
      <c r="DU39" s="59" t="s">
        <v>296</v>
      </c>
      <c r="DV39" s="60" t="s">
        <v>296</v>
      </c>
      <c r="DX39" s="59" t="s">
        <v>298</v>
      </c>
      <c r="DY39" s="60" t="s">
        <v>298</v>
      </c>
      <c r="EA39" s="59" t="s">
        <v>300</v>
      </c>
      <c r="EB39" s="60" t="s">
        <v>300</v>
      </c>
    </row>
    <row r="40" spans="71:140" ht="7.5" customHeight="1" x14ac:dyDescent="0.25">
      <c r="BW40" s="17"/>
      <c r="BY40" s="17"/>
      <c r="CA40" s="17"/>
      <c r="CC40" s="17"/>
      <c r="CE40" s="17"/>
      <c r="CG40" s="17"/>
      <c r="DM40" s="61"/>
      <c r="DP40" s="61"/>
    </row>
    <row r="41" spans="71:140" x14ac:dyDescent="0.25">
      <c r="BW41" s="58">
        <v>1</v>
      </c>
      <c r="BY41" s="58">
        <v>1</v>
      </c>
      <c r="CA41" s="58">
        <v>1</v>
      </c>
      <c r="CC41" s="58">
        <v>1</v>
      </c>
      <c r="CE41" s="58">
        <v>1</v>
      </c>
      <c r="CG41" s="58">
        <v>1</v>
      </c>
      <c r="CJ41" s="59" t="s">
        <v>276</v>
      </c>
      <c r="CK41" s="60" t="s">
        <v>276</v>
      </c>
      <c r="CM41" s="59" t="s">
        <v>277</v>
      </c>
      <c r="CN41" s="60" t="s">
        <v>277</v>
      </c>
      <c r="CP41" s="59" t="s">
        <v>278</v>
      </c>
      <c r="CQ41" s="60" t="s">
        <v>278</v>
      </c>
      <c r="CS41" s="59" t="s">
        <v>279</v>
      </c>
      <c r="CT41" s="60" t="s">
        <v>279</v>
      </c>
      <c r="CV41" s="59" t="s">
        <v>280</v>
      </c>
      <c r="CW41" s="60" t="s">
        <v>280</v>
      </c>
      <c r="CY41" s="59" t="s">
        <v>281</v>
      </c>
      <c r="CZ41" s="60" t="s">
        <v>281</v>
      </c>
      <c r="DB41" s="59" t="s">
        <v>282</v>
      </c>
      <c r="DC41" s="60" t="s">
        <v>282</v>
      </c>
      <c r="DE41" s="59" t="s">
        <v>283</v>
      </c>
      <c r="DF41" s="60" t="s">
        <v>283</v>
      </c>
      <c r="DH41" s="16" t="s">
        <v>289</v>
      </c>
      <c r="DJ41" s="16" t="s">
        <v>291</v>
      </c>
      <c r="DL41" s="62" t="s">
        <v>285</v>
      </c>
      <c r="DM41" s="60" t="s">
        <v>285</v>
      </c>
      <c r="DO41" s="62" t="s">
        <v>285</v>
      </c>
      <c r="DP41" s="60" t="s">
        <v>285</v>
      </c>
      <c r="DR41" s="59" t="s">
        <v>295</v>
      </c>
      <c r="DS41" s="60" t="s">
        <v>295</v>
      </c>
      <c r="DU41" s="59" t="s">
        <v>297</v>
      </c>
      <c r="DV41" s="60" t="s">
        <v>297</v>
      </c>
      <c r="DX41" s="59" t="s">
        <v>299</v>
      </c>
      <c r="DY41" s="60" t="s">
        <v>299</v>
      </c>
      <c r="EA41" s="59" t="s">
        <v>301</v>
      </c>
      <c r="EB41" s="60" t="s">
        <v>301</v>
      </c>
    </row>
    <row r="42" spans="71:140" ht="7.5" customHeight="1" x14ac:dyDescent="0.25">
      <c r="BW42" s="17"/>
      <c r="BY42" s="17"/>
      <c r="CA42" s="17"/>
      <c r="CC42" s="17"/>
      <c r="CE42" s="17"/>
      <c r="CG42" s="17"/>
      <c r="DM42" s="61"/>
      <c r="DP42" s="61"/>
    </row>
    <row r="43" spans="71:140" x14ac:dyDescent="0.25">
      <c r="BW43" s="58">
        <v>2</v>
      </c>
      <c r="BY43" s="58">
        <v>2</v>
      </c>
      <c r="CA43" s="58">
        <v>2</v>
      </c>
      <c r="CC43" s="58">
        <v>2</v>
      </c>
      <c r="CE43" s="58">
        <v>2</v>
      </c>
      <c r="CG43" s="58">
        <v>2</v>
      </c>
      <c r="CJ43" s="58" t="s">
        <v>276</v>
      </c>
      <c r="CM43" s="58" t="s">
        <v>277</v>
      </c>
      <c r="CP43" s="58" t="s">
        <v>278</v>
      </c>
      <c r="CS43" s="58" t="s">
        <v>279</v>
      </c>
      <c r="CV43" s="58" t="s">
        <v>280</v>
      </c>
      <c r="CY43" s="58" t="s">
        <v>281</v>
      </c>
      <c r="DB43" s="58" t="s">
        <v>282</v>
      </c>
      <c r="DE43" s="58" t="s">
        <v>283</v>
      </c>
      <c r="DH43" s="16" t="s">
        <v>290</v>
      </c>
      <c r="DJ43" s="16" t="s">
        <v>290</v>
      </c>
      <c r="DL43" s="62" t="s">
        <v>286</v>
      </c>
      <c r="DM43" s="60" t="s">
        <v>286</v>
      </c>
      <c r="DO43" s="62" t="s">
        <v>286</v>
      </c>
      <c r="DP43" s="60" t="s">
        <v>286</v>
      </c>
      <c r="DR43" s="58" t="s">
        <v>294</v>
      </c>
      <c r="DU43" s="58" t="s">
        <v>296</v>
      </c>
      <c r="DX43" s="58" t="s">
        <v>298</v>
      </c>
      <c r="EA43" s="58" t="s">
        <v>300</v>
      </c>
      <c r="ED43" s="58" t="s">
        <v>284</v>
      </c>
      <c r="EF43" s="58" t="s">
        <v>285</v>
      </c>
      <c r="EH43" s="58" t="s">
        <v>286</v>
      </c>
      <c r="EJ43" s="58" t="s">
        <v>287</v>
      </c>
    </row>
    <row r="44" spans="71:140" ht="7.5" customHeight="1" x14ac:dyDescent="0.25">
      <c r="DM44" s="61"/>
      <c r="DP44" s="61"/>
    </row>
    <row r="45" spans="71:140" x14ac:dyDescent="0.25">
      <c r="BW45" s="58"/>
      <c r="BY45" s="58"/>
      <c r="CA45" s="58"/>
      <c r="CC45" s="58"/>
      <c r="CE45" s="58"/>
      <c r="CG45" s="58"/>
      <c r="CJ45" s="58" t="s">
        <v>276</v>
      </c>
      <c r="CM45" s="58" t="s">
        <v>277</v>
      </c>
      <c r="CP45" s="58" t="s">
        <v>278</v>
      </c>
      <c r="CS45" s="58" t="s">
        <v>279</v>
      </c>
      <c r="CV45" s="58" t="s">
        <v>280</v>
      </c>
      <c r="CY45" s="58" t="s">
        <v>281</v>
      </c>
      <c r="DB45" s="58" t="s">
        <v>282</v>
      </c>
      <c r="DE45" s="58" t="s">
        <v>283</v>
      </c>
      <c r="DH45" s="16" t="s">
        <v>292</v>
      </c>
      <c r="DJ45" s="16" t="s">
        <v>292</v>
      </c>
      <c r="DL45" s="62" t="s">
        <v>287</v>
      </c>
      <c r="DM45" s="60" t="s">
        <v>287</v>
      </c>
      <c r="DO45" s="62" t="s">
        <v>287</v>
      </c>
      <c r="DP45" s="60" t="s">
        <v>287</v>
      </c>
      <c r="DR45" s="58" t="s">
        <v>295</v>
      </c>
      <c r="DU45" s="58" t="s">
        <v>297</v>
      </c>
      <c r="DX45" s="58" t="s">
        <v>299</v>
      </c>
      <c r="EA45" s="58" t="s">
        <v>301</v>
      </c>
      <c r="ED45" s="58" t="s">
        <v>284</v>
      </c>
      <c r="EF45" s="58" t="s">
        <v>285</v>
      </c>
      <c r="EH45" s="58" t="s">
        <v>286</v>
      </c>
      <c r="EJ45" s="58" t="s">
        <v>287</v>
      </c>
    </row>
    <row r="48" spans="71:140" ht="9.75" customHeight="1" x14ac:dyDescent="0.25"/>
  </sheetData>
  <mergeCells count="4">
    <mergeCell ref="N3:W3"/>
    <mergeCell ref="Y3:AF3"/>
    <mergeCell ref="AH3:AO3"/>
    <mergeCell ref="AQ3:AX3"/>
  </mergeCells>
  <pageMargins left="0.25" right="0.25" top="0.75" bottom="0.75" header="0.3" footer="0.3"/>
  <pageSetup scale="75" orientation="landscape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0AEB-6FBE-4EB1-9051-46571A2A604B}">
  <dimension ref="A1:C25"/>
  <sheetViews>
    <sheetView topLeftCell="A2" workbookViewId="0">
      <selection activeCell="J9" sqref="J9"/>
    </sheetView>
  </sheetViews>
  <sheetFormatPr defaultRowHeight="15" x14ac:dyDescent="0.25"/>
  <sheetData>
    <row r="1" spans="1:3" x14ac:dyDescent="0.25">
      <c r="A1" t="s">
        <v>214</v>
      </c>
      <c r="B1" t="s">
        <v>246</v>
      </c>
      <c r="C1" t="s">
        <v>247</v>
      </c>
    </row>
    <row r="2" spans="1:3" x14ac:dyDescent="0.25">
      <c r="A2" t="s">
        <v>212</v>
      </c>
      <c r="B2" t="s">
        <v>246</v>
      </c>
    </row>
    <row r="3" spans="1:3" x14ac:dyDescent="0.25">
      <c r="A3" t="s">
        <v>127</v>
      </c>
      <c r="B3" t="s">
        <v>129</v>
      </c>
      <c r="C3" t="s">
        <v>248</v>
      </c>
    </row>
    <row r="4" spans="1:3" x14ac:dyDescent="0.25">
      <c r="A4" t="s">
        <v>136</v>
      </c>
      <c r="B4" t="s">
        <v>129</v>
      </c>
    </row>
    <row r="5" spans="1:3" x14ac:dyDescent="0.25">
      <c r="A5" t="s">
        <v>132</v>
      </c>
      <c r="B5" t="s">
        <v>129</v>
      </c>
      <c r="C5" t="s">
        <v>249</v>
      </c>
    </row>
    <row r="6" spans="1:3" x14ac:dyDescent="0.25">
      <c r="A6" t="s">
        <v>145</v>
      </c>
      <c r="B6" t="s">
        <v>143</v>
      </c>
      <c r="C6" t="s">
        <v>250</v>
      </c>
    </row>
    <row r="7" spans="1:3" x14ac:dyDescent="0.25">
      <c r="A7" t="s">
        <v>141</v>
      </c>
      <c r="B7" t="s">
        <v>143</v>
      </c>
      <c r="C7" t="s">
        <v>251</v>
      </c>
    </row>
    <row r="8" spans="1:3" x14ac:dyDescent="0.25">
      <c r="A8" t="s">
        <v>184</v>
      </c>
      <c r="B8" t="s">
        <v>129</v>
      </c>
      <c r="C8" t="s">
        <v>252</v>
      </c>
    </row>
    <row r="9" spans="1:3" x14ac:dyDescent="0.25">
      <c r="A9" t="s">
        <v>157</v>
      </c>
      <c r="B9" t="s">
        <v>129</v>
      </c>
      <c r="C9" t="s">
        <v>252</v>
      </c>
    </row>
    <row r="10" spans="1:3" x14ac:dyDescent="0.25">
      <c r="A10" t="s">
        <v>186</v>
      </c>
      <c r="B10" t="s">
        <v>129</v>
      </c>
      <c r="C10" t="s">
        <v>252</v>
      </c>
    </row>
    <row r="11" spans="1:3" x14ac:dyDescent="0.25">
      <c r="A11" t="s">
        <v>159</v>
      </c>
      <c r="B11" t="s">
        <v>129</v>
      </c>
      <c r="C11" t="s">
        <v>252</v>
      </c>
    </row>
    <row r="12" spans="1:3" x14ac:dyDescent="0.25">
      <c r="A12" t="s">
        <v>188</v>
      </c>
      <c r="B12" t="s">
        <v>129</v>
      </c>
      <c r="C12" t="s">
        <v>252</v>
      </c>
    </row>
    <row r="13" spans="1:3" x14ac:dyDescent="0.25">
      <c r="A13" t="s">
        <v>161</v>
      </c>
      <c r="B13" t="s">
        <v>129</v>
      </c>
      <c r="C13" t="s">
        <v>252</v>
      </c>
    </row>
    <row r="14" spans="1:3" x14ac:dyDescent="0.25">
      <c r="A14" t="s">
        <v>190</v>
      </c>
      <c r="B14" t="s">
        <v>129</v>
      </c>
      <c r="C14" t="s">
        <v>252</v>
      </c>
    </row>
    <row r="15" spans="1:3" x14ac:dyDescent="0.25">
      <c r="A15" t="s">
        <v>163</v>
      </c>
      <c r="B15" t="s">
        <v>129</v>
      </c>
      <c r="C15" t="s">
        <v>252</v>
      </c>
    </row>
    <row r="16" spans="1:3" x14ac:dyDescent="0.25">
      <c r="A16" t="s">
        <v>175</v>
      </c>
      <c r="B16" t="s">
        <v>129</v>
      </c>
    </row>
    <row r="17" spans="1:3" x14ac:dyDescent="0.25">
      <c r="A17" t="s">
        <v>148</v>
      </c>
      <c r="B17" t="s">
        <v>129</v>
      </c>
    </row>
    <row r="18" spans="1:3" x14ac:dyDescent="0.25">
      <c r="A18" t="s">
        <v>177</v>
      </c>
      <c r="B18" t="s">
        <v>129</v>
      </c>
    </row>
    <row r="19" spans="1:3" x14ac:dyDescent="0.25">
      <c r="A19" t="s">
        <v>150</v>
      </c>
      <c r="B19" t="s">
        <v>129</v>
      </c>
    </row>
    <row r="20" spans="1:3" x14ac:dyDescent="0.25">
      <c r="A20" t="s">
        <v>179</v>
      </c>
      <c r="B20" t="s">
        <v>129</v>
      </c>
    </row>
    <row r="21" spans="1:3" x14ac:dyDescent="0.25">
      <c r="A21" t="s">
        <v>152</v>
      </c>
      <c r="B21" t="s">
        <v>129</v>
      </c>
    </row>
    <row r="22" spans="1:3" x14ac:dyDescent="0.25">
      <c r="A22" t="s">
        <v>181</v>
      </c>
      <c r="B22" t="s">
        <v>129</v>
      </c>
    </row>
    <row r="23" spans="1:3" x14ac:dyDescent="0.25">
      <c r="A23" t="s">
        <v>154</v>
      </c>
      <c r="B23" t="s">
        <v>129</v>
      </c>
    </row>
    <row r="24" spans="1:3" x14ac:dyDescent="0.25">
      <c r="A24" t="s">
        <v>197</v>
      </c>
      <c r="B24" t="s">
        <v>129</v>
      </c>
      <c r="C24" t="s">
        <v>253</v>
      </c>
    </row>
    <row r="25" spans="1:3" x14ac:dyDescent="0.25">
      <c r="A25" t="s">
        <v>193</v>
      </c>
      <c r="B25" t="s">
        <v>129</v>
      </c>
      <c r="C25" t="s">
        <v>253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8</vt:i4>
      </vt:variant>
    </vt:vector>
  </HeadingPairs>
  <TitlesOfParts>
    <vt:vector size="8" baseType="lpstr">
      <vt:lpstr>PARTS-APU</vt:lpstr>
      <vt:lpstr>PARTS-voltage-angle_module</vt:lpstr>
      <vt:lpstr>PARTS_junction_module</vt:lpstr>
      <vt:lpstr>List2</vt:lpstr>
      <vt:lpstr>PARTS-downdrop_module</vt:lpstr>
      <vt:lpstr>CAN-address_protocol</vt:lpstr>
      <vt:lpstr>modules_labels</vt:lpstr>
      <vt:lpstr>K2_firstrecord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 Kaderabek</dc:creator>
  <cp:keywords/>
  <dc:description/>
  <cp:lastModifiedBy>Jan Kaderabek</cp:lastModifiedBy>
  <cp:revision/>
  <cp:lastPrinted>2020-02-08T16:55:45Z</cp:lastPrinted>
  <dcterms:created xsi:type="dcterms:W3CDTF">2015-06-05T18:19:34Z</dcterms:created>
  <dcterms:modified xsi:type="dcterms:W3CDTF">2020-02-08T16:55:57Z</dcterms:modified>
  <cp:category/>
  <cp:contentStatus/>
</cp:coreProperties>
</file>