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omas\Documents\Umass Amherst\CICS 677\Lab3\lab3-spring22-tf_lab3\docs\"/>
    </mc:Choice>
  </mc:AlternateContent>
  <xr:revisionPtr revIDLastSave="0" documentId="13_ncr:1_{062C7699-BE6F-48ED-8F10-EC7762547D2D}" xr6:coauthVersionLast="47" xr6:coauthVersionMax="47" xr10:uidLastSave="{00000000-0000-0000-0000-000000000000}"/>
  <bookViews>
    <workbookView xWindow="-108" yWindow="-108" windowWidth="23256" windowHeight="12576" xr2:uid="{15BB0317-8CCB-410D-B5BC-C3AF542F400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3" i="1" l="1"/>
  <c r="G22" i="1"/>
  <c r="G10" i="1"/>
  <c r="T22" i="1"/>
  <c r="S22" i="1"/>
  <c r="R22" i="1"/>
  <c r="Q22" i="1"/>
  <c r="M22" i="1"/>
  <c r="L22" i="1"/>
  <c r="K22" i="1"/>
  <c r="J22" i="1"/>
  <c r="F22" i="1"/>
  <c r="E22" i="1"/>
  <c r="D22" i="1"/>
  <c r="C22" i="1"/>
  <c r="B22" i="1"/>
  <c r="T10" i="1"/>
  <c r="S10" i="1"/>
  <c r="R10" i="1"/>
  <c r="Q10" i="1"/>
  <c r="M10" i="1"/>
  <c r="L10" i="1"/>
  <c r="K10" i="1"/>
  <c r="J10" i="1"/>
  <c r="C10" i="1"/>
  <c r="D10" i="1"/>
  <c r="E10" i="1"/>
  <c r="F10" i="1"/>
  <c r="B10" i="1"/>
</calcChain>
</file>

<file path=xl/sharedStrings.xml><?xml version="1.0" encoding="utf-8"?>
<sst xmlns="http://schemas.openxmlformats.org/spreadsheetml/2006/main" count="22" uniqueCount="8">
  <si>
    <t>cache</t>
  </si>
  <si>
    <t>p</t>
  </si>
  <si>
    <t>client</t>
  </si>
  <si>
    <t>average</t>
  </si>
  <si>
    <t>no-cache</t>
  </si>
  <si>
    <t>Query</t>
  </si>
  <si>
    <t>Buy</t>
  </si>
  <si>
    <t>Get /orders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</si>
</sst>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Latency with 5 Clients vs Parameter 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Query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Sheet1!$B$4:$F$4</c:f>
              <c:numCache>
                <c:formatCode>General</c:formatCode>
                <c:ptCount val="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</c:numCache>
            </c:numRef>
          </c:cat>
          <c:val>
            <c:numRef>
              <c:f>Sheet1!$B$10:$F$10</c:f>
              <c:numCache>
                <c:formatCode>General</c:formatCode>
                <c:ptCount val="5"/>
                <c:pt idx="0">
                  <c:v>7.1172370716017092E-2</c:v>
                </c:pt>
                <c:pt idx="1">
                  <c:v>8.6286174034585689E-2</c:v>
                </c:pt>
                <c:pt idx="2">
                  <c:v>7.7821683883666948E-2</c:v>
                </c:pt>
                <c:pt idx="3">
                  <c:v>7.1708996441899459E-2</c:v>
                </c:pt>
                <c:pt idx="4">
                  <c:v>7.2949714076762262E-2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47-4B27-9241-EC85E86DA8AF}"/>
            </c:ext>
          </c:extLst>
        </c:ser>
        <c:ser>
          <c:idx val="1"/>
          <c:order val="1"/>
          <c:tx>
            <c:v>Buy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Sheet1!$I$10:$M$10</c:f>
              <c:numCache>
                <c:formatCode>General</c:formatCode>
                <c:ptCount val="5"/>
                <c:pt idx="1">
                  <c:v>9.2545895179112617E-2</c:v>
                </c:pt>
                <c:pt idx="2">
                  <c:v>7.9522249177869514E-2</c:v>
                </c:pt>
                <c:pt idx="3">
                  <c:v>8.9427159289269531E-2</c:v>
                </c:pt>
                <c:pt idx="4">
                  <c:v>8.6317648289510981E-2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F47-4B27-9241-EC85E86DA8AF}"/>
            </c:ext>
          </c:extLst>
        </c:ser>
        <c:ser>
          <c:idx val="2"/>
          <c:order val="2"/>
          <c:tx>
            <c:v>Get Order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Sheet1!$P$10:$T$10</c:f>
              <c:numCache>
                <c:formatCode>General</c:formatCode>
                <c:ptCount val="5"/>
                <c:pt idx="1">
                  <c:v>6.7794138012510302E-2</c:v>
                </c:pt>
                <c:pt idx="2">
                  <c:v>7.096989119754113E-2</c:v>
                </c:pt>
                <c:pt idx="3">
                  <c:v>7.1383246525265648E-2</c:v>
                </c:pt>
                <c:pt idx="4">
                  <c:v>7.619335073349745E-2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F47-4B27-9241-EC85E86DA8AF}"/>
            </c:ext>
          </c:extLst>
        </c:ser>
        <c:ser>
          <c:idx val="3"/>
          <c:order val="3"/>
          <c:tx>
            <c:v>Query (no cache)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Sheet1!$B$22:$F$22</c:f>
              <c:numCache>
                <c:formatCode>General</c:formatCode>
                <c:ptCount val="5"/>
                <c:pt idx="0">
                  <c:v>7.1443955752314325E-2</c:v>
                </c:pt>
                <c:pt idx="1">
                  <c:v>8.6776451188690748E-2</c:v>
                </c:pt>
                <c:pt idx="2">
                  <c:v>0.10986751244992599</c:v>
                </c:pt>
                <c:pt idx="3">
                  <c:v>8.4005066813254772E-2</c:v>
                </c:pt>
                <c:pt idx="4">
                  <c:v>8.2025716742690699E-2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F47-4B27-9241-EC85E86DA8AF}"/>
            </c:ext>
          </c:extLst>
        </c:ser>
        <c:ser>
          <c:idx val="4"/>
          <c:order val="4"/>
          <c:tx>
            <c:v>Buy (no cache)</c:v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Sheet1!$I$22:$M$22</c:f>
              <c:numCache>
                <c:formatCode>General</c:formatCode>
                <c:ptCount val="5"/>
                <c:pt idx="1">
                  <c:v>9.8195299080439863E-2</c:v>
                </c:pt>
                <c:pt idx="2">
                  <c:v>0.131237135086467</c:v>
                </c:pt>
                <c:pt idx="3">
                  <c:v>9.9954246592827187E-2</c:v>
                </c:pt>
                <c:pt idx="4">
                  <c:v>0.12360181488085528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F47-4B27-9241-EC85E86DA8AF}"/>
            </c:ext>
          </c:extLst>
        </c:ser>
        <c:ser>
          <c:idx val="5"/>
          <c:order val="5"/>
          <c:tx>
            <c:v>Get Order (no cache)</c:v>
          </c:tx>
          <c:spPr>
            <a:ln w="28575" cap="rnd">
              <a:solidFill>
                <a:schemeClr val="accent6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Sheet1!$P$22:$T$22</c:f>
              <c:numCache>
                <c:formatCode>General</c:formatCode>
                <c:ptCount val="5"/>
                <c:pt idx="1">
                  <c:v>7.3886975220271461E-2</c:v>
                </c:pt>
                <c:pt idx="2">
                  <c:v>8.1048587990132301E-2</c:v>
                </c:pt>
                <c:pt idx="3">
                  <c:v>7.4111209153844143E-2</c:v>
                </c:pt>
                <c:pt idx="4">
                  <c:v>7.3914127110621036E-2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F47-4B27-9241-EC85E86DA8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4887663"/>
        <c:axId val="1374889327"/>
      </c:lineChart>
      <c:catAx>
        <c:axId val="13748876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Probability</a:t>
                </a:r>
                <a:r>
                  <a:rPr lang="en-US" baseline="0"/>
                  <a:t> p of buying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4889327"/>
        <c:crosses val="autoZero"/>
        <c:auto val="1"/>
        <c:lblAlgn val="ctr"/>
        <c:lblOffset val="100"/>
        <c:noMultiLvlLbl val="0"/>
      </c:catAx>
      <c:valAx>
        <c:axId val="1374889327"/>
        <c:scaling>
          <c:orientation val="minMax"/>
          <c:min val="6.0000000000000012E-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4887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350520</xdr:colOff>
      <xdr:row>24</xdr:row>
      <xdr:rowOff>38100</xdr:rowOff>
    </xdr:from>
    <xdr:to>
      <xdr:col>14</xdr:col>
      <xdr:colOff>312420</xdr:colOff>
      <xdr:row>44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273B00-B9DE-7D16-164A-E4CFC3467A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2427E-F70B-42D2-A451-52F983A2673E}">
  <dimension ref="A1:T23"/>
  <sheetViews>
    <sheetView tabSelected="1" topLeftCell="A13" workbookViewId="0">
      <selection activeCell="W25" sqref="W25"/>
    </sheetView>
  </sheetViews>
  <sheetFormatPr defaultRowHeight="14.4" x14ac:dyDescent="0.3"/>
  <sheetData>
    <row r="1" spans="1:20" x14ac:dyDescent="0.3">
      <c r="A1" t="s">
        <v>0</v>
      </c>
    </row>
    <row r="2" spans="1:20" x14ac:dyDescent="0.3">
      <c r="A2" t="s">
        <v>5</v>
      </c>
      <c r="I2" t="s">
        <v>6</v>
      </c>
      <c r="O2" t="s">
        <v>7</v>
      </c>
    </row>
    <row r="3" spans="1:20" x14ac:dyDescent="0.3">
      <c r="B3" t="s">
        <v>1</v>
      </c>
      <c r="I3" t="s">
        <v>1</v>
      </c>
      <c r="P3" t="s">
        <v>1</v>
      </c>
    </row>
    <row r="4" spans="1:20" x14ac:dyDescent="0.3">
      <c r="A4" t="s">
        <v>2</v>
      </c>
      <c r="B4">
        <v>0</v>
      </c>
      <c r="C4">
        <v>0.2</v>
      </c>
      <c r="D4">
        <v>0.4</v>
      </c>
      <c r="E4">
        <v>0.6</v>
      </c>
      <c r="F4">
        <v>0.8</v>
      </c>
      <c r="H4" t="s">
        <v>2</v>
      </c>
      <c r="I4">
        <v>0</v>
      </c>
      <c r="J4">
        <v>0.2</v>
      </c>
      <c r="K4">
        <v>0.4</v>
      </c>
      <c r="L4">
        <v>0.6</v>
      </c>
      <c r="M4">
        <v>0.8</v>
      </c>
      <c r="O4" t="s">
        <v>2</v>
      </c>
      <c r="P4">
        <v>0</v>
      </c>
      <c r="Q4">
        <v>0.2</v>
      </c>
      <c r="R4">
        <v>0.4</v>
      </c>
      <c r="S4">
        <v>0.6</v>
      </c>
      <c r="T4">
        <v>0.8</v>
      </c>
    </row>
    <row r="5" spans="1:20" x14ac:dyDescent="0.3">
      <c r="A5">
        <v>1</v>
      </c>
      <c r="B5">
        <v>7.0306685506081101E-2</v>
      </c>
      <c r="C5">
        <v>8.6538465655579794E-2</v>
      </c>
      <c r="D5">
        <v>9.1414008821759901E-2</v>
      </c>
      <c r="E5">
        <v>7.4005229132516004E-2</v>
      </c>
      <c r="F5">
        <v>7.1411181469352797E-2</v>
      </c>
      <c r="H5">
        <v>1</v>
      </c>
      <c r="J5">
        <v>9.7284620458429505E-2</v>
      </c>
      <c r="K5">
        <v>8.0511868000030504E-2</v>
      </c>
      <c r="L5">
        <v>8.6636751890182495E-2</v>
      </c>
      <c r="M5">
        <v>8.7125321229298905E-2</v>
      </c>
      <c r="O5">
        <v>1</v>
      </c>
      <c r="Q5">
        <v>6.9091016596013799E-2</v>
      </c>
      <c r="R5">
        <v>7.2064983844757E-2</v>
      </c>
      <c r="S5">
        <v>7.3583421707153304E-2</v>
      </c>
      <c r="T5">
        <v>7.2997628031550202E-2</v>
      </c>
    </row>
    <row r="6" spans="1:20" x14ac:dyDescent="0.3">
      <c r="A6">
        <v>2</v>
      </c>
      <c r="B6">
        <v>7.1501994619564094E-2</v>
      </c>
      <c r="C6">
        <v>8.6846084010844302E-2</v>
      </c>
      <c r="D6">
        <v>7.7265053379292306E-2</v>
      </c>
      <c r="E6">
        <v>7.2295320277311295E-2</v>
      </c>
      <c r="F6">
        <v>7.2237301845939794E-2</v>
      </c>
      <c r="H6">
        <v>2</v>
      </c>
      <c r="J6">
        <v>0.10846201578776</v>
      </c>
      <c r="K6">
        <v>8.4473526996114906E-2</v>
      </c>
      <c r="L6">
        <v>8.8317418920582702E-2</v>
      </c>
      <c r="M6">
        <v>8.9811121545186806E-2</v>
      </c>
      <c r="O6">
        <v>2</v>
      </c>
      <c r="Q6">
        <v>6.8777587678697294E-2</v>
      </c>
      <c r="R6">
        <v>7.1610480546951294E-2</v>
      </c>
      <c r="S6">
        <v>6.9323499997456794E-2</v>
      </c>
      <c r="T6">
        <v>8.0910449936276302E-2</v>
      </c>
    </row>
    <row r="7" spans="1:20" x14ac:dyDescent="0.3">
      <c r="A7">
        <v>3</v>
      </c>
      <c r="B7">
        <v>7.1687727558369496E-2</v>
      </c>
      <c r="C7">
        <v>8.7294627209098904E-2</v>
      </c>
      <c r="D7">
        <v>7.2335199433930006E-2</v>
      </c>
      <c r="E7">
        <v>7.0024446565277704E-2</v>
      </c>
      <c r="F7">
        <v>7.2769111516524307E-2</v>
      </c>
      <c r="H7">
        <v>3</v>
      </c>
      <c r="J7">
        <v>8.3290249109268105E-2</v>
      </c>
      <c r="K7">
        <v>7.6997931798299099E-2</v>
      </c>
      <c r="L7">
        <v>8.2627339022500093E-2</v>
      </c>
      <c r="M7">
        <v>8.6820823390309401E-2</v>
      </c>
      <c r="O7">
        <v>3</v>
      </c>
      <c r="Q7">
        <v>6.6555632485283706E-2</v>
      </c>
      <c r="R7">
        <v>7.0884037017822199E-2</v>
      </c>
      <c r="S7">
        <v>7.2522459359004504E-2</v>
      </c>
      <c r="T7">
        <v>7.2929428844917099E-2</v>
      </c>
    </row>
    <row r="8" spans="1:20" x14ac:dyDescent="0.3">
      <c r="A8">
        <v>4</v>
      </c>
      <c r="B8">
        <v>7.1508290816326495E-2</v>
      </c>
      <c r="C8">
        <v>8.6035129975299399E-2</v>
      </c>
      <c r="D8">
        <v>7.6853192582422306E-2</v>
      </c>
      <c r="E8">
        <v>7.2324689553708396E-2</v>
      </c>
      <c r="F8">
        <v>7.3763336454119005E-2</v>
      </c>
      <c r="H8">
        <v>4</v>
      </c>
      <c r="J8">
        <v>7.6001119613647403E-2</v>
      </c>
      <c r="K8">
        <v>8.1029398100716701E-2</v>
      </c>
      <c r="L8">
        <v>9.1730759061615999E-2</v>
      </c>
      <c r="M8">
        <v>8.5789788336980893E-2</v>
      </c>
      <c r="O8">
        <v>4</v>
      </c>
      <c r="Q8">
        <v>6.9000742652199396E-2</v>
      </c>
      <c r="R8">
        <v>7.2087907791137606E-2</v>
      </c>
      <c r="S8">
        <v>7.0569654990886799E-2</v>
      </c>
      <c r="T8">
        <v>7.9555927320968195E-2</v>
      </c>
    </row>
    <row r="9" spans="1:20" x14ac:dyDescent="0.3">
      <c r="A9">
        <v>5</v>
      </c>
      <c r="B9">
        <v>7.0857155079744299E-2</v>
      </c>
      <c r="C9">
        <v>8.47165633221061E-2</v>
      </c>
      <c r="D9">
        <v>7.1240965200930206E-2</v>
      </c>
      <c r="E9">
        <v>6.9895296680683894E-2</v>
      </c>
      <c r="F9">
        <v>7.4567639097875393E-2</v>
      </c>
      <c r="H9">
        <v>5</v>
      </c>
      <c r="J9">
        <v>9.7691470926458093E-2</v>
      </c>
      <c r="K9">
        <v>7.4598520994186401E-2</v>
      </c>
      <c r="L9">
        <v>9.7823527551466394E-2</v>
      </c>
      <c r="M9">
        <v>8.2041186945778902E-2</v>
      </c>
      <c r="O9">
        <v>5</v>
      </c>
      <c r="Q9">
        <v>6.5545710650357303E-2</v>
      </c>
      <c r="R9">
        <v>6.8202046787037507E-2</v>
      </c>
      <c r="S9">
        <v>7.0917196571826893E-2</v>
      </c>
      <c r="T9">
        <v>7.4573319533775495E-2</v>
      </c>
    </row>
    <row r="10" spans="1:20" x14ac:dyDescent="0.3">
      <c r="A10" t="s">
        <v>3</v>
      </c>
      <c r="B10">
        <f>AVERAGE(B5:B9)</f>
        <v>7.1172370716017092E-2</v>
      </c>
      <c r="C10">
        <f t="shared" ref="C10:F10" si="0">AVERAGE(C5:C9)</f>
        <v>8.6286174034585689E-2</v>
      </c>
      <c r="D10">
        <f t="shared" si="0"/>
        <v>7.7821683883666948E-2</v>
      </c>
      <c r="E10">
        <f t="shared" si="0"/>
        <v>7.1708996441899459E-2</v>
      </c>
      <c r="F10">
        <f t="shared" si="0"/>
        <v>7.2949714076762262E-2</v>
      </c>
      <c r="G10">
        <f>AVERAGE(B10:F10)</f>
        <v>7.5987787830586295E-2</v>
      </c>
      <c r="J10">
        <f t="shared" ref="J10" si="1">AVERAGE(J5:J9)</f>
        <v>9.2545895179112617E-2</v>
      </c>
      <c r="K10">
        <f t="shared" ref="K10" si="2">AVERAGE(K5:K9)</f>
        <v>7.9522249177869514E-2</v>
      </c>
      <c r="L10">
        <f t="shared" ref="L10" si="3">AVERAGE(L5:L9)</f>
        <v>8.9427159289269531E-2</v>
      </c>
      <c r="M10">
        <f t="shared" ref="M10" si="4">AVERAGE(M5:M9)</f>
        <v>8.6317648289510981E-2</v>
      </c>
      <c r="Q10">
        <f t="shared" ref="Q10" si="5">AVERAGE(Q5:Q9)</f>
        <v>6.7794138012510302E-2</v>
      </c>
      <c r="R10">
        <f t="shared" ref="R10" si="6">AVERAGE(R5:R9)</f>
        <v>7.096989119754113E-2</v>
      </c>
      <c r="S10">
        <f t="shared" ref="S10" si="7">AVERAGE(S5:S9)</f>
        <v>7.1383246525265648E-2</v>
      </c>
      <c r="T10">
        <f t="shared" ref="T10" si="8">AVERAGE(T5:T9)</f>
        <v>7.619335073349745E-2</v>
      </c>
    </row>
    <row r="13" spans="1:20" x14ac:dyDescent="0.3">
      <c r="A13" t="s">
        <v>4</v>
      </c>
    </row>
    <row r="14" spans="1:20" x14ac:dyDescent="0.3">
      <c r="A14" t="s">
        <v>5</v>
      </c>
      <c r="I14" t="s">
        <v>6</v>
      </c>
      <c r="O14" t="s">
        <v>7</v>
      </c>
    </row>
    <row r="15" spans="1:20" x14ac:dyDescent="0.3">
      <c r="B15" t="s">
        <v>1</v>
      </c>
      <c r="I15" t="s">
        <v>1</v>
      </c>
      <c r="P15" t="s">
        <v>1</v>
      </c>
    </row>
    <row r="16" spans="1:20" x14ac:dyDescent="0.3">
      <c r="A16" t="s">
        <v>2</v>
      </c>
      <c r="B16">
        <v>0</v>
      </c>
      <c r="C16">
        <v>0.2</v>
      </c>
      <c r="D16">
        <v>0.4</v>
      </c>
      <c r="E16">
        <v>0.6</v>
      </c>
      <c r="F16">
        <v>0.8</v>
      </c>
      <c r="H16" t="s">
        <v>2</v>
      </c>
      <c r="I16">
        <v>0</v>
      </c>
      <c r="J16">
        <v>0.2</v>
      </c>
      <c r="K16">
        <v>0.4</v>
      </c>
      <c r="L16">
        <v>0.6</v>
      </c>
      <c r="M16">
        <v>0.8</v>
      </c>
      <c r="O16" t="s">
        <v>2</v>
      </c>
      <c r="P16">
        <v>0</v>
      </c>
      <c r="Q16">
        <v>0.2</v>
      </c>
      <c r="R16">
        <v>0.4</v>
      </c>
      <c r="S16">
        <v>0.6</v>
      </c>
      <c r="T16">
        <v>0.8</v>
      </c>
    </row>
    <row r="17" spans="1:20" x14ac:dyDescent="0.3">
      <c r="A17">
        <v>1</v>
      </c>
      <c r="B17">
        <v>7.0871212044540693E-2</v>
      </c>
      <c r="C17">
        <v>9.6818953144306996E-2</v>
      </c>
      <c r="D17">
        <v>0.116708307850117</v>
      </c>
      <c r="E17">
        <v>8.1938758188364394E-2</v>
      </c>
      <c r="F17">
        <v>8.1735747201102105E-2</v>
      </c>
      <c r="H17">
        <v>1</v>
      </c>
      <c r="J17">
        <v>8.3854539053780694E-2</v>
      </c>
      <c r="K17">
        <v>0.119185256958007</v>
      </c>
      <c r="L17">
        <v>9.7147035598754802E-2</v>
      </c>
      <c r="M17">
        <v>0.111232911839204</v>
      </c>
      <c r="O17">
        <v>1</v>
      </c>
      <c r="Q17">
        <v>7.49112197331019E-2</v>
      </c>
      <c r="R17">
        <v>8.7398552894592196E-2</v>
      </c>
      <c r="S17">
        <v>7.2790184328632906E-2</v>
      </c>
      <c r="T17">
        <v>7.4930962394265499E-2</v>
      </c>
    </row>
    <row r="18" spans="1:20" x14ac:dyDescent="0.3">
      <c r="A18">
        <v>2</v>
      </c>
      <c r="B18">
        <v>7.2535607279563402E-2</v>
      </c>
      <c r="C18">
        <v>7.2758514053967493E-2</v>
      </c>
      <c r="D18">
        <v>9.9560893311792395E-2</v>
      </c>
      <c r="E18">
        <v>8.1690588775946094E-2</v>
      </c>
      <c r="F18">
        <v>9.6958286908208097E-2</v>
      </c>
      <c r="H18">
        <v>2</v>
      </c>
      <c r="J18">
        <v>0.15357864697774201</v>
      </c>
      <c r="K18">
        <v>0.127599932930686</v>
      </c>
      <c r="L18">
        <v>9.4213112195332793E-2</v>
      </c>
      <c r="M18">
        <v>0.12185779980250699</v>
      </c>
      <c r="O18">
        <v>2</v>
      </c>
      <c r="Q18">
        <v>7.0068327585856099E-2</v>
      </c>
      <c r="R18">
        <v>8.5348668305770203E-2</v>
      </c>
      <c r="S18">
        <v>7.5361561775207503E-2</v>
      </c>
      <c r="T18">
        <v>7.3382377624511705E-2</v>
      </c>
    </row>
    <row r="19" spans="1:20" x14ac:dyDescent="0.3">
      <c r="A19">
        <v>3</v>
      </c>
      <c r="B19">
        <v>7.2041535864070902E-2</v>
      </c>
      <c r="C19">
        <v>9.3620022948907297E-2</v>
      </c>
      <c r="D19">
        <v>0.12270257910903599</v>
      </c>
      <c r="E19">
        <v>7.9140580430322696E-2</v>
      </c>
      <c r="F19">
        <v>7.3976142065865599E-2</v>
      </c>
      <c r="H19">
        <v>3</v>
      </c>
      <c r="J19">
        <v>8.37132453918457E-2</v>
      </c>
      <c r="K19">
        <v>0.107496093301212</v>
      </c>
      <c r="L19">
        <v>0.108035691082477</v>
      </c>
      <c r="M19">
        <v>0.13154750711777599</v>
      </c>
      <c r="O19">
        <v>3</v>
      </c>
      <c r="Q19">
        <v>7.2642755508422793E-2</v>
      </c>
      <c r="R19">
        <v>7.0984167211196006E-2</v>
      </c>
      <c r="S19">
        <v>7.3174357414245605E-2</v>
      </c>
      <c r="T19">
        <v>7.3695982203763999E-2</v>
      </c>
    </row>
    <row r="20" spans="1:20" x14ac:dyDescent="0.3">
      <c r="A20">
        <v>4</v>
      </c>
      <c r="B20">
        <v>7.0208121319206396E-2</v>
      </c>
      <c r="C20">
        <v>9.3032131389695696E-2</v>
      </c>
      <c r="D20">
        <v>0.11198807249263799</v>
      </c>
      <c r="E20">
        <v>8.80568514064866E-2</v>
      </c>
      <c r="F20">
        <v>7.28009476953623E-2</v>
      </c>
      <c r="H20">
        <v>4</v>
      </c>
      <c r="J20">
        <v>8.9024762312571198E-2</v>
      </c>
      <c r="K20">
        <v>0.107887379328409</v>
      </c>
      <c r="L20">
        <v>9.7539720535278304E-2</v>
      </c>
      <c r="M20">
        <v>0.15365742348335801</v>
      </c>
      <c r="O20">
        <v>4</v>
      </c>
      <c r="Q20">
        <v>7.2547694047292E-2</v>
      </c>
      <c r="R20">
        <v>9.0702931086222294E-2</v>
      </c>
      <c r="S20">
        <v>7.4917802810668899E-2</v>
      </c>
      <c r="T20">
        <v>7.3100391187165895E-2</v>
      </c>
    </row>
    <row r="21" spans="1:20" x14ac:dyDescent="0.3">
      <c r="A21">
        <v>5</v>
      </c>
      <c r="B21">
        <v>7.1563302254190206E-2</v>
      </c>
      <c r="C21">
        <v>7.7652634406576299E-2</v>
      </c>
      <c r="D21">
        <v>9.8377709486046599E-2</v>
      </c>
      <c r="E21">
        <v>8.9198555265154106E-2</v>
      </c>
      <c r="F21">
        <v>8.4657459842915395E-2</v>
      </c>
      <c r="H21">
        <v>5</v>
      </c>
      <c r="J21">
        <v>8.0805301666259696E-2</v>
      </c>
      <c r="K21">
        <v>0.19401701291402099</v>
      </c>
      <c r="L21">
        <v>0.10283567355229301</v>
      </c>
      <c r="M21">
        <v>9.9713432161431498E-2</v>
      </c>
      <c r="O21">
        <v>5</v>
      </c>
      <c r="Q21">
        <v>7.9264879226684501E-2</v>
      </c>
      <c r="R21">
        <v>7.0808620452880805E-2</v>
      </c>
      <c r="S21">
        <v>7.4312139440465802E-2</v>
      </c>
      <c r="T21">
        <v>7.4460922143398098E-2</v>
      </c>
    </row>
    <row r="22" spans="1:20" x14ac:dyDescent="0.3">
      <c r="A22" t="s">
        <v>3</v>
      </c>
      <c r="B22">
        <f>AVERAGE(B17:B21)</f>
        <v>7.1443955752314325E-2</v>
      </c>
      <c r="C22">
        <f t="shared" ref="C22" si="9">AVERAGE(C17:C21)</f>
        <v>8.6776451188690748E-2</v>
      </c>
      <c r="D22">
        <f t="shared" ref="D22" si="10">AVERAGE(D17:D21)</f>
        <v>0.10986751244992599</v>
      </c>
      <c r="E22">
        <f t="shared" ref="E22" si="11">AVERAGE(E17:E21)</f>
        <v>8.4005066813254772E-2</v>
      </c>
      <c r="F22">
        <f t="shared" ref="F22" si="12">AVERAGE(F17:F21)</f>
        <v>8.2025716742690699E-2</v>
      </c>
      <c r="G22">
        <f>AVERAGE(B22:F22)</f>
        <v>8.6823740589375309E-2</v>
      </c>
      <c r="J22">
        <f t="shared" ref="J22" si="13">AVERAGE(J17:J21)</f>
        <v>9.8195299080439863E-2</v>
      </c>
      <c r="K22">
        <f t="shared" ref="K22" si="14">AVERAGE(K17:K21)</f>
        <v>0.131237135086467</v>
      </c>
      <c r="L22">
        <f t="shared" ref="L22" si="15">AVERAGE(L17:L21)</f>
        <v>9.9954246592827187E-2</v>
      </c>
      <c r="M22">
        <f t="shared" ref="M22" si="16">AVERAGE(M17:M21)</f>
        <v>0.12360181488085528</v>
      </c>
      <c r="Q22">
        <f t="shared" ref="Q22" si="17">AVERAGE(Q17:Q21)</f>
        <v>7.3886975220271461E-2</v>
      </c>
      <c r="R22">
        <f t="shared" ref="R22" si="18">AVERAGE(R17:R21)</f>
        <v>8.1048587990132301E-2</v>
      </c>
      <c r="S22">
        <f t="shared" ref="S22" si="19">AVERAGE(S17:S21)</f>
        <v>7.4111209153844143E-2</v>
      </c>
      <c r="T22">
        <f t="shared" ref="T22" si="20">AVERAGE(T17:T21)</f>
        <v>7.3914127110621036E-2</v>
      </c>
    </row>
    <row r="23" spans="1:20" x14ac:dyDescent="0.3">
      <c r="G23" s="1">
        <f>(G22-G10)/G22</f>
        <v>0.12480403038653483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Fang</dc:creator>
  <cp:lastModifiedBy>Thomas Fang</cp:lastModifiedBy>
  <dcterms:created xsi:type="dcterms:W3CDTF">2022-05-05T23:31:09Z</dcterms:created>
  <dcterms:modified xsi:type="dcterms:W3CDTF">2022-05-06T03:01:36Z</dcterms:modified>
</cp:coreProperties>
</file>