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0"/>
  <workbookPr codeName="ThisWorkbook"/>
  <mc:AlternateContent xmlns:mc="http://schemas.openxmlformats.org/markup-compatibility/2006">
    <mc:Choice Requires="x15">
      <x15ac:absPath xmlns:x15ac="http://schemas.microsoft.com/office/spreadsheetml/2010/11/ac" url="/Users/taufanadhi/Desktop/99. Algoritma/07. DCD/DCD_Project/data_input/"/>
    </mc:Choice>
  </mc:AlternateContent>
  <xr:revisionPtr revIDLastSave="0" documentId="13_ncr:1_{C5C8A3FE-8CD1-EC42-A501-CEEB6B4B890E}" xr6:coauthVersionLast="47" xr6:coauthVersionMax="47" xr10:uidLastSave="{00000000-0000-0000-0000-000000000000}"/>
  <bookViews>
    <workbookView xWindow="0" yWindow="740" windowWidth="29400" windowHeight="18380" xr2:uid="{00000000-000D-0000-FFFF-FFFF00000000}"/>
  </bookViews>
  <sheets>
    <sheet name="RAWDATA" sheetId="2" r:id="rId1"/>
  </sheets>
  <externalReferences>
    <externalReference r:id="rId2"/>
  </externalReferences>
  <definedNames>
    <definedName name="Group">#REF!</definedName>
    <definedName name="Z_3C87CA45_0E63_4A83_B19B_822FB55F1BA6_.wvu.FilterData" localSheetId="0" hidden="1">RAWDATA!$A$1:$U$523</definedName>
  </definedNames>
  <calcPr calcId="191029"/>
  <customWorkbookViews>
    <customWorkbookView name="Filter 1" guid="{3C87CA45-0E63-4A83-B19B-822FB55F1BA6}"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524" i="2" l="1"/>
  <c r="C524" i="2"/>
  <c r="D524" i="2"/>
  <c r="E524" i="2"/>
  <c r="F524" i="2"/>
  <c r="F528" i="2"/>
  <c r="E528" i="2"/>
  <c r="D528" i="2"/>
  <c r="C528" i="2"/>
  <c r="B528" i="2"/>
  <c r="F527" i="2"/>
  <c r="E527" i="2"/>
  <c r="D527" i="2"/>
  <c r="C527" i="2"/>
  <c r="B527" i="2"/>
  <c r="F526" i="2"/>
  <c r="E526" i="2"/>
  <c r="D526" i="2"/>
  <c r="C526" i="2"/>
  <c r="B526" i="2"/>
  <c r="F525" i="2"/>
  <c r="E525" i="2"/>
  <c r="D525" i="2"/>
  <c r="C525" i="2"/>
  <c r="B525" i="2"/>
</calcChain>
</file>

<file path=xl/sharedStrings.xml><?xml version="1.0" encoding="utf-8"?>
<sst xmlns="http://schemas.openxmlformats.org/spreadsheetml/2006/main" count="8346" uniqueCount="562">
  <si>
    <t>Datetime</t>
  </si>
  <si>
    <t>Tanggal</t>
  </si>
  <si>
    <t>Bulan</t>
  </si>
  <si>
    <t>Tahun</t>
  </si>
  <si>
    <t>Jam</t>
  </si>
  <si>
    <t>Department</t>
  </si>
  <si>
    <t>Lokasi</t>
  </si>
  <si>
    <t>Penyebab</t>
  </si>
  <si>
    <t>Akibat</t>
  </si>
  <si>
    <t>Status</t>
  </si>
  <si>
    <t>Group</t>
  </si>
  <si>
    <t>Shift</t>
  </si>
  <si>
    <t>Safety</t>
  </si>
  <si>
    <t>Near Miss</t>
  </si>
  <si>
    <t>RTGC</t>
  </si>
  <si>
    <t>Container Yard</t>
  </si>
  <si>
    <t>QCC</t>
  </si>
  <si>
    <t>Dermaga</t>
  </si>
  <si>
    <t>First Aid / Injury</t>
  </si>
  <si>
    <t>HT Internal</t>
  </si>
  <si>
    <t>Shift 1 (07:00 - 15:30)</t>
  </si>
  <si>
    <t>Shift 2 (15:30 - 23:00)</t>
  </si>
  <si>
    <t>HT External</t>
  </si>
  <si>
    <t>Shift 3 (23:00 - 07:00)</t>
  </si>
  <si>
    <t>Others</t>
  </si>
  <si>
    <t>Fatality</t>
  </si>
  <si>
    <t xml:space="preserve">There was sparking arise in cable supply at cabin QCC 17. It caused burning at fiber safety of cable supply. </t>
  </si>
  <si>
    <t>RS/SL/FD</t>
  </si>
  <si>
    <t>Gate Out</t>
  </si>
  <si>
    <t>Workshop</t>
  </si>
  <si>
    <t>Warehouse</t>
  </si>
  <si>
    <t xml:space="preserve"> </t>
  </si>
  <si>
    <t>Human Error</t>
  </si>
  <si>
    <t>Environment</t>
  </si>
  <si>
    <t>Dangerous Occurrence</t>
  </si>
  <si>
    <t>Lini 2</t>
  </si>
  <si>
    <t>Pada saat Operator QCC 13 akan menutup palka di bay 1, sebelah laut di pandu oleh solo dari sebelah barat, dan salah satu pin penutup palka sebelah timur laut kondisinya belum terbuka dengan sempurna / macet, solo berkordinasi dengan ABK kapal untuk membuka pin penutup palka yang macet, tetapi ABK kapal slow respon, dan solo berinisiatif memandu operator untuk menutup palka, tanpa di sadari bagian palka sebelah timur laut menyenggol pin penutup yang belum terbuka dengan sempurna.
Jenis kerusakan :  Penutup pin palka bengkok, Gangway bengkok.</t>
  </si>
  <si>
    <t>Saat kapal CTP Fortune / 263 S yang sedang proses sandar kapal di bantu oleh petugas security , dalam kondisi gangway kapal CTP FORTUNE sudah terbuka sebelumnya dan petugas sandar Kapal Sdr. Nandang Kusnandar sudah memberikan informasi kepada PANDU tetapi tidak keburu karena Kapal sudah mepet ke dinding Dermaga dan pada kade 570 gangway tersebut membentur tiang QCC 04 yang sedang terparkir sehingga gangway rusak dan patah.
Jenis kerusakan : Gangway rusak / penyok di bagian tengah dan patah pada bagian bawah</t>
  </si>
  <si>
    <t>HT 94 chasis 167 selesai bongkar di blok M3 yang selanjutnya akan bongkar lagi di kapal COSCO HAIFA VOY 102N Berth V, sesampainya di blok O1 driver HT melihat adanya api dari ruang mesin dan melaporkan ke pengawas HT. Saat itu safety sedang patrol di blok M1, ketika mendapat laporan langsung menuju TKP dan melakukan pemadaman. Api berhasil dipadamkan selama 30 menit.</t>
  </si>
  <si>
    <t>Hari</t>
  </si>
  <si>
    <t>HT external B 9532 menabrak palang portal line 2 di karenakan rem  nya blong</t>
  </si>
  <si>
    <t>Sekitar pukul 11.05 WIB, pada saat QCC 19 dengan Operator Sdr Egi Rekamsyah, OA Wiski Sdr Much Taufik H dan OA Solo Nur Aldi Muzidan sedang menutup palka di bay 10, ketika palka turun, sisi timur darat palka tersebut menyenggol tali railing gangway sebelah kanan/timur, sehingga mengakibatkan gangway tersebut bengkok</t>
  </si>
  <si>
    <t>Sekitar pukul 15.30 WIB safety mendapatkan laporan dari OA Solo QCC 05 Sdr Dadang Kiswanto, ketika operator Sdr Ali Solichin selesai muatan pada bay 46 dan akan pindah ke bay 50 yang melewati anjungan kapal, operator melakukan boom up di pandu oleh OA Solo. Saat gantry tidak diduga salah satu wire untuk trolley kabin menjuntai ke bawah sehingga tersangkut pada salah satu tiang atap controller bridge yang bedara di anjungan kapal. Akibatnya tiang atap controller bridge tersebut bengkok.</t>
  </si>
  <si>
    <t>Pada pukul 15:40 WIB safety mendapat laporan bahwa telah terjadi insiden di atas kapal YM EFFICIENCY. Waktu insiden terjadi, pukul 10:30 WIB, pada saat QCC 20 dengan operator Sdr Jasman Bagindo, dengan OA Wiski Sdr Muhamad Iqbal Irianto dan OA Solo Dennis Anggi Nuggraha sedang melakukan muatan di bay 24 sebelah darat tanpa disadari membentur gangway platform di Row 06 dan Row 08 yang berada di sebelah barat darat. Hal ini menyebabkan kerusakan pada tiang platform gangway di Row 6 dan Row 8 (patah)</t>
  </si>
  <si>
    <t>Sekitar pukul 04.19 WIB safety mendapat laporan dari Solo QCC 19, Sdr. Ahmad Taufik Fauzi (Kopegmar) Wisky Sdr. Chirstian Franklin, dan operator QCC 19, Sdr.Ahmad Santoso,    telah terjadi insiden diatas kapal JONATHAN SWIFT ketika akan tutup palka laut di bay 03 di pandu oleh Solo dari sebelah barat., pada saat sebelum tutup palka laut, Solo sudah melakukan pengecekan platform gangway yang berada di sebelah timur dan kondisinya platform gangway sudah terbuka semua, namun saat palka laut akan ditutup salah satu platform gangway yang berada disebelah timur kondisinya menutup (tertutup sendiri) karna goncangan / geteran, sehingga palka menyenggol salah satu platform gangway yang berada di sebelah timur.</t>
  </si>
  <si>
    <t>Container Damage</t>
  </si>
  <si>
    <t>Equipment Reparation</t>
  </si>
  <si>
    <t>Injured Person</t>
  </si>
  <si>
    <t>Facility Damage</t>
  </si>
  <si>
    <t>Selesai steering di blok 02/03 RTG 51 dengan operator Sdr. Sugito Waluyo gantry dari arah selatan ke utara, hendak masuk blok O2 slot 17 untuk pelayanan relokasi, dikarenakan permukaan jalur RTG di blok O2 tersebut bergelombang dan berlobang, ketika sampai di slot 22, Jack Steering RTG 51 membentur aspal yang mengakibatkan jack steering terlepas dan membentur kabin operator asisten RTG 51.</t>
  </si>
  <si>
    <t xml:space="preserve">Pada saat internal truck HT 195 chassis 164, supir Sdr. Aris Susanto (PT. Balong), selesai pengisian solar di area BBM, ketika hendak parkir kembali ke posisi semula, saat manuever tanpa disadari rem mengalami blong dan truck tersebut tidak terkendali, sehingga bagian depan truck internal menabrak bagian belakang chassis 194 yang sedang parkir di pinggir dermaga barat di kademeter 730, akibat insiden tersebut truck internal mengalami kerusakan. </t>
  </si>
  <si>
    <t>Pukul 04.40 WIB Safety mendapat laporan dari solo Sdr. Fajar Sidik telah terjadi inciden di atas kapal SINGAPURA saat penutupan palka.Pada saat QCC 14 dengan operator sdr. Agus Sutilarso dibantu solo sdr. Fajar Sidik dan wisky sdr. Iwan Saputra, ketika operator melakukan Tutup Palka di atas kapal SINGAPURA di bay 13, di karenakan ada goyangan, tanpa disadari oleh operator, kuncian palka sebelah kiri laut terbentur palka yang mengakibatkan kuncian palka bengkok.</t>
  </si>
  <si>
    <t>Pukul 23.25 WIB Safety mendapat laporan  dari Sdr. Angga anggota security, telah terjadi insiden antara RTG 03 dengan truck eksternal.Pada saat RTG 03 operator Sdr. Muhammad Taufik (PT. Arjuna Prawira Sakti), awal kerja berada di blok K3 untuk pelayanan delivery, mendapat perintah dari supervisor operasional Sdr. Suratman untuk melayani eksport di blok K2 yang kondisinya di blok tersebut padat, ketika RTG 03 sedang gantry dari blok K3 hendak ke blok K2 setibanya di jalur steering K3 / K2 ada truck external B 9989 VO supir Sdr. Eki Kurniawan, yang sedang parkir menunggu pelayanan, posisi bagian belakang sebelah kanan chaissnya terlalu mepet  ke jalur RTG, sehingga chasis tersebut terserempet RTG yang sedang gantry, atas insiden tersebut RTG mengalami kerusakan</t>
  </si>
  <si>
    <t>Sekitar pukul 17.41 WIB, saat QCC 09 operator Sdr. M. Dasuki, Wisky Sdr. Aryadi (PT.Kopegmar) dan Solo Sdr.M.Taufik Hidayat (PT. Kopegmar) sedang pelayanan muatan di bay 22 kapal SPECTRUM N berth 1, disaat bersamaan internal headtruck 192 , chassis 108 driver Caesar Bagus Anash Setyo (PT. Balong) selesai bongkaran dari QCC 07 hendak keluar area dermaga melalui sisi selatan QCC 09 (celah antara QCC 09 dengan QCC 07) sehingga ketika menuever bagian bumper depan internal headtruck 192 menabrak stopper sebelah selatan QCC 09 mengakibatkan stopper sebelah selatan QCC 09 patah, sedangkan internal headtruck 192 mengalami lecet pada bagian bumber sebelah kiri</t>
  </si>
  <si>
    <t>Sekitar pukul 15.00 WIB, saat internal headtruck 167 driver Sdr. Banget P (PT. Balong) selesai mengambil muatan dari blok A1, saat headtruck tersebut belok ke Timur dan melintas di antara blok B1 – B2, tanpa sengaja menginjak tutup mainhole yang berada di blok B2, kemudian karena kedudukan tutup mainhole tersebut tidak sempurna sehingga tutup mainhole terangkat dan mengenai housing mengakibatkan housing HT 167 pecah dan oli berceceran</t>
  </si>
  <si>
    <t>Sekitar pukul 16.15 WIB saat RTG 52 operator Sdr. Bryan Wijaya (PT. Balong) sedang gantry dari arah timur ke barat hendak pelayanan impor di blok HH18, secara tiba-tiba external headtruck B 9848 ML driver Sdr. Iman Santoso yang selesai muatan di blok 11.14 melaju kearah timur dan berbelok ke kiri, hendak masuk ke blok HH.30 sehingga menabrak sisi barat RTG 52 yang sedang gantry, hal ini menyebabkan guard reducer dan wheelguard RTG 52 patah. Sedangkan headtruck B 9848 ML kaca dan cabin depan pecah dan penyok.</t>
  </si>
  <si>
    <t>Border</t>
  </si>
  <si>
    <t>Machine</t>
  </si>
  <si>
    <t>pukul 04.04, kendaraan Toyota Fortuner F 805 JAP yang dikendarai oleh Sdr Anggi Saputra meluncur dari arah selatan dengan kecepatan tinggi. Kemudian sesampainya di perempatan pos 9 kendaraan tersebut terus berjalan lurus menerobos penjagaan di pos 9 dan melawan arus. Sampai di tikungan belakang masjid kendaraan tersebut hilang kendali naik trotoar kemudian meluncur menabrak dinding pembatas office BBM.</t>
  </si>
  <si>
    <t>pada QCC 09, Operator, Wisky dan Solo sedang memuat Kapal GANTA BHUM Voy:026 N di Bay 11 Row 06 sebelah laut. Saat loading hatch membentur handrail di raw 06 yang berada di sebelah barat laut. Akibatnya Handrail kapal sebelah barat laut penyok.</t>
  </si>
  <si>
    <t>Material</t>
  </si>
  <si>
    <t>Method</t>
  </si>
  <si>
    <t>pada saat operator QCC 19 yang bernama Ahmad Budiman dibantu Solo yang bernama M.Budiman dan whisky bernama Iwan Saputra sedang melakukan pemuatan di kapal Daniella Voy 128N,  Ketika operator melakukan tutup palka bagian tengah di bay 34, dikarenakan bagian tiang crane kapal terlalu dekat / mepet dengan kuncian palka, saat operator QCC 19 lower hendak memposisikan palka, tanpa disadari bagian kuping kuncian palka di sebelah kiri laut membentur tiang crane kapal, yang mengakibatkan kuping kuncian palka bengkok</t>
  </si>
  <si>
    <t>Rabu, 06 September 2023 pukul 01.45 WIB (Grup B), telah terjadi insiden mobil operasional patroli Hilux B9219CBA dengan truck eksternal.
Kejadian terjadi pada saat anggota security yang bernama Iksan Adi Pratama sedang bertugas patroli rutin di blok M5 mengendarai mobil operasional ISPS Hilux. Dikarenakan posisi depan terlihat banyak truck ekternal yang parkir, saudara Iksan memundurkan mobil, namun tanpa disadari bagian pintu bak bagian kanan menabrak chassis belakang truck eksternal yang sedang menunggu antrian di pintu arah luar</t>
  </si>
  <si>
    <t>Minggu, 10 September 2023 pukul 03.15 WIB (Grup C), pada saat operator QCC 19 yang bernama Empi Rusmono sedang melakukan kegiatan discharging kapal Mol Expoler 068N di bay 17 di pandu oleh Solo bernama Yogi Juliawan dan Wiskey bernama M.Syaiful Anwar. Pada saat hatch cover bay 17 sedang diangkat, solo menginformasikan kepada operator dan whiskey bahwa terdapat lassing sebelah laut tidak terlipat dalam posisi rebah. Setelah hatch cover diletakan di lantai dermaga, whiskey memerintahkan kepada TKBM agar merapikan lassing yang posisi tidak terlipat karena posisi lassing di jalur gantry. TKBM mencoba merapikan, namun karena lassing dalam posisi rebah dan berat akhirnya di tinggal. Operator QCC menerima perintah dari pengawas operational agar pindah  bay dari 17 ke 20. Saat operator QCC melakukan gantry dari barat ke timur, operator lupa bahwa di hatch cover masih terdapat lassing dengan posisi masih rebah (tidak terlipat) dan benturanpun tidak dapat dihindari</t>
  </si>
  <si>
    <t>RTG 61 menabrak HT eksternal B 9057 BEH di blok K2.18. Itu menyebabkan rel RTG 61 rusak</t>
  </si>
  <si>
    <t>RTG 60 menghantam HT eksternal B 9062 ZK di blok II.32. Hal ini menyebabkan kran oli pada gear box rusak, wheel guard motor gantry bengkok dan anti tabrakan bengkok</t>
  </si>
  <si>
    <t>HT eksternal B 9286 UEH menabrak RTG 18 di blok F3 / F4. Itu menyebabkan pelindung gantry Motor rusak</t>
  </si>
  <si>
    <t>QCC 05, operator ragu bahwa spreader masih mengunci di kontainer atau tidak. Dia mengangkat spreader tapi sayangnya satu sisi wadah masih terkunci.  Pengemudi HT internal bergegas menjalankan truk sementara spreader belum mengerek. Itu menyebabkan tali kawat rusak</t>
  </si>
  <si>
    <t>RTG 53 menghantam HT eksternal B 9083 CEH. Itu menyebabkan anti tabrakan bengkok</t>
  </si>
  <si>
    <t>HT internal 171/185 hit chassis HT internal 201/204 di blok U1 – U2. Hal itu menyebabkan sopir truk terluka di pelipis dan tangan kanan, kami membawanya ke rumah sakit terdekat (PMC).</t>
  </si>
  <si>
    <t>HT Graha Segara B 9404 menghantam HT internal 196/151 di dermaga VII. Hal itu menyebabkan safety tank guard HT Graha Segara rusak dan bumper internal HT rusak.</t>
  </si>
  <si>
    <t>HT eksternal B 9424 WF menabrak FD 03 di blok O1. O2. Hal ini menyebabkan kabin depan HT eksternal B 9424 WF rusak.</t>
  </si>
  <si>
    <t>HT internal 194 menghantam RTG 06 di blok L3. Ini menyebabkan kotak telepon penutup RTG 06 rusak</t>
  </si>
  <si>
    <t>HT eksternal B 9993 BEI menabrak RTG 12 di blok I4.07. Hal itu menyebabkan pelindung ban RTG 12 rusak.</t>
  </si>
  <si>
    <t>Kepala TKBM terbentur tutup tangga kapal APL di teluk 66 (dermaga VII). Hal itu menyebabkan TKBM terluka di kepala, kami bawa ke rumah sakit terdekat (PMC).</t>
  </si>
  <si>
    <t>RTG 13 mengenai HT eksternal B 9810 XA di blok N3 – N4. Itu menyebabkan pelindung roda RTG 13 rusak.</t>
  </si>
  <si>
    <t>RTG 03 mengenai HT eksternal B 9537 VI di blok I3. Hal itu menyebabkan pelindung ban RTG 03 rusak</t>
  </si>
  <si>
    <t>RTG 44 mengenai HT eksternal B 9703 AR di blok I3.24. Hal itu menyebabkan Wheel guard RTG 44 rusak.</t>
  </si>
  <si>
    <t>HT eksternal B 9155 PEI menghantam RTG 08 di blok J3 dan J4. Hal itu menyebabkan motor gantry guard RTG 08 rusak.</t>
  </si>
  <si>
    <t>HT eksternal B 9591 WV menabrak RTG 33 di blok I5/I4. Hal itu menyebabkan wheel guard RTG 33 rusak.</t>
  </si>
  <si>
    <t>Menemukan driver eksternal HT B 9013 UEK tewas di truknya. Truk yang diparkir di Berth V. Namanya Edison Panggabean.</t>
  </si>
  <si>
    <t>RTG 55 mengenai HT eksternal B 9566 UEI di blok LL. Hal itu menyebabkan kabin HT eksternal rusak.</t>
  </si>
  <si>
    <t>HT eksternal menghantam RTG 02 di blok K4. Itu menyebabkan pelindung roda RTG 02 rusak</t>
  </si>
  <si>
    <t>RTG 11 mengenai HT eksternal B 9453 UEJ di blok B4/B5. Truk itu membawa kontainer. Itu menyebabkan Kontainer no. PCIU 2924019/20" robek sekitar 1 meter.</t>
  </si>
  <si>
    <t>HT eksternal B 9318 UIV menabrak RTG 33 di blok N3.03. Hal itu menyebabkan kotak listrik dan pelindung AC RTG 33 rusak.</t>
  </si>
  <si>
    <t>HT eksternal B 9155 PEI menghantam RTG 08 di blok J3 dan J4. Itu menyebabkan tangga operator rusak.</t>
  </si>
  <si>
    <t>RTG 59 mengenai HT eksternal B 9253 UOM di blok BB 10.06. Hal ini menyebabkan eksternal Cabin HT rusak.</t>
  </si>
  <si>
    <t>TKBM/stevedore terkena pipa besi (alat untuk membuka wadah penguat). Robek pada alis kanan sekitar 3 cm. Kami membawanya ke rumah sakit terdekat (PMC).</t>
  </si>
  <si>
    <t>HT eksternal B 9104 UIY menabrak RTG 05 di blok B2.It menyebabkan Wheel Guard RTG 05 rusak.</t>
  </si>
  <si>
    <t>Checker dari PT. PCS, Bapak Purwo Laksono melakukan pengecekan fisik kontainer no. HDMU 2514675/20" ketika berada di sisi belakang truk, tiba-tiba muncul truk B 9096 TEI lain dan menabraknya. Dia terjepit di antara dua truk. Pemeriksa sudah mati di tempat.</t>
  </si>
  <si>
    <t>HT eksternal B 9940 TK menabrak RTG 04 di blok M1. Hal ini menyebabkan tiang kemudi motor junction box, tangga operator, dan nepel hoist RTG 04 patah.</t>
  </si>
  <si>
    <t>HT eksternal B 9248 UEM menabrak RTG 53 di blok H1. Hal itu menyebabkan Motor Gentry Guard RTG 53 rusak.</t>
  </si>
  <si>
    <t>Mobil Pick Up no. 3 terkena HT eksternal L 8608 UP. Itu menyebabkan kabin pick up no. 3 rusak</t>
  </si>
  <si>
    <t>RTG 46 menabrak kabin depan HT eksternal B 9195 JY di blok FF. Hal itu menyebabkan limit collision rusak.</t>
  </si>
  <si>
    <t>RTG 55 mengenai HT eksternal B 9585 UEI di blok JJ/K. Itu menyebabkan pelindung roda RTG 55 rusak</t>
  </si>
  <si>
    <t>QCC 09, insiden saat memuat kontainer WHSU 2447838, penyebar belum dikunci di tempat ke-4. operator segera mengangkat sehingga wadah WHSU 2447838 menimpa wadah WHSU 2041324. Ini menyebabkan wadah melengkung WHSU2447838 di bagian bawah dan menumpahkan semua isi dan wadah berongga WHSU 2041324 di bagian atas.</t>
  </si>
  <si>
    <t>QCC 09, saat memuat di bay 22 di dek, kontainer SLSU 8037223/40" telah mendarat dan statusnya tidak terkunci, satu sisi masih terkunci sehingga ketika diangkat masih macet. Hal ini menyebabkan kunci twist utara QCC 09 tidak dapat membuka kunci.</t>
  </si>
  <si>
    <t>HT eksternal B 9183 BEI menabrak RTG 26 di blok L3.06. Itu menyebabkan.  Pelindung gantry motor RTG 26 rusak. Kontainer KMTU 9266833 sisi kiri robek.</t>
  </si>
  <si>
    <t>HT eksternal B 9171 UEJ menabrak RTG 37 di blok N5/N4. Itu menyebabkan pelindung roda RTG 37 rusak.</t>
  </si>
  <si>
    <t>Pengemudi HT 180/Sasis 169, Bapak Endang Rahmat sedang bergerak dari timur ke barat, ketika tiba di steering way di blok M1/M2 tiba-tiba datang HT eksternal B 9785 UIV dari utara ke selatan. Kemudian menabrak keduanya. Hal itu menyebabkan kabin depan truk eksternal rusak.</t>
  </si>
  <si>
    <t>Dalam proses pembongkaran peti kemas DFSU 1680251/ 20" di kapal SITC Pyeong di teluk 03 D, sementara itu terdapat wire spreader yang putus di sisi kiri. Hal itu menyebabkan QCC 5 tidak dapat dioperasikan lagi. (PM)</t>
  </si>
  <si>
    <t>RTG 48 di blok PP merumput dengan truk eksternal B 9273 FEH yang membawa kontainer BEAU 2702960 / 20 ". Hal ini menyebabkan motor gantry guard RTG 48 rusak dan kontainer BEAU 2702960/20" robek sepanjang 60 cm.</t>
  </si>
  <si>
    <t>Truk eksternal B 9292 UIW yang sedang membawa kontainer ekspor BSIU 9636984/40" yang disebabkan oleh pengemudi yang melaju kencang membuat kontainer tersebut roboh. Hal ini menyebabkan wadah BSIU 9636984 / 40" sisi atas membengkak.</t>
  </si>
  <si>
    <t>RTG 30 di blok E2 menabrak truk eksternal L 9524 UR yang sedang parkir di jalur RTG. Hal itu menyebabkan tangga RTG 30 rusak dan kaca depan truk eksternal rusak.</t>
  </si>
  <si>
    <t>Operator QCC 17 memuat kontainer GLDU 5626272 / 20 "dan BMOU 2228563 / 20" di kapal Cape Merine. Setelah 2 meter diangkat, kontainer runtuh. Tampaknya operator tidak menekan tombol kembar. Jadi kedua kontainer menimpa truk internal 152/146. Ini menyebabkan truk internal rusak dan kontainer bawah robek sekitar 2 meter dan sisi kiri dan kanan membengkak.</t>
  </si>
  <si>
    <t>RTG 43 kemudi dari blok E1 - E2 dan gantry berikutnya dari selatan ke utara. Di blok itu RTG 43 menabrak ekstruk B 9267 UGM yang sedang membawa kontainer ekspor UETU 5559098/40". Itu menyebabkan gantry motor pelindung roda rusak.</t>
  </si>
  <si>
    <t>TKBM bekerja di teluk 07 MV CAPE MAGNUS 1917N, bibirnya terkena las sudut. Hal itu menyebabkan bibir TKBM terluka, kami membawanya ke rumah sakit terdekat (PMC).</t>
  </si>
  <si>
    <t>Dalam proses menjadi pegangan wadah, sementara diperiksa isi dalam wadah, dan posisi kotak tidak tepat itu menyebabkan jatuh ke EMKL (Ekspedisi Muatan Kapal Laut). Itu menyebabkan EMKL terluka; kami membawanya ke rumah sakit terdekat (PMC).</t>
  </si>
  <si>
    <t>RTG 11 pindah untuk pengiriman di blok B5.15 dan menangani kontainer SEGU 2137054/20 setelah itu ingin gantry ke selatan, tetapi ada parkir extruck B 9875 OIX sehingga RTG 11 menabrak truk eksternal itu. Hal itu menyebabkan motor gantry guard RTG 11 rusak</t>
  </si>
  <si>
    <t>RTG 01 di blok J4.14 menyerempet truk eksternal B 9897 EJ. Extruck parkir untuk menutup jalur RTG. Hal itu menyebabkan tangga RTG 01 rusak.</t>
  </si>
  <si>
    <t>RTG 59 setelah kemudi dan gantry dari selatan ke utara menabrak extruck B 9937 BEH. Itu menyebabkan pelindung roda rusak dan oli berceceran.</t>
  </si>
  <si>
    <t>Kontainer KLGU 0001419/40" runtuh di blok G3 – G4 dari extruck B 9099 S. Hal itu menyebabkan KLGU Kontainer 0001419/40" penyok dan tergores di sisi kanan.</t>
  </si>
  <si>
    <t>FD 04 setelah menumpuk kontainer di blok N1.02 yang ditabrak extruck B 9864 RS. Itu menyebabkan teleskopik silinder rusak</t>
  </si>
  <si>
    <t>Sementara gantry proses dari Selatan ke Utara dan kemudi bergerak, RTG 02 menyerempet dengan extruck B 9907 JG di blok A2.01. Ini menyebabkan tangga untuk tekukan operator dan kotak motor panel.</t>
  </si>
  <si>
    <t>RTG 06 gantry dari Selatan ke Utara dari blok A5 ke A4. sementara di blok A4.12, RTG 06 menyerempet truk Internal 200./ Sasis 176 menyebabkan truk internal 200/176 terparkir di jalur RTG. Itu menyebabkan RTG 06 - tangga untuk tekukan operator, dan panel gantry kontrol, panel pompa, pelindung roda, semuanya rusak. Truk internal 200/176 – kaca spion belakang, pintu kiri, sisi kiri bumper, dan tangga ke awak kabin rusak.</t>
  </si>
  <si>
    <t>RTG 09 bergerak dari timur ke barat di blok A5 dari B5, menyerempet dengan Extruck B 9949 UEM. Hal itu menyebabkan keran drain gear box rusak. Perjamuan gantry dilepaskan.</t>
  </si>
  <si>
    <t>RTG 15 gantry dari selatan ke utara dan kemudi di blok H5/H4. Pada saat yang sama datang extruck B 9688 PEH dari sisi lain dan menabrak RTG 15. Itu menyebabkan pelindung roda RTG 15 rusak.</t>
  </si>
  <si>
    <t>Extruck B 9092 BEK Graha Segara jatuh di blok CC dengan extruck B 9743 JU. Hal itu menyebabkan extruck B 9743 rusak.</t>
  </si>
  <si>
    <t>Layanan QCC 12 ke MV Dalian dan ketika dipindahkan ke Bay 46.08.84 wadah terjepit di antara pemandu sel karena ukurannya tidak standar. Ini menyebabkan wadah ZCSU 8362182/40 bengkok untuk semua 4 sisi.</t>
  </si>
  <si>
    <t>SL 24 ditumpuk di N1. C (baris 1, tier 4), tiba-tiba spreader turun menyebabkan kebocoran selang hidrolik. Itu menyebabkan semua kunci twist rusak dan wadah TEXU 2702296/20" jatuh.</t>
  </si>
  <si>
    <t>HT internal 173/159 tabrakan dengan HT internal 134/205 di blok U2. Hal ini menyebabkan kerusakan kabin depan kanan HT 173/159 dan HT 134/205 kabin sisi kanan tergores.</t>
  </si>
  <si>
    <t>QCC 16 sedang memuat di teluk 06.02 tier 02 (84), penyebar menggantung kontainer MSCU 500836/40", menumpuk di pemandu sel, menyebabkan posisi kapal miring ke belakang, wadah terlepas dari penyebar dan mengenai pemandu sel. Itu menyebabkan 4 sudut panduan sel bengkok dan patah.</t>
  </si>
  <si>
    <t>QCC 07 sedang memuat di teluk 13 H di CSCL Lima, sementara penyebar terangkat, menabrak kontainer SIKU 3024877/20". Hal ini menyebabkan kontainer SIKU 3024877/20" rusak.</t>
  </si>
  <si>
    <t>RTG 06 menyerempet extruck B 9154 KEH di blok H4.26. Itu menyebabkan penjaga gantry motor RTG 06 rusak; wadah BMOU 3285006/20" tikungan dan sisi kiri wadah robek sekitar 1 meter.</t>
  </si>
  <si>
    <t>Setelah menumpuk kontainer TCNU 5541467/40" di blok JJ.18, truk internal 214/109 kembali ke kapal CMA CGM Blue Whale untuk pembongkaran berikutnya. Dia membawa truk begitu cepat, ketika tiba melalui blok AA, dia menabrak penghitungan kabin QCC 18, yang tidak beroperasi pada waktu itu. Itu menyebabkan tangga dan panel listrik menekuk.</t>
  </si>
  <si>
    <t>RTG 47 adalah kontainer pengiriman TRLU 2636670/20" untuk memblokir MM 25.05.02, sementara mengangkat kontainer sekitar 3 meter, tiba-tiba 2 kunci penyebar terbuka. Ini menyebabkan kontainer TRLU 2636670/20" miring (menggantung)</t>
  </si>
  <si>
    <t>Pengemudi truk eksternal B 9751 UIZ sedang membantu Extruck B 9011 UEI lain yang mogok di blok K2.22. RTG 09 datang dari utara ke selatan di blok L2.20 menabrak Extruck B 9751 UIZ yang sedang menggenangi truk B 9011 UEI yang rusak. Ini menyebabkan kerusakan Extruck B 9751 UIZ.</t>
  </si>
  <si>
    <t>RTG 07 adalah gantry dari timur ke barat, setelah tiba di blok E2/E3, tiba-tiba datang Extruck B 9839 UEL dan melalui RTG 07 di bawahnya, sehingga menyerempet 2 wheel guard. Hal itu menyebabkan 2 wheel guard RTG 07 rusak.</t>
  </si>
  <si>
    <t>RTG 52 sedang menumpuk kontainer impor SEGU 3135333/20" di blok K4.20. Setelah itu bergerak ke selatan. Ada Extruck B9003 TEI yang membawa kontainer SEGU 3135333/20" dan posisinya berada di bawah RTG 52, sehingga sasis menyerempet wheel guard dan wheel guard motor gantry. Hal ini menyebabkan wheel guard RTG 52 rusak dan kontainer SEGU 3135333/20" robek sekitar 50 cm.</t>
  </si>
  <si>
    <t>RTG 28 sambil menangani wadah TEMU 7908320/40", sambil mengangkat ke atas, salah satu kunci twist penyebar terbuka. Hal ini menyebabkan pengecoran sudut wadah TEMU 7908320/40" rusak.</t>
  </si>
  <si>
    <t>Extruck B 9013 POM setelah menumpuk kontainer di blok G5.08.5 – 6 daripada pergi ke gate out, tiba di blok O5 tiba-tiba datang extruck B 9442 UEI dari sisi lain. Sehingga menabrak extruck B 9013 POM. Hal itu menyebabkan kedua truk rusak.</t>
  </si>
  <si>
    <t>HT internal 145/178 parkir sempit di jalur RTG, sehingga saat berada di blok A1.10 terhempas dengan RTG 05. Hal itu menyebabkan tangga RTG 05 rusak. Kunci equalizer juga rusak.</t>
  </si>
  <si>
    <t>Extruck B 9502 UIY membawa kontainer impor CMAU 0713120/20"dan CMAU 0056473/20" dari blok LL-26 ke blok LL-28, setelah manuver extruck tersebut jatuh dengan kontainer BSIU 2635179/20" dimana di blok LL-28-01-01. Ini menyebabkan sisi belakang wadah BSIU 2635179 / penyok 20".</t>
  </si>
  <si>
    <t>QCC 05 bertugas untuk CSCL KINGSTON ketika operator mengangkat kontainer SEGU 4508112 / 40" hingga memuat di bay 06 secara kebetulan kawat troli putus.</t>
  </si>
  <si>
    <t>Truk internal 184/180 sedang bongkar muat dari dermaga 5 ingin menumpuk di blok M2, di jalur kemudi menabrak extruck B 9738 UEL yang datang dari sisi lain. Hal itu menyebabkan kedua truk rusak.</t>
  </si>
  <si>
    <t>RTG 28 menumpuk kontainer di blok D1, dari E1 dan E2. Antara blok itu datang extruck B 9757 UIZ ingin menumpuk kontainer ekspor di blok yang sama tetapi posisi truk berada di garis kemudi, sehingga extruck menabrak RTG 28. Hal itu menyebabkan 2 wheel guard RTG 28 rusak.</t>
  </si>
  <si>
    <t>Tim keselamatan kelompok B telah mendapat info dari operasional bahwa kontainer ekspor FCIU 9256776 / 40 "FT dari blok 12-08-03-01 saat dimuat ke kapal WHAN HAI, didirikan oleh orang penghitungan kontainer yang dibuka dan tidak ada segel di atasnya. Untuk penyelidikan kontainer itu batal muat.</t>
  </si>
  <si>
    <t>Safety mendapat informasi dari Duty Manager bahwa ketika stevedore membuka lasing di CMA CGM Virginia (dermaga 5, dermaga utara, teluk 10), itu jatuh dan mengenai jari kaki stevedore. Itu menyebabkan cedera di jari kaki kanannya.</t>
  </si>
  <si>
    <t>Extruck B 9485 VI sedang membawa kontainer ekspor GESU 119859/20" bergerak dari barat ke timur di blok G5 – 01 – 06 karena di sana ramai manuver pengemudi extruck, dan wheel guard RTG 32 jatuh. Itu menyebabkan wheel guard motor gantry RTG 32 rusak</t>
  </si>
  <si>
    <t>Kami mendapat info dari wasop bahwa RTG 58 di blok BB 15.05.05, sementara penyebar mengangkat wadah OOLU 1890930 / 20 ", tiba-tiba kunci twist di sisi barat terbuka. Hal ini menyebabkan kontainer di bawah kontainer OOLU 1890930/20" robek. (TEMU 5427285/20").</t>
  </si>
  <si>
    <t>RTG 32 di blok J2.00 menabrak internal truck 136/193 yang membawa kontainer TGBU 711146/40". Hal itu menyebabkan kontainer TGBU 711146/ 40" robek 1,5 meter.</t>
  </si>
  <si>
    <t>RTG 60 saat kemudi menabrak RTG 34 di blok H2/H3. Hal itu menyebabkan tangga operator RTG 60 rusak</t>
  </si>
  <si>
    <t>QCC 06 diangkat 2 kontainer 20 ", seharusnya diangkat ke atas bergerak tunggal 40". Ini menyebabkan 2 kontainer ditumpuk di pemandu sel (CXDU 1457841/20" &amp;; KMTU 7352470/20").</t>
  </si>
  <si>
    <t>RTG 05 kemudi di blok D4, datang dari sisi belakang extruck B 9218 UTZ membawa kontainer CMAU 0009682/20", sengaja extruck menabrak RTG 05. Hal ini menyebabkan wheel guard RTG 05 rusak dan kontainer CMAU 0009582/20" di penyok kanan belakang.</t>
  </si>
  <si>
    <t>RTG 52 menangani kontainer RFSU 2004975/20" di G4.5.3, setelah mengangkat sekitar 2,5 meter penyebar jatuh dan menimpa sasis extruck B 9511 NO. Ini menyebabkan sasis extruck B9511 NO rusak.</t>
  </si>
  <si>
    <t>RTG 11 yang sedang menyetir di blok K4 – K5, tiba-tiba datang extruck B 9535 yang membawa kontainer HJLU 1397139/20". Jadi extruck menabrak RTG 11. Itu menyebabkan RTG 11 rusak. Kontainer HJLU 1397139 / penyok 20" sekitar 50 cm. Bumper extruck rusak</t>
  </si>
  <si>
    <t>RTG 12 jatuh dengan extruck B 9933 UIZ membawa kontainer MAGU 2542833 / 20" di blok C3 -15. Itu menyebabkan kap listrik tikungan RTG 12.</t>
  </si>
  <si>
    <t>Mobil tambat B 2175 UKY menuju dermaga barat, di blok M5 jatuh dengan extruck B 9212 UEA yang datang dari utara ke selatan. Hal itu menyebabkan kedua truk rusak.</t>
  </si>
  <si>
    <t>kontainer pelepasan MSCU 6360818 / 20" dari kapal ATHENA dan kemudian operator QCC 07 dimuat kembali ke truk internal 139. Kebetulan kontainer ditempatkan pada posisi yang tidak sejajar dengan sasis (salah satu sisi kontainer berada di atas pin lokasi). Hal itu menyebabkan wadah MSCU 6360818/20" berlubang.</t>
  </si>
  <si>
    <t>RTG 56 saat menangani kontainer ekspor di blok F1 slot 15, penyebar lebih rendah dengan cepat karena tali kawat kendur. Hal itu menyebabkan penyebar menabrakkan penutup listrik RTG 56.</t>
  </si>
  <si>
    <t>QCC 06 gantry dari timur ke barat untuk melayani kapal CMA CGM Virginia. Tidak diketahui bahwa 155 sasis internal truk berada di jalur crane sehingga ditabrak crane. Hal ini menyebabkan batas stopper QCC 06 rusak, chasis HT 155/105 rusak</t>
  </si>
  <si>
    <t>Teknisi dari Karya Tehnik Utama (kontraktor) melakukan penggantian roda RTG 03. Untuk memudahkan proses melepas roda, ia menggunakan gas asetilena. Saat memanaskan menggunakan asetilena, selang tiba-tiba memantul dari tabung gas asetilena. Selang itu meraih dan melukai tangan dan dagunya. Korban dibawa ke rumah sakit terdekat (PMC) untuk perawatan medis.</t>
  </si>
  <si>
    <t>Gantry QCC 05 dari utara ke selatan, tiba-tiba menabrak sorotan kapal CSCL Lima. Hal itu menyebabkan sorotan kapal CSCL Lima rusak.</t>
  </si>
  <si>
    <t>Truk internal No. 195/202 bergerak dari utara ke selatan. Ketika mencapai area kemudi blok K1 / K2, truk eksternal yang membawa TEMU 6766600 40 kaki bergerak dari timur ke barat yang mengakibatkan tabrakan antara truk internal dan eksternal. Hal itu menyebabkan kontainer TEMU 6766600 tergores sekitar 50 cm.</t>
  </si>
  <si>
    <t>SL 10 membawa kontainer TEMU 3446368 20 kaki. Pada blok H6, pin kunci twist tiba-tiba dilepaskan. Hal ini menyebabkan wadah 3446368 TEMU jatuh.</t>
  </si>
  <si>
    <t>Operator QCC 12 melayani kapal Najade. Saat mengambil kontainer tier 3 (di bawah dek), kontainer di bawahnya diangkat karena twistlock tidak terbuka. Ini menyebabkan wadah jatuh dan menimpa wadah di bawahnya.</t>
  </si>
  <si>
    <t>Truk internal 188/119 menabrak truk eksternal yang sedang menunggu servis di blok L3.14.Hal ini menyebabkan kerusakan pada pintu kanan kabin truk eksternal.</t>
  </si>
  <si>
    <t>Operator QCC 07 melayani Wan Hai di dermaga 1. Sementara Operator mengangkat palka untuk menutup teluk 32, tiba-tiba palka menabrak pagar gang. Hal itu menyebabkan pagar gang rusak.</t>
  </si>
  <si>
    <t>Operator QCC 16 melayani MV Posen. Saat dia memindahkan palka ke dermaga, palka itu tiba-tiba menabrak pagar gang. Itu menyebabkan pagar rusak.</t>
  </si>
  <si>
    <t>QCC 14 memuat penutup palka (palka) di teluk 34, tiba-tiba menabrak jalan geng. Itu menyebabkan jembatan cambuk putus</t>
  </si>
  <si>
    <t>QCC 13 memuat penutup palka (palka) di teluk 26, menghantam jalan geng. Itu menyebabkan railing bengkok dan tali railing putus</t>
  </si>
  <si>
    <t>QCC 15 melayani kapal Bellavia dan gantry dari timur ke barat, secara tidak sengaja tangga kapal menabrak kotak Arah Darat/Laut QC 15. Itu menyebabkan kotak Arah Darat / Laut QC 15 rusak</t>
  </si>
  <si>
    <t>RTG 06 gantry dari blok F4 ke D2. Tiba di blok F3 daripada datang dari sisi lain truk eksternal B 9502 UJW membawa kontainer TTLU 2033015/20", ia dihentikan sempit dengan jalur RTG, jadi pengejaran extruck kasar RTG 06. Itu menyebabkan pelindung roda tikungan RTG 06.</t>
  </si>
  <si>
    <t>RTG 43 membongkar peti kemas impor GCKU 5011952/40" di blok G4.12.3.3 yang hendak dimuat ke truk eksternal B 9397 AG, tiba-tiba mengerem hoist trable, penyebar jatuh menabrak peti kemas di bawah WHLU 5751073/40". Itu menyebabkan kontainer tidak ada kerusakan sama sekali, tetapi RTG 43 berhenti untuk layanan.</t>
  </si>
  <si>
    <t>RTG 34 gantry dari blok N2-5 ke N2-6, di sisi itu datang truk eksternal B 9610 UT membawa kontainer SITU 2862402 / 20 "dan TTLU 3126365 / 20", dan ada di belakangnya, truk eksternal B 9500 JD sehingga sementara truk pertama pecah tiba-tiba, truk yang jatuh tidak dapat dihindari. Hal ini menyebabkan truk eksternal B 9500 HD dan B9610 UT rusak. Cotainer TLLU 3126365 / 20" penyok.</t>
  </si>
  <si>
    <t>RTG 12 setelah kemudi di blok H2-H3 dari gantry dari selatan ke utara, relokasi di blok H2, datang dari sisi lain truk internal 201/185 membawa kontainer TGCU 0118461/20" dan WHLU 0488241/20", truk tersebut menabrak RTG 12. Itu menyebabkan pelindung roda RTG 12 rusak.</t>
  </si>
  <si>
    <t>RTG 26 gantry dari utara ke selatan dekat dengan kontainer susun dan crased kontainer APRU 6108771 / 40 "dan SZLU 9692469 / 40", semua kontainer tergores sekitar 3 m. Itu menyebabkan pelindung mesin rusak.</t>
  </si>
  <si>
    <t>Truk internal 203 / chassis 167sementara ingin berbelok di blok K4, ban depan kiri lepas. Hal itu menyebabkan bantalan gandar kiri copot.</t>
  </si>
  <si>
    <t>RTG 15 gantry di blok J1 sampai J2, ada RTG 03 kemudi di blok J2, karena kecerobohan kedua RTG jatuh. Itu menyebabkan tangga RTG rusak dan kemudi rumah rusak juga.</t>
  </si>
  <si>
    <t>RTG 57 menumpuk kontainer di blok JJ.08 dan memindahkan blok dari barat ke timur, pada saat yang sama truk eksternal B 9329 UVV diparkir di dekat jalur RTG. Sementara gantry RTG 57 menabrak truk. Hal itu menyebabkan tangga RTG 57 rusak.</t>
  </si>
  <si>
    <t>Truk eksternal B 9035 TEI datang dari selatan ke utara dan ingin menumpuk di blok K2, tiba di blok L2 – L3, dalam waktu yang sama datang truk eksternal dari sisi timur dan menabrak truk eksternal B 9035 TEI. Itu menyebabkan kedua truk eksternal rusak.</t>
  </si>
  <si>
    <t>QCC 16 melayani Kapal YM ELIXIR di dermaga 7 dan penyebar menabrak gang saat memuat penutup palka di teluk 23/25, ini menyebabkan tiang gang rusak.</t>
  </si>
  <si>
    <t>Sementara QCC 11 melayani Kapal SEA SPAN New York, kontainer ekspor TEMU 7217565/40 di teluk 06, menabrak gang. Hal ini menyebabkan pembengkokan di gang dan dinding sisi kiri wadah sekitar 25 cm.</t>
  </si>
  <si>
    <t>QCC 07 membongkar CSNU 1781150/20 dari teluk 15.10.02 di kapal MV BRIGHT, itu adalah slot mati. Sayangnya TKMB lupa melepaskan dua cone susun ganti rugi sehingga saat spreader mendarat dan terkunci, kedua ujung kontainer tidak terkunci. Hal ini menyebabkan kontainer CSNU 1781150/20" bengkok saat operator mengangkat kontainer ke atas.</t>
  </si>
  <si>
    <t>Ibu Selvi Handayani - Second Officer Ikon Perdana, tergelincir dari tangga pilot saat memeriksa draft laut. Dia jatuh ke spatbor dan menderita memar di kepala. Dia dibawa ke rumah sakit terdekat untuk mendapatkan perawatan medis.</t>
  </si>
  <si>
    <t>QCC 14 menurunkan CMAU 3057323/20 untuk diangkut dengan truk internal 163/133. Ketika kontainer mendarat di sasis dan penyebar belum diangkat, truk tiba-tiba mulai. Hal itu menyebabkan kontainer CMAU 3057323/20 robek sekitar 2 meter oleh twist lock (Kapal JONATHAN SWIFT)</t>
  </si>
  <si>
    <t>Pin bantalan roda belakang SL03 rusak, saat mengangkat 2 kontainer kosong di blok U6, ini menyebabkan roda belakang kiri lepas.</t>
  </si>
  <si>
    <t>QCC 18 membongkar kontainer 2 x 20 ft dengan dua gerakan untuk diangkut oleh truk internal 195/154. Kontainer CMAU 1437535/20 pertama sudah ada di sasis dan akan menumpuk kontainer kedua TEMU 1258886/20. Sayangnya posisi sasis truk terlalu mundur, kontainer TEMU 1258886/20 menabrak kontainer CMAU 1437535/20. Hal itu menyebabkan dinding kanan kontainer TEMU 1258886/20 membengkak.</t>
  </si>
  <si>
    <t>Truk eksternal B 9948 UIW membawa kontainer ekspor (isotank) PRKU 0291010/20" akan ditempatkan di blok DD 12.05, namun di blok N3-20 pengemudi mengantuk sehingga menabrak corner casting kontainer CSNU 7132009/40" yang menumpuk di blok N3-20.6-1, sehingga kontainer tergores sekitar 1,5 meter.</t>
  </si>
  <si>
    <t>RTG 60 sedang proses bongkar muat di blok JJ-26, karena belum mendapat singnal sehingga RTG 60 adalah gantry dari timur ke barat. Truk internal 208/186 sedang parkir di gantry line RTG 60 karena ada juga paking RTG 48 (masalah), sehingga RTG 60 menabrak truk internal 208/186 yang mengangkut kontainer kombo TEMU 0567005/20" dan BMOU 20038115/20" dan akan dimuat di kapal AS Contantina di dermaga VII. Itu menyebabkan pelindung gantry motor RTG 60 rusak.</t>
  </si>
  <si>
    <t>RTG 02 menumpuk kontainer ekspor MEDU 2418902 / 20" di blok B4.01.01, sementara ingin mengangkat penyebar, salah satu kunci twist tidak terbuka, itu membuat kontainer terangkat. Operator menurunkan kontainer tetapi tiba-tiba menabrak kontainer di sebelahnya. DRYU 2462295 yang ditumpuk di blok B4.03.01.01.</t>
  </si>
  <si>
    <t>QCC 14 sedang membongkar peti kemas dari Kapal Pacita OAX di dermaga V, menggunakan twin sprider di teluk 13/15. Karena cornercasting berkarat, maka kontainer TCLU 9081531 dan EURU 1948490 / 20", sulit untuk diangkat. Itu membuat casting sudut rusak.</t>
  </si>
  <si>
    <t>RTG 48 mengambil kontainer TEMU 2754181 / 20 "ke kapal RAWDAH di dermaga VII di blok O2.05.04.01 dan saat menanganinya ke chasiss 189 HT 169, kontainer tampak rusak di bagian bawah. Jadi tim keselamatan mengevakuasi kontainer di blok O1.11 dan membungkusnya dengan terpal.</t>
  </si>
  <si>
    <t>Truk internal 128/187 membawa kontainer SEGU 5469900 dari blok M1.02 akan memuat ke kapal Morgana di dermaga 7, tanpa diduga truk menabrak gear box motor gantry QCC 18.</t>
  </si>
  <si>
    <t>QCC 12 memuat kontainer ekspor CCLU 7719615/45 di Bay 14 di bawah dek kapal CMA CGM, sementara ingin menutup dengan penutup palka, penutup palka menabrak kontainer kontainer ekspor di bawahnya. Ini menyebabkan kontainer CCLU 77196115/45 sisi kanan atas dan penyok.</t>
  </si>
  <si>
    <t>QCC 09 di teluk 21 – 23 yang melayani kapal AS Penelope.  Sementara ingin menutup dengan penutup palka, penutup palka menabrak pagar. Ini menyebabkan gang railiing bengkok.</t>
  </si>
  <si>
    <t>RTG 51gantry dari utara ke selatan di blok BB, dan dari sisi lain datang headtruck eksternal B 9395 UEI, sebelah kiri sasis menabrak wheel guard RTG 51. Itu menyebabkan pelindung roda RTG 51 rusak.</t>
  </si>
  <si>
    <t>RTG 05 dikirim di blok K2, dan gantry dari utara ke selatan, sekaligus headtruck eksternal B 9381 BEI yang sedang parkir menunggu muatan di blok K2.16. Truk diparkir untuk mempersempit ke garis gantry RTG, jadi sementara gantry RTG 05 sasis menggores tangga operator. Itu menyebabkan tangga operator rusak.</t>
  </si>
  <si>
    <t>QCC 38 melayani kapal TMS Glory. Saat sedang membongkar peti kemas CAIU 2032518/20" dari teluk 17.02.04 di bawah dek, sementara itu stabilitas kapal tidak seimbang yang ditimbulkannya saat membongkar peti kemas yang tiba-tiba menabrak peti kemas lain WHSU 2031990/20".</t>
  </si>
  <si>
    <t>QCC 007 melayani kapal Norhen Valence di dermaga 1, untuk membongkar peti kemas SEGU 244 3774/20" di teluk 19 dan meletakkannya di headtruck internal 180/160, sementara penyebar mengangkat sekitar 50 cm salah satu twistlock masih terkunci, penyebar lebih rendah lagi tetapi tiba-tiba kunci twist terbuka, sehingga wadah terlepas dan jatuh pada sasis. Hal ini menyebabkan contianer SEGU 2443774/20" rusak.</t>
  </si>
  <si>
    <t>Headtruck internal 141/192 melayani kapal Northen Valence membawa kontainer SKLU 1300236/20" dan SEGU 1584248/20" yang ingin menumpuk di blok H4.20, tetapi ketika tiba di blok F3.24 sasis tergores kontainer ekspor BMOU 60029554/40" yang menumpuk di F3.24.1.1. Hal itu menyebabkan dinding kanan kontainer BMOU 60029554/40" terdentang.</t>
  </si>
  <si>
    <t>RTG 34 saat memindahkan kontainer impor BMOU 6852475/40" dari blok L3.20.4.2 ke chassis external truck B9681 UEM, tiba-tiba tali kawat putus dan ayunan goresan Electric Guard Leader Room RTG 34. Hal itu menyebabkan tali kawat RTG 34 putus.</t>
  </si>
  <si>
    <t>QCC 18 melayani kapal Navios Dedication di dermaga 7, sementara ingin memuat penutup palka, kunci penutup palka menggores gangway. Itu menyebabkan besi pengaman gang rusak.</t>
  </si>
  <si>
    <t>QCC 13 sementara penyebar lebih rendah untuk menutup penutup palka di teluk 15/16 sisi kanannya menggores soket penjaga kapal portabel YM Efficiency. Ini menyebabkan soket portabel / penjaga kapal YM Efisiensi bengkok.</t>
  </si>
  <si>
    <t>QCC 15 memuat kontainer 40 "di teluk 02 di Northen Valance, penyebab salah menempatkan penutup palka kunci putar di teluk 02.10.82 bengkok</t>
  </si>
  <si>
    <t>QCC 04 memuat kontainer impor SITU 2858589 / 20 "di teluk 11 baris 06, tanpa memperhatikan operator QCC 04, kunci putar masih terkunci, itu menyebabkan pelepasan pengecoran sudut. Setelah dicek, kondisi corner casting berkarat.</t>
  </si>
  <si>
    <t>QCC 14 memuat penutup palka di teluk 54, kapal Jack London. Penutup palka goresan pagar gang jalan di baris 03 dan 09 sisi barat. Itu menyebabkan jalan pagar bengkok 30 cm di bawah.</t>
  </si>
  <si>
    <t>QCC 15 memuat penutup palka di teluk 11, kapal YM Enhancer. Penutup palka menabrak pagar gang. Itu menyebabkan jalan pagar bengkok.</t>
  </si>
  <si>
    <t>QCC 17 melayani kapal CMA CGM Tarpon di teluk 50 hingga 49, sementara tiba di teluk 49 ada api yang keluar dari gulungan kabel listrik, menyebabkan korsleting listrik. Jadi layanan QCC 15, 16, 17 telah berhenti. Pada QCC 15, 16 kontainer gantung pada ketinggian sekitar 15 meter. Itu menyebabkan gantry gulungan kabel daya terbakar.</t>
  </si>
  <si>
    <t>RTG 39 setelah bertugas di blok M1, itu kemudi antara M1 dan M2, menyebabkan perencanaan ingin melayani di blok L1. Sedangkan proses gantry sebagai gantry motor York rusak.</t>
  </si>
  <si>
    <t>QCC 15 melayani kapal KMTC Yokohama di dermaga 6 dan ingin memasang penutup palka di atasnya, tetapi tiba-tiba menabrak jalan geng di sisi timur. Itu menyebabkan jalan geng pecah.</t>
  </si>
  <si>
    <t>QCC 17 melayani kapal KMTC Yokohama di dermaga 6 dan ingin memasang penutup palka di atasnya, tetapi tiba-tiba menabrak jalan geng di sisi timur. Itu menyebabkan jalan geng pecah.</t>
  </si>
  <si>
    <t>Saat TKBM membuka pukulan di kapal North Bridge di teluk 46 di dek, dengan kondisi hujan, cambukan itu tergelincir dan jatuh ke kepalanya. Dia dibawa ke rumah sakit terdekat untuk mendapatkan perawatan medis.</t>
  </si>
  <si>
    <t>Keamanan telah mendapat informasi dari keamanan bahwa salah satu petugas keamanan mendapat sengatan listrik. Dia sedang mandi di bawah air yang robek di gedung eks LAPI. Ia sempat dibawa ke rumah sakit terdekat untuk mendapatkan perawatan medis, namun sayangnya pada pukul 19.00 ia meninggal dunia.</t>
  </si>
  <si>
    <t>QCC 16 melayani kapal PACITA di teluk 13/15 dengan kondisi cell guide tidak lurus/curl. Sedangkan handling di bay 14, slot kontainer di tir 1, dan tir 2 dengan aman. Namun sementara kontainer mau diletakkan di tir 3, kondisi kapal pun memonopoli/memangkas oleh buritan (dongak) Sehingga membuat kontainer TRLU 4891375/40" stack dan rusak.  Wadah itu dibumikan. Dan juga panduan sel sirip bengkok.</t>
  </si>
  <si>
    <t>QCC 17 melayani kapal CMA CGM Tarpon di teluk 53, sementara mengangkat kontainer 20 ", secara tidak sengaja menabrak kawat pagar dek sampai putus.</t>
  </si>
  <si>
    <t>RTG 28 gantry dari utara ke selatan di blok C1. Ada parkir truk eksternal B 9588 PI dengan tidak tepat. Jadi RTG 28 memukulnya. Ini menyebabkan tabrakan batas dan kerusakan sensor oli. Pelindung gantry motor rusak</t>
  </si>
  <si>
    <t>Sementara QCC 15 mengangkat penutup palka kapal ALS Juventus di teluk 02, itu menabrak pagar portabel. Itu menyebabkan kerusakan pagar portabel.</t>
  </si>
  <si>
    <t>RTG 20 gantry dari utara ke selatan di blok A3. Tiba-tiba kawat tangga terlepas dan itu menggores sisi wadah CAIU 8576890/40".</t>
  </si>
  <si>
    <t>Internal Truck 166/chassis 110 yang berasal dari barat ke timur melayani CMA CGM Tarpon di dermaga 7, yaitu truk bermanuver untuk menghindari area depan yang sedang diperbaiki oleh vendor. Namun sayangnya truk tersebut menabrak pembatas. Itu menyebabkan radiator kerusakan truk.</t>
  </si>
  <si>
    <t>QCC 18 melayani kapal OOCL Panama di teluk 57 dan sedang memproses untuk membongkar kontainer 20 kaki di baris 3 tir 4, sementara mengangkat kontainer di tir 4 CSLU 1578444/20" kontainer di tir 3 OOLU 1578520/20" juga terangkat setinggi 2 meter, karena sepatu kontainer masih terpasang di atasnya. Dan wadah di tir 3 OOLU 1578520/20" jatuh ke wadah di bawah (tir 2 OOLU 1783675/20"). Ini menyebabkan kerusakan wadah OOLU 1783675/20" di sisi kiri dan kanan, juga lubang di ebout 20 cm.</t>
  </si>
  <si>
    <t>QCC 09 melayani kapal Intan Daya 09 di teluk 17.01.01. Saat memuat kontainer tiba-tiba penyebar menabrak kantor sisi kontainer RXTU 2029211/20" di sebelahnya. Hal ini menyebabkan jendela kontainer (cover plate) side office RXTU 2029211/20" terlepas.</t>
  </si>
  <si>
    <t>RTG 41 gantry dari blok K1 ke G2, setelah itu kemudi untuk pengiriman. Namun setelah dilakukan pengecekan oleh Tim Keselamatan ditemukan bahwa ban miring.  Hal ini menyebabkan baut pengaman Pin King (as roda) telah melepaskan 3 pcs (seharusnya 6).</t>
  </si>
  <si>
    <t>RTG 52 gantry dari L4 ke L2, di jalur kemudi ada truk eksternal B 9116 PEH dengan melewati jalur RTG. Jadi kecelakaan tidak bisa dihindari. Itu menyebabkan pelindung roda RTG 52 rusak</t>
  </si>
  <si>
    <t>Kami mendapat informasi dari TKBM (gudang perkakas) bahwa Bapak Alfian Hardiyanto yang sedang bekerja di sana, jari manisnya terjepit pintu gudang. Jari manisnya dipotong sekitar 1 cm.</t>
  </si>
  <si>
    <t>QCC 14 membongkar peti kemas dari Kapal CMA CGM Tarpon di dermaga 5, sementara ingin menempatkan peti kemas impor APHU 464524145/40FT di truk internal 77/206. Posisi truk internal tidak tepat. Jadi sementara spreder lebih rendah, wadah menabrak sasis. Hal ini menyebabkan bagian bawah kontainer APHU 464524145/40" rusak sekitar 40 cm.</t>
  </si>
  <si>
    <t>RTG 17 gantry ke utara di blok F5-13 tanpa disadari menabrak truk tangki bahan bakar B 9448 UFA di belakangnya. Hal itu menyebabkan truk tangki bahan bakar rusak.</t>
  </si>
  <si>
    <t>RTG 46 kemudi di blok H3 - H2, truk internal 163/202 dari timur ke barat gaya melalui jalur menengah dengan truk eksternal H 1850 BA yang mengangkut kontainer ekspor TGHU 9727580/40". Hal ini menyebabkan kontainer ekspor TGHU 9727580/40" sobek 4 cm di sisi belakang bawah pintu.</t>
  </si>
  <si>
    <t>Truk internal 133/113 melayani bongkar muat peti kemas di kapal Pacita di dermaga 6, dan mengangkut peti kemas TLLU 4622694/40". Di blok O1. F, Truk internal 133 kontainer penggembalaan FSCU 5851466/40" (reefer kosong). Hal itu menyebabkan kontainer reefer kosong FSCU 5851466/40" tergores sekitar 4 meter dan dievakuasi di blok U1.</t>
  </si>
  <si>
    <t>Truk internal 190/130 dari blok double ex import grounding dipindahkan ke dermaga 6 di U6. Sisi lainnya adalah truk internal 143/188 datang dengan kecepatan tinggi. Kemudian insiden itu terjadi. Hal itu menyebabkan truk internal 143/188 rusak.</t>
  </si>
  <si>
    <t>QCC 13 setelah selesai dengan kapal Pride Pacific di dermaga 6, pindah untuk melayani kapal INFERO di dermaga 5.  Saat diproses bongkar muat di dermaga 5, operator/Solo Wisky tidak membawa profil debit sehingga operator saat membongkar peti kemas tidak tahu bahwa peti kemas di bawah ukurannya berukuran 2 x 20 FT.  Penanganannya menggunakan lift tunggal.  Jadi pada ketinggian sekitar 3 meter bagian tengahnya jatuh. Ini menyebabkan 4 kontainer rusak (WHLU 0415585, WHSU 2448789, WHSU 2678734, WHLU 0311092)</t>
  </si>
  <si>
    <t>QCC 16 adalah proses pembongkaran di kapal ALS Juventus di dermaga 7, teluk 30 dan kade meter 560.  Sheave roll rusak sehingga tergantung di QCC 16. Untuk QCC 16 yang aman dipindahkan ke kade meter 400.</t>
  </si>
  <si>
    <t>RTG 41 gantry dari G4.01 ke G4.18 untuk pengiriman, di G4.16 tanpa mengetahui parkir truk eksternal B 9007 JR di jalur RTG yang mengangkut kontainer FTAU 1037581/20". Jadi RTG 41 menyeret truk itu. Hal itu menyebabkan ram/guard RTG 41 rusak. Dan tangki bahan bakar tergores. Kontainer FTAU 1037581/20" tergores sekitar 1 meter.</t>
  </si>
  <si>
    <t>RTG 46 gantry dari selatan ke utara di blok F3 dan kemudian kemudi di blok F2. Pada saat yang sama datang dari sisi lain truk eksternal B 9969 WX yang mengangkut kontainer ekspor CCLU 2962540/20". Kemudian insiden itu terjadi. Hal ini menyebabkan kontainer ekspor CCLU 2962540/20" robek di kiri bawah.</t>
  </si>
  <si>
    <t>Truk Eksternal B 9995 TEH ingin menumpuk kontainer impor WHLU 0700643/20" di blok L2.17. Itu datang dari selatan ke utara, sementara tiba di L2 truk menyerempet kontainer lain BMOU 3173125/40" yang berada di slot 19 baris 1. Hal ini menyebabkan wadah BMOU 3173125/40" robek sekitar 30 cm.</t>
  </si>
  <si>
    <t>QCC 16 melayani kargo kapal Cape Monterey 48N di teluk 14. Sementara spreader mengangkat penutup palka, itu mengenai cleat penutup palka. Hal ini menyebabkan cleat penutup palka kargo Cape Monterey rusak.</t>
  </si>
  <si>
    <t>QCC 13 melayani kapal Wan Hai di teluk 42 D. Sementara penyebar mengangkat penutup palka, itu menabrak pagar gang jalan. Itu menyebabkan jalan geng pagar rusak.</t>
  </si>
  <si>
    <t>QCC 07 melayani Warnow Mate /OAX3UN di dermaga 1. Penyebar memuat kontainer CAIU 2464825/20" di teluk 21.07.82. Sementara menurunkan kapal bergoyang dan kontainer menabrak rangka kisi dan pagar pengaman. Hal itu menyebabkan rangka kisi dan pagar pengaman rusak.</t>
  </si>
  <si>
    <t>QCC 17, melayani kargo kapal CONTHSHIP UNO dan menangani penutup palka di teluk 31, sementara penyebar turun itu menabrak jalan setapak. Itu menyebabkan penutup palka sel rusak.</t>
  </si>
  <si>
    <t>QCC 12, melayani kapal HONGKONG BRIDGE di teluk 19, sementara penyebar lebih rendah tersandung 7 kali sejak awal pekerjaan. Itu membuat penyebar berayun dan terjebak di pagar gang jalan. Hal itu menyebabkan pagar, gang way bend sekitar 2 meter.</t>
  </si>
  <si>
    <t>QCC 09, menangani pemuatan kontainer CAIU 2342977/20" di kapal Warnow Mate on berth 1, bay 11.07.06 (tir 3), spreader bergerak ke samping sehingga terjebak di kontainer lain TCKU 2489000 di bay 13. Ini menyebabkan panduan sel bengkok sekitar 30 cm.</t>
  </si>
  <si>
    <t>Internal Truck 77 (koja) sedang mengangkut kontainer TLLU 3139022 dan FCIU 6585757 di blok A5.07 berkendara dari utara ke selatan melalui blok A5.25, di blok yang sama RTG 04 parkir di sana tetapi tiba-tiba truk melewatinya. Truk internal Koja 77 menyerempet tangki bahan bakar RTG 04. Itu menyebabkan tangki RTG 04 jatuh.</t>
  </si>
  <si>
    <t>QCC 04 melayani kapal WAN HAI di teluk 6, sementara ingin menjatuhkan penutup palka, itu menabrak penguat. Itu menyebabkan tikungan penguat.</t>
  </si>
  <si>
    <t>RTG 11 gantry dari selatan ke utara di blok F4 ke blok E3. Sesampainya di blok F4, RTG 11 ingin menyetir, sekaligus truk eksternal B 9249 TEJ yang mengangkut kontainer ekspor SKHU 9801112/40" melewati RTG 11. Truk eksternal menyerempet gantry motor ram RTG. Hal itu menyebabkan gantry motor ram RTG 11 rusak.  Dan ekspor kontainer SKHU 9801112/40" sisi kiri penyok sekitar 3 meter.</t>
  </si>
  <si>
    <t>kami telah menerima informasi dari Security PCS bahwa terjadi kecelakaan petugas keamanan yang bekerja di pos Jampea bahwa ia ingin pergi ke toilet di Join Gate. Dia mengendarai sepeda motor, tetapi dalam perjalanan ke Join Gate dia mendahului salah satu truk, tetapi sayangnya dia tidak menyadari bahwa ada truk lain di depannya. Dia menabrak sisi kanan truk sasis. Keselamatan membawanya ke rumah sakit terdekat (RS. PMC), luka di pelipis dijahit 5 jahitan.</t>
  </si>
  <si>
    <t>QCC 09 melayani kapal WAN HAI 283, sedangkan penyebar kontainer bawah WHSU 5671440/40" di teluk 06.10.82, Penyebar berayun sehingga menabrak pagar gang jalan. Itu menyebabkan pagar gang bengkok.</t>
  </si>
  <si>
    <t>QCC 11 melayani kapal MV CMA CGM EIFEL VOY OQY4CN di teluk 06.05.06, sedangkan penyebar lebih rendah membawa kontainer TEMU 8134491/40" posisi haluan lebih rendah dari buritan, itu membuat kontainer menabrak pemandu sel. Hal ini menyebabkan wadah TEMU 8134491 rusak di sisi bawah.</t>
  </si>
  <si>
    <t>RTG 29 dari blok B4 ke B5 (gantry dari utara ke selatan). Karena ada proyek perbaikan gorong-gorong, ada banyak penghalang di sekitarnya, sementara gantry RTG 29 menabrak penghalang. Hal itu menyebabkan 2 wheel guard RTG 29 rusak.</t>
  </si>
  <si>
    <t>QCC 18 melayani kapal COSCO SANTOS, sementara mengangkat penutup palka di teluk 54, penyebar berayun dan menabrak jalan geng. Hal itu menyebabkan pagar gang bengkok.</t>
  </si>
  <si>
    <t>QCC 14 melayani kapal JONATHAN SWIFT di teluk 47 baris 3 tier 82 (di dek), sementara kontainer hoist DFSU 2184981/20", pengecoran sudut sisi belakang kanan bawah telah terlepas. Ini menyebabkan wadah pengecoran sudut DFSU 2184981/20" telah terlepas.</t>
  </si>
  <si>
    <t>Pada saat RTG 48 gantry di blok KK dari Selatan ke Barat di blok itu sedang memarkir truk eksternal B 9151JS, terlalu sempit dengan RTG 48, sehingga sasis truk menggores RTG 48. Hal itu menyebabkan tangga mesin RTG 48 rusak.</t>
  </si>
  <si>
    <t>QCC 16 melayani kapal MV HIGHWAY VOY 135N di teluk 18, sementara penutup palka mendarat, tiba-tiba kapal bergoyang, dan menabrak pemandu sel. Itu menyebabkan panduan sel kapal rusak.</t>
  </si>
  <si>
    <t>QCC 18 melayani kapal CMA CGM TARPON di teluk 62, sementara penyebar hoist kontainer impor TRIU 8516001/40" kontainer impor lain di bawahnya TEMU 3938521/20" diangkat. Itu menyebabkan sel penutup palka rusak.</t>
  </si>
  <si>
    <t>Bongkar muat (TKBM) bekerja di QCC 15 karena memukul kapal WARNOW MATE, setelah selesai pekerjaannya, pelipis kirinya terkena pagar besi, menyebabkan dia berdiri di posisi yang salah. Kami membawanya ke rumah sakit terdekat (PMC).</t>
  </si>
  <si>
    <t>RTG 59 di blok B4 dipindahkan ke blok A4 untuk dimuat di kapal SITC PUSAN.  RTG 59 kemudi di blok B4 – B3, ada parkir internal truk 154 dengan kondisi mesin mati di jalur kemudi. Maka RTG 59 menabrak truk. Ini menyebabkan gantry motor ram penyok RTG 59.</t>
  </si>
  <si>
    <t>RTG 28 telah menjadi PM di blok F2 – F3.  Tiba-tiba datang RTG 17 dari sisi barat ingin gantry, dan menabrak RTG 28 yang benar-benar berhenti. Hal itu menyebabkan ruang listrik bergeser dari tempatnya.</t>
  </si>
  <si>
    <t>QCC 15 melayani kapal HONGKONG BRIDGE di teluk 34, sementara mengangkat penutup palka menabrak pagar gang. Itu menyebabkan jalan geng pagar rusak.</t>
  </si>
  <si>
    <t>RTG 56 gantry di blok F4 - F5. Ada truk eksternal B 9572 UEJ di blok F5. Truk eksternal bergerak maju sehingga menggores RTG 56. Hal ini menyebabkan kontainer ekspor FCIU 6228636/20" penyok di sisi kanan.</t>
  </si>
  <si>
    <t>QCC 14 melayani kapal DERBY D / OKRJ8E di teluk 10, dan membongkar peti kemas impor TCLU 1263360/40", kunci putar sulit dilepaskan, sehingga peti kemas menggantung dan menabrak pagar gang jalan. Itu menyebabkan jalan geng pagar rusak.</t>
  </si>
  <si>
    <t>truk internal 186/115 mengambil kontainer dari blok L2 (reefer) untuk dimuat di kapal HENG HUI 6, pengemudi truk eksternal didorong untuk melaju cepat dari utara ke selatan, karena menyempit ke blok M1, sisi belakang truk terjebak di kontainer UETU 2568202/20 ". Ini menyebabkan wadah UETU 2568202/20" penyok.</t>
  </si>
  <si>
    <t>QCC 13 melayani kapal CONTSHIP UNO/21010N di dermaga V, pertama kali datang ke JICT kondisi cell guide sudah rusak. Saat memuat kontainer 20" tidak ada masalah. Tetapi saat memuat kontainer ekspor TSTU 0518180/40", penyebar terjebak di pemandu sel yang rusak. Menyebabkan wadah terjepit. Hal itu menyebabkan kontainer ekspor TSTU 0518180/40" kanan dan kiri bengkok.</t>
  </si>
  <si>
    <t>QCC 03B melayani kapal TRADER VOY 0215 di teluk Saat membongkar kontainer, penyebar menabrak rel sisi laut. Itu menyebabkan rel sisi laut rusak.</t>
  </si>
  <si>
    <t>Gantry RTG 49 dari A2 ke B2, tiba di kemudi B2 dan gantry ke blok selatan B2, ada proyek perbaikan trek menggunakan penghalang tetapi operator RTG 49 tidak melihatnya. Jadi tangga ke mesin mesin menabrak penghalang. Hal itu menyebabkan tangga ke mesin mesin RTG 49 rusak.</t>
  </si>
  <si>
    <t>truk eksternal B 9274 UIV bergerak dari selatan ke utara di blok ganda, sementara masuk ke sisi timur di blok FF ke sempit ke kontainer CLKU 5004552 / 40" di blok FF 02.01.01, sehingga truk eksternal menabrak kontainer. Hal ini menyebabkan kontainer CLKU 5004552 / 40 "pintu depan sisi kanan rusak.</t>
  </si>
  <si>
    <t>RTG 37 di blok G5.07.01, ada truk eksternal B 9699 UWV ingin menumpuk kontainer TCLU 7524857/ 20" di blok itu, tetapi datang dari sisi lain. Tiba-tiba truk menabrak braket anti kolisi RTG 37. Hal ini menyebabkan bracket anti collition RTG 37 sisi kanan patah.</t>
  </si>
  <si>
    <t>RTG 62 gantry dari utara ke selatan, tetapi ada parkir truk eksternal B 9677 AD yang ingin membongkar muatan di blok G4.12. Truk diparkir di jalur RTG sehingga RTG 62 sementara gantry menabrak truk. Hal ini menyebabkan gantry motor ram RTG 62 bengkok.</t>
  </si>
  <si>
    <t>QCC 15 melayani kapal KMTC Xiamen di teluk 10, saat memuat penutup palka sayangnya menabrak jalan geng. Itu menyebabkan jalan geng rusak.</t>
  </si>
  <si>
    <t>RTG 11 gantry dari blok N4 ke N5 untuk layanan pengiriman, RTG 11 bergerak tidak di garis dan RTG 11 merayap wadah di sebelahnya. (HMMU 9011011/45" dan KOCU 9009643/45") di blok N5, tier 2 &amp; 3. Hal ini menyebabkan kontainer HMMU 9011011/45" dan KOCU 9009643/45" tergores.</t>
  </si>
  <si>
    <t>RTG 52 gantry Barat ke Timur, tiba di blok JJ17, ada truk eksternal B 9957 UIZ parkir tidak di tempat yang tepat, yang terlalu sempit ke jalur RTG. RTG 52 merayap di sisi atas wadah 2313736/20". Hal itu menyebabkan sisi atas wadah 2313736 robek, kurang lebih 60 cm.</t>
  </si>
  <si>
    <t>Pemuatan internal truk 216/144 di blok M4.16, menyebabkan terlalu sempit dengan penumpukan kontainer sehingga truk tergores kontainer BSIU 3011650/20". Hal ini menyebabkan wadah BSIU 3011650/20" sobek sekitar 5 cm.</t>
  </si>
  <si>
    <t>RTG 47 gantry dari Barat ke Timur di blok AA dan dari sisi lain memindahkan truk eksternal B 9768 VU membawa kontainer TRIU 8502883/40 dan berhenti di jalur RTG, sehingga RTG 47 menabrak HT eksternal dan menyebabkan kontainer TRIU 8502883/40" tergores dan kontainer itu menabrak truk kabin di sampingnya. Hal ini menyebabkan gantry motor ram RTG 47 rusak dan kontainer TRIU 8502883/40" tergores.</t>
  </si>
  <si>
    <t>RTG 53 akan berpindah dari blok C3 ke blok J3, dan di area gantry di blok F2 (area penyangga) ada tumpukan kontainer kosong yang membuat jalur kemudi sempit, sehingga RTG 53 menabrak kontainer kosong. Ini menyebabkan wadah kosong FCIU penyok 5677972/20".</t>
  </si>
  <si>
    <t>Setelah menumpuk kontainer impor OOLU 1717776/20" di blok H3.07, sebuah truk eksternal B 9939 UO ingin keluar dari blok itu tetapi ada truk lain yang menghalangi jalan.  Pengemudi turun dari truk untuk memberi tahu pengemudi yang memblokir, tetapi sayangnya gantry RTG 41 di blok K3.09 ke Selatan, kemudian RTG 41 menabrak truk eksternal B 9939 UO. Hal ini menyebabkan tabrakan Limit RTG 41 lepas dari dudukan dan gantry motor wheel guard rusak.</t>
  </si>
  <si>
    <t>Gantry RTG 34 dari selatan ke utara, tetapi sementara gantry tidak streight sedikit berbelok ke dalam sehingga RTG menggores truk internal 187/110. Ini menyebabkan batas collition RTG 34 dan gantry motor rusak.</t>
  </si>
  <si>
    <t>QCC17 melayani pemuatan kontainer CMAU 1265230 / 20" dan APZU 3694769 di teluk 41.03 di dermaga JEMBATAN BEIJING 7. Tanpa disadari pintu di sebelah kiri rusak sehingga macet dan menabrak pagar gang. Hal itu menyebabkan gang BEIJING BRIDGE rusak.</t>
  </si>
  <si>
    <t>RTG 04 menabrak truk eksternal B 9075 UEI di blok HH, sedangkan RTG 04 adalah gantry dari timur ke barat, tiba di blok HH.02 ada parkir truk eksternal B 9075 UEI dengan posisi chasiss di gantry line. Itu menyebabkan tangga RTG 04 bengkok</t>
  </si>
  <si>
    <t>RTG 29 melayani kontainer ekspor di blok F3.06, tiba di blok F2/F3 ada parkir truk eksternal E 9377 H yang membawa kontainer ekspor SKLU 1419729/20". Posisi parkir berada di gantry line, sehingga sasis belakang truk ditabrak RTG 29. Ini menyebabkan koliti anti RTG 29 rusak.</t>
  </si>
  <si>
    <t>RTG 13 melayani pemuatan kontainer di blok H3, tiba di blok H4/H3 tiba-tiba datang melewati truk eksternal B 9774 PEI melintasi jalur RTG, kemudian insiden itu terjadi. Hal ini menyebabkan wheel guard dan guard motor gantry rusak. Kotak roda gigi rusak.</t>
  </si>
  <si>
    <t>RTG 59 bergerak dari K2 ke M2, posisi di steering line antara M1 dan M2, kemudian gantry ke selatan (M2) tanpa disadari ada truk eksternal B 9058 UEJ yang membawa kontainer ekspor CSNU 7055197/40" datang dari sisi kiri dan tergores RTG 59. Ini menyebabkan gantry motor penjaga rusak dan kabin oli gantry motor jatuh.</t>
  </si>
  <si>
    <t>QCC 13 melayani kapal X Press Mekaong di dermaga 6 dan teluk 3.05.10H, memuat kontainer RLTU 2001437/20", Solo tidak tahu bahwa ada kompensator di sisi timur, belum melepaskan. Jadi sementara penyebar mengangkat wadah satu sisi masih mengunci tetapi sisi lain terbuka, itu membuat containter menggantung. Ini menyebabkankontainer RLTU 2001437/20" rusak.</t>
  </si>
  <si>
    <t>QCC 13 melayani kapal X Press Mekaong di dermaga 6 dan teluk 07, sementara memuat kontainer KKTU 8110666/20" trim kapal dengan buritan itu membuat kontainer menabrak pagar gang. Hal itu menyebabkan pagar gang kapal X Press Mekaong rusak.</t>
  </si>
  <si>
    <t>QCC 14 melayani kapal X Press Mekaong di dermaga 6 dan teluk 07.04, saat memuat kontainer BMOU 1534240/20" operator tidak melihat ada compansator di sisi timur, penyebar mengangkat kontainer daripada sisi barat terangkat tetapi sisi timur tidak terangkat, menyebabkan compansator terbuka. Ini menyebabkanpengecoran sudut wadah BMOU 1534240 / 20 "rusak.</t>
  </si>
  <si>
    <t>RTG 47 sedang menyetir di blok GG, ingin pindah ke blok FF 09, tiba-tiba datang truk eksternal B 9427 PEH dari selatan, posisi kabin kanan berhenti persis sempit ke roda RTG, yang dikemudikan RTG 47, dan kemudian truk eksternal kabin menabrak gantry motor RTG 47. Ini menyebabkan gantry motor pelindung roda dan anti collition rusak.</t>
  </si>
  <si>
    <t>Truk Internal 214 membawa ISO Tank NRSU 1815234/20" dan kontainer kering FCIU 6147350 / 20" dari dermaga 5 (bongkar muat dari kapal ISEACO GENESIS) untuk memblokir DG. Manuver truk terlalu tajam ke kiri, sehingga cassis truk miring ke kiri dan kontainer FCIU 6147350/20" slip ke sisi kiri. Dan tangki ISO tergores oleh sasis. Hal ini menyebabkan tangki ISO kontainer NRSU 1815234/20" bocor di bagian bawah.</t>
  </si>
  <si>
    <t>QCC 18 melayani kapal KMTC Dalian di teluk 30, sementara memuat penutup palka menabrak gang pagar tiang. Hal itu menyebabkan tiang railling gang kapal KMTC Dalian rusak</t>
  </si>
  <si>
    <t>FD 29 menangani kontainer UETU 2422584, DG point 6 Cosmonate T-80 (drum) di blok AA 23.01.01. Saat menangani wadah tanpa menyadari forklift menusuk drum. Itu menyebabkan kontainer mengalami kebocoran</t>
  </si>
  <si>
    <t>QCC 17 membongkar kontainer impor CXCU 1721770 / 45" di kapal SITC Pyeongteak. Posisi kapal miring dan banyak kunci twist yang tidak dilepaskan (diinformasikan oleh mandor). Ada kunci twist yang masih menempel di posisi itu. TKBM mencoba melepaskannya namun sementara operator mengangkat wadah (CXCU 1721770/45") tiba-tiba wadah TCNU 2337402 / 40" yang di bawahnya, diangkat juga. Ini menyebabkan wadah TCNU 2337402/40" rusak.</t>
  </si>
  <si>
    <t>RTG 30 adalah gantry dari utara ke selatan dari blok M2 ke blok M3. Di blok M3 terparkir external head truck B 9475 PEI. Sopir keluar dari truk mencari kontainernya di blok N3.04.04.01. Sesampainya di blok M2.24, RTG menabrak sasis truk. Ini menyebabkan ban RTG 30 rusak</t>
  </si>
  <si>
    <t>RTG 31 di gantry blok M3.03, pada saat yang sama truk eksternal B 9867 FEH telah diparkir di jalur servis. Kecelakaan yang tidak dapat dihindari antara RTG 31 dan truk eksternal B 9867 FEH. Hal ini menyebabkan tangga bagi operator RTG 31 bengkok dan ban RTG bocor.</t>
  </si>
  <si>
    <t>QCC 12 memuat kontainer SITU 9076792 / 40" di kapal CAPE NABIL / 2125 N di teluk 02 baris 01 tier 08, posisi kapal miring dan pemandu sel bengkok, sehingga sulit untuk menempatkan wadah. Kontainer mengenai panduan sel. Ini menyebabkan sebagian kecil pemandu sel bengkok.</t>
  </si>
  <si>
    <t>Kondisi lalu lintas di Lini 1 sibuk dan padat.  Manuver eksternal Head Truck B 9812 UIV dari blok K3 dan L3 masuk ke jalur RTG. RTG 41 adalah gantry dari utara ke selatan di blok L3.01 hingga L3.08. Jadi kecelakaan yang tak terhindarkan terjadi antara HT dan RTG. Ini menyebabkan pelindung roda RTG 41 dan braket anti collition rusak.</t>
  </si>
  <si>
    <t>QCC 13 membongkar kontainer di MERATUS TOMINI di teluk 37, penyebar posisi lebih rendah ke pemandu sel tiba-tiba penyebar berayun dan menabrak pagar galah. Hal ini menyebabkan gagang pagar tiang patah.</t>
  </si>
  <si>
    <t>Salah satu stevedore (Mr.Hasan Sri Hikmatulloh) bekerja di kapal SEATLE C di bay 42 deck tier 1.  Sementara dia membuka lasing panjang dan melemparkannya ke bawah, tak terduga lasing memantul dan memukul kembali dagu stevedore.  Kami membawanya ke klinik. Pertolongan pertama diberikan dan dia bisa kembali bekerja keesokan harinya.</t>
  </si>
  <si>
    <t>RTG 46 selesai beroperasi di blok C1/C2.  pergi ke blok B1, ada truk internal 178/167 yang membawa kontainer TEMU 6146596/40" dari blok C1, sementara RTG 46 sedang menyetir tiba-tiba sebuah truk internal melewati jalur RTG. Tidak dapat dihindari tabrakan. Hal ini menyebabkan rantai, batas tabrakan, penjaga motor gantry, gear box RTG 46 rusak dan kontainer TEMU 614659 / 40 "robek sekitar 1 meter.</t>
  </si>
  <si>
    <t>RTG 08 gantry dari utara ke selatan di blok J3. Ada truk eksternal B 9408 UIV yang membawa kontainer APZU 4580919 / 40 "keluar di sisi barat dan menabrak sisi belakang RTG 08 yang gantry. Hal ini menyebabkan baut gandar sprocket RTG 08, rantai gantry dan gear box putus. Kontainer APZU 4580919/ 40" sisi kiri penyok.</t>
  </si>
  <si>
    <t>RTG 08 setelah memuat kontainer TTLU 4119442 / 40 "di truk eksternal B 9826 JF di gantry blok L4.20.1.1 ke selatan.  Namun sayangnya sebuah truk eksternal pergi ke kiri dan menggores RTG 08. Hal ini menyebabkan wheel guard RTG 08 bengkok, dan kontainer TTLU 4119442/40" tergores sekitar 2 meter.</t>
  </si>
  <si>
    <t>RTG 60 bongkar peti kemas CAIU 6773967/20" di blok JJ.25.1.3, posisi twist lock sudah terkunci, namun sayangnya saat spreader hoist 2 (dua) dari twist lock di sisi timur dilepaskan, sehingga kontainer CAIU 6773967/20" jatuh ke bawah dan menimpa kontainer di bawahnya. CXCU 1013220 / 20"di slot 25.1.2. Kami memperkirakan bahwa twistlock tidak terkunci dengan benar. Hal ini menyebabkan kontainer CXCU 1013220 / 20" terbalik robek sekitar 2 meter, dan gelembung sisi kanan. dan pengecoran sudut wadah CAIU 6773967 / 20" rusak.</t>
  </si>
  <si>
    <t>ada PM (Preventive Maintenance) untuk RTG 37 oleh PT. Global, 3 orang ingin mengisi oli ke gear box dari sisi yang berbeda. Sayangnya Mr. Shalani tiba-tiba jatuh dari RTG 37 dari ketinggian 20 meter.  Dan tekan penyebar di sisi kanan.  Kami membawanya ke (rute KP3, RSCM, rumah duka) untuk proses lebih lanjut.</t>
  </si>
  <si>
    <t>QCC 16 melayani kapal KMTC Manila di dermaga VI dan teluk 53 – 55, sementara ingin menumpuk kontainer TCLU 3447006/20" dan BEAU 2401273/20" (kembar), menyebabkan cahaya unlock tidak menyala, operator melakukan slow hoist tetapi tiba-tiba kontainer SEGU 2465285/20" yang berada di bawah kontainer TCLU 3447006/20" tersentak dan jatuh ke bay 57. Hal ini menyebabkan kontainer TCLU 3447006/20" rusak di pintu dan kontainer SEGU 2465285/20" penyok di sisi barat.</t>
  </si>
  <si>
    <t>Truk internal 191/158 membawa kontainer impor SITU 2772490/20" dan TLLU 3144055/20" bergerak dari selatan ke utara dan tiba di blok J3-J4 kemudian belok kanan untuk menghindari gantry RTG 09. Sementara di blok I3 – I4 datang truk eksternal B 9591 PEI dan berhenti di blok J4 menunggu RTG 09 yang gantry.  Truk internal berhenti menyempit dengan truk eksternal. Jadi truk internal menggores pintu truk eksternal. Ini menyebabkan kerusakan truk eksternal</t>
  </si>
  <si>
    <t>Truk internal 129/160 bongkar di blok N3 ingin pindah ke dermaga utara 5 dari selatan ke utara, tiba di blok N1 dan O1, tiba-tiba datang truk internal KOJA 50/68 dari blok O1 dan memotong jalur dari timur ke barat, tidak dapat dihindari truk internal KOJA menabrak truk internal (JICT) 129/160. Ini menyebabkan kerusakan internal truk (JICT) dan KOJA.</t>
  </si>
  <si>
    <t>RTG 10 dari blok I3 ke blok I2.24 dari timur ke barat, memindahkan truk eksternal B9445 UVW membawa kontainer FFAU 1156161/40", truk bermanuver dengan memotong garis RTG 10 yang merupakan gantry pada waktu itu, sehingga insiden tak terhindarkan. Hal itu menyebabkan wheel guard dan motor gantry RTG 10 rusak.</t>
  </si>
  <si>
    <t>Truk internal 214/133 sedang merawat kontainer impor dari MV HYUNDAI VOYAGER di dermaga 6 bergerak dari utara ke selatan dan ingin menumpuk di blok K5. Tiba di telinga sasis blok L3 / L4 terjebak di wadah impor OOLU 8673900 / 40 "(blok L4.02 baris 6 tingkat 1). Ini menyebabkan pintu kontainer penyok OOLU 8673900 /40".</t>
  </si>
  <si>
    <t>RTG 29 gantry dari selatan ke utara, tiba di blok N4.11 datang truk eksternal B 9175 SYK dari selatan ke utara yang merawat kontainer TEMU 4831902/20" yang berhenti di jalur RTG.  Oleh karena itu RTG 29 menggores truk eksternal B 9176 SYK. Hal itu menyebabkan pelindung roda RTG 29 rusak.</t>
  </si>
  <si>
    <t>RTG 43 gantry dari selatan ke utara untuk disajikan di blok L3.01. Sesampainya di L3.01 ada truk eksternal yang diparkir di jalur RTG.  Jadi RTG 43 menggores sasis truk. Sayangnya truk eksternal melarikan diri dari daerah tersebut. Hal itu menyebabkan ram motor gantry RTG 43 rusak.</t>
  </si>
  <si>
    <t>RTG 29 sedang gantry dari utara ke selatan. sementara tiba di blok D2.24 bersamaan dengan truk eksternal B 9421 UIY bergerak dari barat ke timur, yang akan bongkar muat di blok E3. O2, tiba-tiba truk berhenti di jalur RTG. Jadi RTG 29 menabrak tangki bahan bakar truk. Hal itu menyebabkan pelindung roda RTG 29 rusak.</t>
  </si>
  <si>
    <t>RTG 57 sedang bongkar muat di blok II.32, sekaligus truk Koja GS 94 sedang merawat kontainer ZCSU 8641052/ 40" di blok II.  Sopir truk tidak hati-hati sehingga bagian atas kontainer sisi kanan tergores tangga RTG 57. Itu menyebabkan tiang tangga RTG 57 bengkok.</t>
  </si>
  <si>
    <t>RTG 35 sedang bongkar muat di blok N5 dan gantry dari utara ke selatan dan ingin pergi ke slot 21, pada saat yang sama sebuah truk eksternal B 9744 HB yang sedang mengantri dan berhenti di jalur RTG, RTG 35 yang tidak dapat dihindari menabraknya. Itu menyebabkan pelindung roda RTG 35 rusak</t>
  </si>
  <si>
    <t>RTG 31 sedang bongkar muat di blok L5.20, tiba-tiba memindahkan truk eksternal B 9740 KEH yang sedang merawat kontainer FFAU 3608403/ 40", tanpa menyadari kontainer menabrak RTG 31. Hal itu menyebabkan tangga ke ruang listrik bengkok dan pagar tangan bengkok juga.  Kontainer FFAU 3608403 / 40" tergores sekitar 1,5 meter.</t>
  </si>
  <si>
    <t>QCC 15 ingin menutup palka MV CMA CGM EIFFEL QY66N, tetapi tiba-tiba palka menabrak jembatan lashing. Itu menyebabkan jembatan lashing bengkok.</t>
  </si>
  <si>
    <t>QCC 15 melayani MV XIN QUAN ZHOU 101N di teluk 22 di bawah dek. Terjadi kontainer CSNU 1963269/20" dan FCIU 5722639/20" jatuh, menyebabkan operator hoist menggunakan single order bukan twin order. Hal ini menyebabkan rantai teleskopik penyebar 86 putus; wadah FCIU 5722639 / 20 "penyok dan pengecoran sudut rusak; wadah CSNU 1963263 / 20 "penyok dan meningkat dan pengecoran sudut rusak; kontainer TGHU 1827747 / 20" penyok dan bengkok karena tertabrak kontainer yang jatuh (FCIU 5722639/ 20"); kontainer CSLU 1762615 / 20 "penyok dan bengkok sisi atas karena terkena kontainer jatuh (CSNU 1963263 / 20"); kontainer TEMU 5798286/ 20" dan kontainer CBHU 5830738/ 20" tergores di sisi kanan; wadah ROB TEMU 6190264 penyok / 40" di sisi kanan; 1 pcs pelepas pas sudut dari wadah tubuh.</t>
  </si>
  <si>
    <t>RTG 50 setelah kemudi daripada gantry di blok AA dari barat ke timur, tiba-tiba datang truk eksternal B 9450 UEL dari selatan ke utara dan memotong jalur RTG. Itu menyebabkan Wheel guard RTG 50 rusak.</t>
  </si>
  <si>
    <t>RTG 10 gantry ke blok H3 &amp; H4 dari utara ke selatan, dan ditumpuk di blok H3, tiba-tiba datang truk eksternal B 9007 VEH yang merawat kontainer CSNU 1033890 / 20 "dari barat ke timur dan memotong jalur RTG, sehingga tabrakan tidak dapat dihindari. Ini menyebabkan pelindung roda penyok RTG 10. Kontainer CSNU 1033890/20" robek sekitar 1 meter di sisi tengah.</t>
  </si>
  <si>
    <t>RTG 20 sudah parkir di blok aman, (blok I1 slot 02), operator ingin sholat (Maghrib). Di tengah tangga, dia terpeleset dan jatuh, tangan kanannya sebagai pemegang. Hal itu menyebabkan tangan kanan operator terkilir</t>
  </si>
  <si>
    <t>RTG 32 setelah selesai pengiriman, datang truk eksternal B 9318 UIW membawa BMOU 6853039 / 40 "di blok L4.14 posisi mundur, tanpa menyadari di sisi belakang ada RTG 32. Truk itu menabrak RTG 32. Lalu kabur. Hal itu menyebabkan tangga bagi operator penyok RTG 32.</t>
  </si>
  <si>
    <t>RS 25 bergerak dari L5 ke barat, pada saat yang sama truk internal 187/73 bergerak dari timur ke L5, pengemudi truk internal kurang memperhatikan sekitarnya sehingga menabrak RS 25. Ini menyebabkan penutup tangki hidrolik RS 25 penyok. Bumper dan kabin internal truk 187 tergores.</t>
  </si>
  <si>
    <t>QCC 14 memuat kontainer CSNU 1230029/20" di teluk 29 UD, Sementara penyebar di panduan sel, tanpa disadari sirip belum naik. Jadi sirip memukul panduan sel. Hal itu menyebabkan 2 (dua) buah sirip (sisi barat) patah.</t>
  </si>
  <si>
    <t>Salah satu TKBM mengalami insiden saat bekerja di SPIL Citra OQAA1N di teluk 30 dek. Dia dibebaskan di bawah. Lashing itu ditarik dan mengenai kepalanya.</t>
  </si>
  <si>
    <t>Sebuah truk eksternal keluar dari jalur 3 di gerbang keluar, ia melaju mendekati sisi kanan pos pemeriksaan keamanan dan menyebabkan 2 (dua) petugas keamanan terluka karena jatuh dari pos</t>
  </si>
  <si>
    <t>Saat operator menutup palka, penyebar berayun dan menabrak pemandu sel Kapal BUXLINK / 20589N. Ini menyebabkan panduan sel BUXLINK / 20589N Vessel rusak.</t>
  </si>
  <si>
    <t>Saat operator meletakkan kontainer Ekspor MAGU 5439725/40" di Kapal CMA CGM EIFFEL, kapal itu bergetar karena gelombang laut dan menyebabkan bagian bawah kontainer menabrak geng</t>
  </si>
  <si>
    <t>Truk kepala internal 103/114 sedang memindahkan kontainer TGCU 0173746/20" dari B5 ke C1 ketika tanpa sadar sisi belakang sasis menggores kontainer WHSU 2107463/20" di blok C1.13.1.1. Ini menyebabkan wadah WHSU 2107463/20" goresan di dinding sisi kiri sekitar 1,5 meter.</t>
  </si>
  <si>
    <t>Sementara QCC 16 sedang membongkar kontainer TCNU 6248200/40" dari Kapal CAPE FORBY, pendaratan pada sasis Head Truck Internal 090/155 cukup sulit. Hal ini menyebabkan kabin Head Truck Internal terguncang dan jendela samping kanan jatuh dan pecah</t>
  </si>
  <si>
    <t>Saat operator membuka penutup palka, palka menabrak pagar di sisi laut. Itu menyebabkan tikungan pagar dan patah</t>
  </si>
  <si>
    <t>Internal head truck 183/195 sedang membongkar kontainer TGBU 5677108/40" di blok CC. Setelah bongkar muat, truk kepala internal pergi untuk mengambil bongkar muat lain di kapal ICON CORINTUS voyage 004S22. Dalam perjalanan, head truck internal menabrak kontainer BEAU 4734669/40". Hal ini menyebabkan goresan kontainer BEAU 4734669/40" di sisi kanan kurang lebih 1,5 meter.</t>
  </si>
  <si>
    <t>Saat QCC 14 sedang membongkar kontainer impor MEDU 4899291/40", salah satu sepatu terlepas dan menyebabkan kontainer menabrak gang di barat daya</t>
  </si>
  <si>
    <t>QCC 18 pesanan di bay 50 D, kapal BAY CHAY BRIDGE Voyage 106N, saat memuat kontainer NYKU 4953442/40", tiba-tiba sirip kanan jatuh dan menabrak jembatan kapal, penyebar juga berayun dan menabrak jembatan pagar dan pagar gang jalan. Hal itu menyebabkan jembatan pagar dan jalan geng rusak. Penyangga sirip / penyangga rusak.</t>
  </si>
  <si>
    <t>QCC 18, kapal XIN QUAN ZHOU Voyage 104N, North Berth VII, memuat kontainer (kosong) 2 x 20", QOLU 0192390/20" dan CLSU 1971894/20" yang ingin ditumpuk di bay 53 – 55 row 3 tier 84, setelah reset dan tidak ada masalah, operator mengangkat spreader, namun twist lock masih menumpuk di corner casting, sehingga kontainer GATU 1329474/20" dan kontainer DFSU 1367458/20" yang berada di bawahnya terangkat. Hal ini menyebabkan pengecoran sudut penutup palka / palka rusak, pintu kontainer GATU 1329474 adalah gelembung dan kontainer DFSU 1367458 / 20 "di dinding kiri adalah gelembung.</t>
  </si>
  <si>
    <t>QCC 09 sedang memuat di Kapal CTP FORTUNE VOY 245S, ketika kontainer CCLU 5285001/40" mendarat, salah satu indikator twist lock masih berwarna merah berarti masih menempel pada kontainer tetapi operator masih mengangkat spreader. Akibatnya, kontainer CCLU 5285001/40" terangkat setinggi 1 meter dan twistlock bengkok karena kejadian itu. kontainer CCLU 5285001/40" dibumikan.</t>
  </si>
  <si>
    <t>QCC 14 sedang melakukan pembongkaran di Kapal ICON EFFESUS I, ketika kapal bergoyang sehingga kontainer yang dibongkar menabrak kontainer lain selama proses pembongkaran dan penyebar sirip tersangkut di dinding kapal</t>
  </si>
  <si>
    <t>QCC 15 memuat di kapal Hongkong Bridge Voyage 0KR P4E, QCC 15 memuat 2 x 20", kontainer TCKU 2618318 / 20" dibuka, tetapi kontainer APZU 3472231/20" terkunci. Wadah di bawahnya bergesekan dengan kunci. Hal ini menyebabkan terbaliknya kontainer TEMU 2698771/20" robek sekitar 1 meter.</t>
  </si>
  <si>
    <t>RTG 48 setelah selesai layanan ingin pindah ke blok JJ, sementara gantry di slot blok 25 itu, RTG 48 menabrak truk kepala eksternal B 9623 UWV yang merawat kontainer TGHU 0028730 / 20 FT yang diparkir dekat dengan jalur RTG.</t>
  </si>
  <si>
    <t>RTG 05 setelah selesai layanan di blok F1 pindah ke slot F2 06, sementara gantry dari utara ke selatan RTG 05 menabrak truk eksternal B 9876 UIZ membawa kontainer FCIU 7544388 / 40 FT.</t>
  </si>
  <si>
    <t>RTG 44 setelah selesai layanan di blok L5, gantry dari selatan ke utara, ketika tiba di blok L5. 04, karena ada air banjir yang cukup tinggi, sehingga tidak terlihat jalurnya dan tanpa sepengetahuan wheel guard RTG 44 menyerempet bantalan kontainer.</t>
  </si>
  <si>
    <t>Safety mendapat informasi dari OA (QCC 15), bahwa TKBM terkena twistlock yang jatuh dari bay 26 tier 2.</t>
  </si>
  <si>
    <t>QCC 19 menangani ekspor kontainer di kapal CNC TIGER di teluk 37. Ada 3 kontainer dengan warna berbeda.  Kontainer CMAU 1991336/20 FT (warna biru) digelembungkan sudah ditumpuk di tingkat 2 (landside 5D), sementara operator 19 (Sahelan) ingin ditumpuk kontainer lain di antaranya, dia tidak bisa melakukannya karena kontainer menggelembung. Operator 19 diserahkan kepada Operator QC 20. OA (solo) QC 19 mengatakan kepada Operator 20 bahwa kontainer tersebut robek. Jadi operator QC 20 menempatkan kontainer CMAU 1991336 di dermaga di bawah QC 20 untuk ditambal. Setelah kontainer robek ditambal Operator QC 20 menumpuk kontainer ke tingkat ke-3 (landside 3D) dan melakukan tumpuk lagi. Tiba-tiba OA melihat kontainer CMAU 1991336 bocor.</t>
  </si>
  <si>
    <t>RTG 32 setelah kemudi di blok F4/F5, sedangkan gantry itu menyerempet kontainer MSMU 8224678 / 40 FT (Wadah kosong) di mana ditumpuk di slot F5 2 baris 6 tir 2.</t>
  </si>
  <si>
    <t>RTG 62 gantry dari timur ke barat di blok LL, datang truk internal 175/145 membawa kontainer WHLU 0316957 / 20 FT, kabin truk internal yang diparkir di gantry line. RTG 62 menabrak kabin truk internal.</t>
  </si>
  <si>
    <t>RTG 30 gantry dari utara ke selatan dari blok F1 ke blok F2, tiba di F2 ada truk eksternal B 9664 PEI yang membawa kontainer TEMU 7695353/40 FT yang diparkir di jalur RTG. Jadi, RTG 30 menabrak sisi belakang sasis.</t>
  </si>
  <si>
    <t>Sedangkan truk eksternal B9115 UEK ingin menumpuk kontainer YMMU 6548750/40 FT di blok II slot 24 row 3 tier 4, ia membalikkan truk dan menabrak kontainer TXGU 6871379/40 FT yang ditempatkan di pinggir jalan pada blok II slot 24 row 1 tier 1.</t>
  </si>
  <si>
    <t>Pukul 11.50 Safety mendapat informasi dari pengawas RTG bahwa ada insiden di blok O2.17.  RTG 51 adalah jasa pengiriman di blok O2.17, bersamaan dengan eksternal head truck B 9453 ST peduli kontainer impor TGBU 2718184 datang dari utara ke selatan yang ingin menuju seal point BC23, begitu sempit dengan jalur RTG 51, sehingga tergores tangga dan wheel guard RTG 51. Itu menyebabkan tangga dan pelindung roda rusak.</t>
  </si>
  <si>
    <t>RTG 46 gantry dari utara ke selatan di blok M3.19 hingga M3.22. Di M3.19 ada head truck internal 95/143 parkir di gantry line. Jadi RTG 46 menabrak truk internal sasis sisi kanan 95/143. Itu menyebabkan pelindung roda dan batas tabrakan rusak.</t>
  </si>
  <si>
    <t>Forklift 28 dari dermaga utara 7 selesai bekerja dan ingin pergi ke gudang, tiba-tiba ada asap dari baterai.</t>
  </si>
  <si>
    <t>RTG 53 gantry dari selatan ke utara di blok N5 ingin pindah ke N3, tiba di blok N5.06.  RTG 53 ditabrak oleh head truck eksternal. Tapi truk itu lari. Itu menyebabkan tangga operator rusak.</t>
  </si>
  <si>
    <t>Truk eksternal B 9055 UEK merawat kontainer impor Over Height (OH) CXSU 1245753/40" setelah ditumpuk di blok U2F dan pergi ke bea cukai melalui seal point line custom 23. Karena wadah terlalu tinggi, itu menabrak tiang custom 23.</t>
  </si>
  <si>
    <t>RTG 56 gantry dari selatan ke utara di blok L2. Tanpa disadari ada parkir head truck eksternal tidak tepat. Bagian belakang truk yang sedang membawa kontainer TEMU 9148294 di blok L2.10 tergores oleh RTG 56. Hal ini menyebabkan kontainer TEMU 9148294 robek sekitar 2 meter dan tangga operator rusak.</t>
  </si>
  <si>
    <t>RTG 48 gantry dari utara ke selatan di blok NN.  Tiba di antara blok NN dan OO ada parkir truk eksternal B 9690 UIZ yang sasis di jalur RTG.  Jadi RTG 48 menabrak truk eksternal. Itu menyebabkan pelindung roda RTG 48 rusak.</t>
  </si>
  <si>
    <t>RTG 03 setelah ditumpuk di blok K4 slot 6 ingin pindah ke blok K4 slot 18, tetapi ketika tiba di blok K4 slot 7 datang head truck eksternal N 9392 UQ dari utara ke selatan memotong jalur RTG yang sedang gantry. Jadi sisi belakang sasis truk eksternal ditabrak RTG 03. Itu menyebabkan pelindung roda RTG 03 rusak</t>
  </si>
  <si>
    <t>RTG 46 mengangkat kontainer ekspor PRSU 1562866/20" yang rencananya akan ditumpuk di blok L4.12.01.01, setelah lampu hoist dan spreader indicator di kabin RTG ON, artinya tidak terkunci, namun posisi kunci di sisi kiri tetap mengunci kedua sisi.  Kontainer dinaikkan pada ketinggian 1,5 meter, operator baru menyadari itu dinaikkan, sementara ingin meletakkannya, tiba-tiba kontainer jatuh, dan menimpa 2 kontainer CCLU 7429025 / 40 "dan TCNU 1628785 / 40" di blok L4.14.01.02.</t>
  </si>
  <si>
    <t>Truk eksternal B 9107 UIZ merawat kontainer 7505700 (Over Weight) OW. Sementara di garis pemeriksaan keamanan, kontainer menabrak kanopi keamanan.</t>
  </si>
  <si>
    <t>Pada saat QCC 17 mulai bekerja di MSC HAILEY ANN III Voy HB235R di teluk 22, tiba-tiba kabel putus.</t>
  </si>
  <si>
    <t>Safety mendapat info dari DM grup C bahwa ada insiden di kapal WAN HAI 283 voyage No. 33 di bay 26 D.  CC 04 ingin menutup kapal dengan penutup palka, tetapi sayangnya penutup palka menabrak kunci palka.</t>
  </si>
  <si>
    <t>Sementara RTG 05 di blok B5.21 sedang parkir, itu menabrak RTG 31 yang merupakan PM di sisi itu. Ini menyebabkan gantry motor peredam RTG 05 dan RTG 31 rusak</t>
  </si>
  <si>
    <t>Setelah SL selesai loading di blok C6 dan ingin pindah ke blok D6, dan menggunakan spreader 20 kaki, tiba-tiba terdengar suara keras, hal itu disebabkan oleh bracket silinder yang rusak.</t>
  </si>
  <si>
    <t>Safety mendapat informasi dari operasional bahwa ada satu kejadian yaitu SOLO saat menuruni tangga terjatuh telepon dan radio ke laut.</t>
  </si>
  <si>
    <t>RTG 45 adalah gantry di blok L3 slot 19 ke sisi utara.  Truk eksternal B 9837 JM adalah kontainer pengiriman WHLU 5834856 / 20" di blok K3 slot 16, di blok itu situasinya benar-benar ramai, sehingga truk bermanuver melalui jalur RTG, tanpa disadari bahwa RTG 45 sedang gantry di sana.  Jadi RTG 45 menabrak truk. Ini menyebabkan truk eksternal rusak dan kontainer WHLU 5834956 / 20 "tergores di dinding kanan</t>
  </si>
  <si>
    <t>QCC 06 sedang memuat kontainer OOLU 1583173/20" ke kapal MERATUS JAYA GIRI di bay 41 deck, row 12, tier 82 dan saat mendarat posisi kapal miring dan itu membuat kontainer keluar jalur (tidak di track). Kemudian bagian bawah wadah terkena hatch shoe yang mengakibatkan wadah menjadi berlubang dan keluar dalam bentuk cairan. Hal itu menyebabkan bagian bawah kontainer OOLU 1583173/20" berlubang</t>
  </si>
  <si>
    <t>RTG 18 gantry dari blok B1 ke blok C1 dari utara ke selatan, tiba di garis kemudi antara B1/ B2 RTG 18 menabrak truk internal yang merawat kontainer DFSU 1429267 / 20 " dan TRHU 3288055 / 20 " dan pada saat itu truk sedang rem turun yang disebabkan oleh faset oli hidrolik yang rusak</t>
  </si>
  <si>
    <t>QCC 3B membongkar peti kemas SKLU 1311170 / 20" dari kapal SAWASDEE PACIFIC Voy 2204N di teluk 29, H02.06. Lampu indikator ON/lampu merah, namun setelah hoist sekitar 1 (satu) meter, twist lock di sisi kiri dibuka, sehingga wadah mengenai Cell Guide di bay 29. Itu menyebabkan pemandu sel di teluk 29 bengkok dan robek, Railing rusak.  SKLU kontainer 1311170 penyok</t>
  </si>
  <si>
    <t>RTG 50 gantry dari utara ke selatan di blok A2-24. Sebuah truk eksternal B 9310 UIW merawat kontainer TCNU 6690845 / 40 "parkir di jalur RTG. Jadi RTG 50 mengenai sisi belakang sasis. Itu menyebabkan gantry motor penjaga rusak, tikungan pelindung roda dan pipa oli gearbox rusak</t>
  </si>
  <si>
    <t>Pada saat mengangkat palka di kapal MSC CORDELLIAN III Voy HB241R di teluk 05 dek 02 di dermaga 2, palka itu menabrak pagar yang berada di utara teluk 05. Itu menyebabkan pagar di teluk 05 penyok</t>
  </si>
  <si>
    <t>QCC 16 bekerja di kapal TORNSBERG, operator sedang memuat kontainer kembar WHSU 2387528/20" dan WHSU 2870916/20", tetapi sayangnya saat operator menurunkan kontainer 2387528/20", kontainer itu menabrak landasan pacu dan merosot ke bawah, operator mencoba mengangkatnya daripada membuatnya robek dari bawah ke atas. Itu menyebabkan selang gang way rusak. Dan cairan keluar dari wadah</t>
  </si>
  <si>
    <t>RTG 55 kemudi dari blok LL ke blok NN, pada saat yang sama ada truk eksternal B 9694 UIX sedang parkir di jalur RTG, sehingga sasis truk ditabrak RTG 55. Ini menyebabkan pelindung peredam, membatasi tabrakan dan gantry gearbox rusak</t>
  </si>
  <si>
    <t>RTG 55 sedang melakukan steering dari blok LL ke blok NN, pada saat yang sama ada truk eksternal B 9694 UIX sedang parkir di jalur RTG, sehingga sasis truk ditabrak RTG 55. Ini menyebabkan pelindung peredam, limit collision dan gantry gearbox rusak</t>
  </si>
  <si>
    <t>Kamis, 9 November 2023 pukul 02.03 WIB (Grup B), Pada saat operator QCC 15 yang bernama Abdul Rahman di bantu oleh Solo yang bernama Johan Pribadi dan Whiskey yang bernama Syahrul sedang melakukan kegiatan buka palka kapal KMTC Navha Seheva bay 07. Ketika operator mengangkat palka (hoist pelan), tanpa disadari membentur kuncian palka sebelah kanan dan mengakibatkan hatch cover bengkok</t>
  </si>
  <si>
    <t>Pemanent Employee</t>
  </si>
  <si>
    <t>Contract Employee</t>
  </si>
  <si>
    <t>External</t>
  </si>
  <si>
    <t>&lt; NAMA TERLIBAT &gt;</t>
  </si>
  <si>
    <t>&lt; NAMA PERUSAHAAN &gt;</t>
  </si>
  <si>
    <t>&lt; GROUP &gt;</t>
  </si>
  <si>
    <t>&lt; NAMA KORBAN &gt;</t>
  </si>
  <si>
    <t>&lt; NOMOR CONTAINER &gt;</t>
  </si>
  <si>
    <t>&lt; NOMOR ALAT &gt;</t>
  </si>
  <si>
    <t>January</t>
  </si>
  <si>
    <t>Saturday</t>
  </si>
  <si>
    <t>Monday</t>
  </si>
  <si>
    <t>Friday</t>
  </si>
  <si>
    <t>Tuesday</t>
  </si>
  <si>
    <t>Thursday</t>
  </si>
  <si>
    <t>February</t>
  </si>
  <si>
    <t>March</t>
  </si>
  <si>
    <t>Sunday</t>
  </si>
  <si>
    <t>April</t>
  </si>
  <si>
    <t>Wednesday</t>
  </si>
  <si>
    <t>May</t>
  </si>
  <si>
    <t>June</t>
  </si>
  <si>
    <t>July</t>
  </si>
  <si>
    <t>August</t>
  </si>
  <si>
    <t>September</t>
  </si>
  <si>
    <t>October</t>
  </si>
  <si>
    <t>November</t>
  </si>
  <si>
    <t>December</t>
  </si>
  <si>
    <t>Tipe_Insiden</t>
  </si>
  <si>
    <t>Jenis_Alat</t>
  </si>
  <si>
    <t>Nomor_Alat</t>
  </si>
  <si>
    <t>Nama_Terlibat</t>
  </si>
  <si>
    <t>Nama_Perusahaan</t>
  </si>
  <si>
    <t>Nama_Korban</t>
  </si>
  <si>
    <t>Nomor_Container</t>
  </si>
  <si>
    <t>Deskripsi_Kejadian</t>
  </si>
  <si>
    <t>Truk Internal 178/173 menghentikan truk di depan Kantor HT. Sopir turun dari truk ingin membenarkan kaca spion. Tiba-tiba kepalanya terbentur lampu putar, menyebabkan cedera pada kepala pengemudi truk. Korban dibawa ke rumah sakit terdekat (PMC) untuk perawatan medis., Hal itu menyebabkan cedera pada kepala pengemudi truk. Korban dibawa ke rumah sakit terdekat (PMC) untuk perawatan medis.</t>
  </si>
  <si>
    <t>RTG 17 dengan operator sdr Habibi berada di blok K3.10-11. HT External B 9696 TEH dengan driver sdr Gunawan telah menyelesaikan pengiriman di blok J3.07 dan bermanuver menuju blok K3 jalur RTG selatan sehingga terjadi tabrakan dengan RTG 17 yang gantry dari utara ke selatan.</t>
  </si>
  <si>
    <t>RTG 43 dengan operator sdr Azika D gantry dari blok H2 menuju H1 ternyata di antara brok H1 dan H2 ada HT External B 9842 UIW yang chassis nya berada di jalur gantry. Lalu chassis HT External terserempet RTG 43 yang sedang gantry</t>
  </si>
  <si>
    <t>RTG 22 pindah untuk pengiriman di blok A5.08 tetapi VMT masalah RTG. Dia memanggil IT untuk layanan. IT mengatakan bahwa harus bergerak dan tidak lebih dekat ke Kolinlamil karena seharusnya tidak ada sinyal di sana. Setelah mendapat sinyal dan kembali ke A2 ada extruck B9056 EJ yang diparkir di dekat jalur RTG. Jadi RTG 22 menabrakkan extruck. Hal itu menyebabkan kabin depan extruck rusak.</t>
  </si>
  <si>
    <t>Truk eksternal B 9978 runson blok E3.06 ke selatan, sementara pada saat yang sama RTG 01 bergerak ke utara, tabrakan terjadi antara RTG 01 dan truk eksternal. Itu menyebabkan pelindung roda RTG 01 rusak.</t>
  </si>
  <si>
    <t>RTG 01 bergerak dari blok A4 ke selatan. Saat tiba di blok B4, tidak diketahui ada pembatas beton sehingga terkena RTG 01.It menyebabkan tangga RTG 01 rusak.</t>
  </si>
  <si>
    <t>RTG 19 gantry dari utara ke selatan. Saat tiba di area kemudi blok N3/N4, tiba-tiba sebuah truk eksternal B 9043 UEM bergerak dari timur ke barat dan menyebabkan tabrakan. Hal itu menyebabkan wheel guard RTG 19 rusak.</t>
  </si>
  <si>
    <t>Truk eksternal B 9684 FEH menabrak RTG 50 di blok KK. Hal itu menyebabkan wheel guard dan motor gantry RTG 50 rusak.</t>
  </si>
  <si>
    <t>Truk eksternal B 9298 JN parkir di blok A2 di jalur RTG. Saat itu RTG 54 sedang bergerak dan menabrak truk. Hal itu menyebabkan motor gantry RTG 54 rusak.</t>
  </si>
  <si>
    <t>RTG 28 mengambil kontainer WHSU 5173577 40ft yang dibawa oleh truk internal 97/142 untuk ditumpuk di blok F1-10. Saat kontainer hendak diangkat, truk tiba-tiba bergerak sehingga kontainer WHSU 5173577 terseret masuk dan menabrak tiang RTG. Hal itu menyebabkan wadah WHSU 5173577/40" di sisi kanan panel atap bengkok.</t>
  </si>
  <si>
    <t>RTG 17 mengambil SITU 9053349 40ft yang ditumpuk pada G1.04.02.02 untuk dipindahkan ke truk internal 132. Ketika kontainer akan dimuat ke truk (sekitar 2 tingkat), mesin RTG 17 tiba-tiba mati dengan sendirinya. Hal itu menyebabkan spreader/kontainer jatuh ke dalam sasis internal truk 132.Tidak ada kerusakan dalam insiden tersebut.</t>
  </si>
  <si>
    <t>RTG 54 membawa BEAU 4837121 40ft di blok M2.18.1.1.Secara tidak sengaja penyebar tidak mendarat di posisi yang tepat. Hal ini menyebabkan kontainer BEAU 4837121 40ft berlubang terkena kunci twist</t>
  </si>
  <si>
    <t>Ketika gantry RTG 06 dari utara ke selatan, tiba-tiba menabrak truk eksternal yang terparkir rapat di sepanjang jalur RTG. Itu menyebabkan kerusakan pada RTG 06 dan truk eksternal</t>
  </si>
  <si>
    <t>RTG 02, bergerak dari utara ke selatan (blok N3 menuju N4), ditabrak oleh truk eksternal 9994 JM B yang pada saat yang sama bergerak dari timur ke barat. Hal itu menyebabkan wheel guard RTG 02 rusak</t>
  </si>
  <si>
    <t>RTG 26 mengangkat SEGU 9510088/40 di blok L2.14.04.02 untuk diangkut dengan truk eksternal. Setelah tiba di baris 1, penyebar tiba-tiba tergelincir dan menimpa SEGU 9594535/40 di slot 14.01.03. Hal ini menyebabkan kerusakan pada rel sisi atas SEGU 9594535/40 dan panel atap TEMU 9325928 yang terletak di slot 14.01.02 penyok.</t>
  </si>
  <si>
    <t>RTG 34 gantry dari D1 ke D4, tetapi pada D1 – D2 ada truk eksternal B 9139 PEI sedang menumpuk kontainer ekspor SLSU 8064609 di blok C2, bergerak dari timur ke barat dan melintasi garis dengan RTG 34, tidak dapat dihindari jatuh antara RTG 34 dan truk eksternal.</t>
  </si>
  <si>
    <t>RTG 08 kontainer tumpuk di blok N4.04. pada saat yang sama truk eksternal sedang mengangkut kontainer TEMU 8134064/40" ingin ditumpuk di blok N4.06. Menyebabkan manuver truk terlalu sempit dengan RTG 08, kemudian menyenggol tiang mesin RTG 08. Hal ini menyebabkan baut rangka tiang pengaman drum mesin RTG 08 patah.</t>
  </si>
  <si>
    <t>RTG 45 menumpuk kontainer ekspor di blok H1.10, pada saat itu truk internal 141/164 sedang memuat di blok H1.14, RTG 45 belum menyelesaikan macet tetapi tiba-tiba truk internal melewatinya. Sasis truk menyerempet penjaga gantry motor RTG 45. Hal itu menyebabkan motor gantry guard penyok</t>
  </si>
  <si>
    <t>Gantry RTG 03 dari blok M3 ke M1, setelah tiba di M3 datang dari sisi lain truk eksternal B 9476 BL. Truk melintasi garis RTG 03 sehingga sasis truk menabrak RTG 03. Hal itu menyebabkan wheel guard RTG 03 rusak.</t>
  </si>
  <si>
    <t>Kemudi RTG 33 di blok G1/G2, tiba-tiba datang truk eksternal B 9259 XJ melewati RTG 33. Hal itu menyebabkan wheel guard RTG 33 rusak.</t>
  </si>
  <si>
    <t>RTG 62 memesan pengiriman di blok JJ12, pada saat yang sama truk eksternal (truk melarikan diri) bergerak dari timur ke barat dan tiba-tiba menabrak tangga operator RTG 62.</t>
  </si>
  <si>
    <t>RTG 52 memesan kontainer pengiriman ke HT eksternal B 9146 RD.  Truk itu membawa kontainer MEDU 9533641/45" dan ketika dipindahkan, pengemudi tidak menyadari bahwa truk itu benar-benar sempit ke RTG 52.</t>
  </si>
  <si>
    <t>Truk eksternal B 9906 TEI merawat kontainer impor WHSU 6232416 bergerak dari utara ke selatan yang ditumpuk di blok H3. O4, tapi sayangnya truk itu melaju kencang mendekati RTG 17.</t>
  </si>
  <si>
    <t>RTG 39 adalah gantry ke selatan di blok M2, yang ingin menumpuk kontainer di blok M2.20. Setelah tiba di blok M2.16 sesuaikan respon rendah, menyebabkan roda miring ke timur dan tanpa disadari mesin pelindung RTG 39 tergores kontainer SKLU 1559171/20" di blok M2.16.06.04 sampai jatuh dan timpa kontainer SKHU 9827056/40" di blok M2.18.06.01.</t>
  </si>
  <si>
    <t>Saat RTG 56 berada di gantry di blok F4, RTG menggaruk kontainer ekspor CSNU 618179/40" dimuat pada HT External B 9697 UWV karena HT External park menutup jalur gantry</t>
  </si>
  <si>
    <t>RTG 46 berada di gantry dari blok K4 ke M4, menabrak Head Truck External B 9003 COK karena Head Truck External diparkir di gantry line. Hal itu menyebabkan wheel guard RTG 46 rusak dan pintu Head Truck penyok Eksternal.</t>
  </si>
  <si>
    <t>RTG 48 memuat kontainer CAIU 6929345 / 20 "saat mengangkat sekitar 2 meter, operator menyadari bahwa 2 kunci twist masih belum menyala (posisinya bukan kunci) karena hanya mengangkat satu sisi. Pengecoran sudut tidak cukup kuat untuk menahan wadah. Jadi wadah itu jatuh ke sasis lagi. Ini menyebabkan kontainer CAIU 6929345/20" rusak.</t>
  </si>
  <si>
    <t>RTG 33 kemudi di blok E1 ke H1 ada HT internal 137/204 antrian di blok H2.04 yang terbalik untuk memberikan jalan bagi internal HT 194, tapi sayangnya chassis internal HT 137 berada di garis RTG, sehingga RTG 33 menabrak internal HT 137. Hal ini menyebabkan wheel guard gear box dan anti tabrakan RTG 33 rusak.</t>
  </si>
  <si>
    <t>Saat operator RTG 28 sedang melakukan pengiriman di blok N4.02, ia tidak melihat truk eksternal diparkir dan sasis berada di jalur gantry RTG kemudian RTG menabrak truk eksternal</t>
  </si>
  <si>
    <t>Saat operator RTG 06 sedang mengerjakan gantry, ia menabrak truk eksternal dengan kontainer impor di blok 02 karena truk eksternal diparkir di gantry line. Itu menyebabkan pelindung roda penyok RTG.</t>
  </si>
  <si>
    <t>RTG 54 penanganan di blok LL-03, ada parkir eksternal HT B 9048 TQK membawa kontainer impor GESU 6448893 / 40 ". truk bergerak di antara RTG dan Tower light, tiba-tiba truk itu tergores wheel guard motor gantry RTG 54. Hal ini menyebabkan wheel guard motor gantry RTG 54 rusak dan kabin eksternal HT sisi kanan penyok dan tergores dan bumper truck sisi kanan rusak.</t>
  </si>
  <si>
    <t>RTG 19 adalah gantry dari utara ke selatan di blok B2 ke blok B2-B3, sedangkan kemudi dari selatan datang RTG 43 yang merupakan gantry di blok B3, operator RTG 19 sudah info RTG 43 menggunakan radio tetapi tidak ada jawaban. Jadi RTG 43 memukul RTG 19. Hal itu menyebabkan kawat piston, rel troli, troli pengaman RTG 19 penyok. Dan tangga RTG 43 rusak.</t>
  </si>
  <si>
    <t>Operator RTG 20 setelah istirahat sejenak untuk berdoa, dia bekerja lagi, dan mendapatkan bahwa penyebar jatuh dengan posisi miring. Hal itu menyebabkan tangga RTG 20 rusak dan sirip penyebar patah.</t>
  </si>
  <si>
    <t>Truk Eksternal B 9274 KEH membawa ekspor kontainer CLHU 3608200/20 "ingin menumpuk di blok A1, setelah tiba di blok A1, pengemudi HT memindahkan truk untuk posisi yang baik.  Sementara truk itu mundur, itu langsung menabrak RTG 11, yang merupakan gantry. Hal ini menyebabkan gear box motor gantry rusak dan wadah CLHU 3698200 / 20 "bengkok sekitar 30 cm dan lebar 10 cm.</t>
  </si>
  <si>
    <t>RTG 53 bergerak dari utara ke selatan dari G2 ke G3, tiba di garis kemudi antara G2 dan G3 maju truk eksternal B 9025 UIZ dari timur ke barat yang merawat kontainer ekspor FCIU 8539896 / 20 "dan ingin menumpuk di blok C3, garis potong pengemudi RTG 53. RTG 53 yang tidak dapat diprediksi menabrak truk. Hal ini menyebabkan peredam gantry motor RTG 53 rusak.</t>
  </si>
  <si>
    <t>Truk Internal 210 sasis 115 setelah selesai memuat OH/OW TCLU 6060849/40" dari COSCO COLOMBO Vessel sedang melaju untuk memblokir M5. Di blok N3-O3 ada RTG 34 yang melakukan servis dan di blok N6-O6 ada RTG 12 on idle. Truk internal 210 chassis 115 memaksa masuk di antara RTG 34 dan RTG 12 sehingga kargo OH / OW menabrak RTG 34 di ruang listrik. Itu menyebabkan panel di ruang listrik bengkok.</t>
  </si>
  <si>
    <t>RTG 22 sedang melakukan pengiriman untuk memblokir N4.18 ketika operator melihat asap tebal dan percikan api dari mesin. Mesin sudah terbakar ketika operator memperhatikan. Tim keselamatan mengirimkan 2 Truk Pemadam Kebakaran untuk memadamkan api dan tim keamanan membantu mengevakuasi operator. Tidak ada korban jiwa dalam kejadian ini, namun kontainer tersebut digantung setinggi 3 meter.</t>
  </si>
  <si>
    <t>RTG 19 sedang memuat kontainer BMOU 1045887/20" pada sasis truk eksternal B9402 JH ketika tiba-tiba penyebar tergelincir dan jatuh dari ketinggian sekitar 6 meter. Dudukan mesin headtruck eksternal rusak. Pengemudi tidak terluka dalam insiden tersebut.</t>
  </si>
  <si>
    <t>Kami mendapat informasi dari koordinator RTG bahwa RTG 39 mengalami satu insiden. Gandar RTG 39 patah saat gantry dari blok M3 slot 4 ke blok M3 slot 14. Hal ini menyebabkan mesin ram menabrak kontainer UETU 5365641/40" dan SEGU 6009771/40"</t>
  </si>
  <si>
    <t>Kami mendapat informasi dari koordinator RTG bahwa RTG 35 saat membongkar kontainer TEXU 2413050/20" dan kontainer terangkat sejauh 1 meter, dinding kiri kontainer rusak. Kondisi dinding kiri kontainer itu berkarat dan keropos. Itu menyebabkan material di dalamnya tumpah di halaman dan kontainer dibatalkan.</t>
  </si>
  <si>
    <t>Ketika RTG 46 sedang mengerjakan gantry dari M3.18 ke M3.16, tiba-tiba external head truck B 9676 UEM yang sedang menunggu pemuatan bergerak maju ke gantry line sehingga sasis head truck eksternal menabrak ram gantry safety RTG. Itu menyebabkan ram gantry pengaman RTG 46 rusak.</t>
  </si>
  <si>
    <t>RTG 08 dipesan di blok L2 slot 16 ada truk eksternal B9314 yang diparkir di gantry line. RTG 08 ditabrak truk yang merawat kontainer SEGU 9756214/40". Hal itu menyebabkan gantry safety gear box RTG 08 rusak.</t>
  </si>
  <si>
    <t>Internal Truck 84/173 merawat kontainer TTLU 4073444/40", truk diparkir di blok J3 slot 13, posisi chassis berada di gentry line dimana gantry RTG 05. Hal ini menyebabkan kontainer TTLU penyok 4073444/40" di dinding kanan, pelindung roda, gantry motor peredam pelindung dan gantry motor seal gear box RTG 05 rusak.</t>
  </si>
  <si>
    <t>Sementara RTG 49 yang bergerak ke blok A3, slot 12 kontainer TTNU 0751695 (OH) tiba-tiba tergores. Kejadian ini tidak membuat wadah pecah. Itu menyebabkan goresan di penutup wadah.</t>
  </si>
  <si>
    <t>RTG 46 tiba-tiba rantai putus.  Penjepit rantai tergores sisi kanan shuttle bus B7907 TAA yang melintasi blok. Ini menyebabkan rantai RTG 46 putus dan sisi kanan shuttle bus tergores.</t>
  </si>
  <si>
    <t>Pada saat RTG 14 dari L5 hendak melayani delivery di blok J5 setelah selesai melakukan steering dan bersiap hendak gantry tiba-tiba datand dari arah timur ke barat shuttle bus PT. HIBA hendak menjemput karyawan workshop yang akan pulang, dengan memotong halur gantry RTG 14. Tabrakan pun tidak dapat dihindari. 
Jenis kerusakan : RTG 14 rusak pada wheel guard sebelah darat penyok dan shuttle bus rusak body belakang penyok dan lecet</t>
  </si>
  <si>
    <t>Sekitar pukul 17.22 RTG 03 diminta parkir oleh time emergency PT JPPI ke area maintenance blok C5 untuk perbaikan lock unlock. Opr. RTG 03 memakirkan RTG 03 dipandu oleh Sdr. Abu Bakar Nur dari PT JPPI. RTG 03 sudah terparkir, Operator RTG 03 turun. Marka jalur gantry di area maintenance tidak jelas, pada saat RTG 46 gantry dari arah selatan ke utara di blok B5 yang akan menuju B4, dengan posisi kabin di sebelah barat (jalur pelayanan), fokus Operator RTG 46 pada saat gantry yaitu fokus dengan galian yang berada di antara Blok B5-B4, sesampainya di Blok B5, tanpa disadari bagaian walkway akses room electric RTG 46 sebelah timur menabrak gridting engine RTG 03 sebelah barat.</t>
  </si>
  <si>
    <t>Pukul 02.59 Wib, Safety mendapat laporan dari Sdr.Imam Mukrodima (pengawas RTG), RTG 20 operator Sdr Gultom PT Arjuna mengalami kebocoran gearbox di Block M2.12.Ketika tim safety tiba di lokasi kejadian, pihak emergency memberi pernyataan kemungkinan RTG 20 diserempet oleh truck, karena di bagian pengaman motor gantry sebelah barat (laut) lecet dan bengkok serta bagian rantai RTG 20 terlepas dan mengakibatkan rantai menyangkut di bagian cover gearbox, sehingga menyebabkan kebocoran oil gearbox, namun operator tidak menyadari jika RTG 20 terserempet. Operator RTG 20 baru tersadar pada saat gantry dari arah utara ke selatan di block M2.10 yang rencananya akan ke block M2.12, stick adjustnya tidak berfungsi sehingga roda RTG 20 keluar dari gantry. Saat operator akan mengembalikan posisi RTG 20 ke jalurnya dengan gantry ke arah utara, namun RTG 20 semakin keluar jalur, dan operator berinisiatif melakukan pengecekan di bagian sebelah barat (laut) RTG dan didapati ada ceceran oli yang cukup banyak.</t>
  </si>
  <si>
    <t>pada saat RTG 55 dengan operator bernama Mardilan sedang menunggu bongkar dengan posisi diam di blok L5.05 dan di bawah RTG tersebut ada external Head Truck B 9349 JF yang rencananya akan bongkar di blok L5.08. External HT yang semula berhenti, bergerak maju, namun dikarenakan di depan ada antrian Head Truck, maka external Head Truck tersebut memaksakan berbelok ke kiri. Karena minimnya ruangan, belok yang dilakukan terlalu patah sehingga chasis external HT sebelah kiri menyenggol wheel guard RTG 55 sebelah kiri darat hingga patah.</t>
  </si>
  <si>
    <t>Kamis, 07 September 2023 pukul 21.55 WIB (Grup C), pada saat RTG 33 dengan operator bernama Muhammad Hariyanto sedang melayani kegiatan delivery 2X20” di blok K3.13&amp;14 yang akan dimuat di ekternal Truck B 9337 UIW dengan supir bernama Edi Sukamto. Setelah clear muat CXDU 1726339/20” pada bagian front, lalu mengangkat SKLU 2021730/20” bagian after. Ketika lampu indicator sudah menyala dan berwarna hijau, operator melakukan hoist, namun tanpa disadari 1 twist lock sebelah laut bagian selatan masih dalam posisi locking dan mengakibatkan SKLU2021730/20’ terangkat  sekitar 50cm dan terjatuh ke chassis truck</t>
  </si>
  <si>
    <t>7.	Senin, 18 September 2023 pukul 22.25 WIB (Grup A), Pada saat operator RTG 02 yang bernama Abdul Latief sedang steering dari arah barat ke timur untuk pelayanan di blok L4, di waktu yang bersamaan ekternal head truck B 9010 UIZ dengan supir bernama Irwansah yang sedang menunggu muatan di blok L4.23. Posisi cabin ekternal head truck berada di jalur steering, akibatnya tertabrak oleh RTG 02</t>
  </si>
  <si>
    <t>QCC 15. memindahkan wadah tidak dalam posisi yang tepat. Hal itu menyebabkan kontainer SEGU 2919272 bengkok dan sobek di bagian atas.</t>
  </si>
  <si>
    <t>RTG 12 menabrak HT external B 9178 TX dengan kontainer TEMU 7978630 di blok G1 – G2. Hal itu menyebabkan Motor Gantry Guard RTG 12 rusak dan kontainer TEMU 7978630 robek 30 cm.</t>
  </si>
  <si>
    <t>RTG 53 mengenai HT eksternal B 9651 UIP dengan kontainer CCLU 6981071/40" di blok J4/J5. Hal itu menyebabkan tabrakan Limit dan motor gantry guard RTG 53 rusak</t>
  </si>
  <si>
    <t>kontainer CMAU 4789592/40 terjatuh saat diangkat oleh RTG 47 yang terguling kontainer di bawahnya hingga akhirnya jatuh ke dalam truk. Itu menyebabkan kabel listrik putus dan terkelupas; 4 kontainer rusak ( CMAU 4789592/40 ; TCNU 4157061/40 ; CCLU 4569785/40 ; CMAU 4121638/40) dan kabin HT eksternal B 9544 VI rusak.</t>
  </si>
  <si>
    <t>Operator RTG #26 mengemudikan RTG terlalu dekat dengan penumpukan kontainer. Jadi itu jatuh dan mendorong kontainer WHSU 21095443/20", yang berada di slot 1 baris 6 tier 4. Itu menyebabkan kontainer WHSU 21095443/20"  Isi kontainer tumpah. Kontainer CAIU 2958453/20"- penyok.</t>
  </si>
  <si>
    <t>HT Graha Segara saat manuver menabrak kontainer TRHU 3168743/20" di blok H4.20.01.01. Hal ini menyebabkan kontainer TRHU 3168743/20" robek.</t>
  </si>
  <si>
    <t>RTG 29 ditumpuk impor di blok G1.06 dan tidak di tempat pengaturan yang tepat (tier 1). Dari tingkat 2, tumpukan hampir sama.  Sampai tier 3, yang ditumpuk semakin tinggi dan menambah bobot. Kontainer (tingkat 1) jatuh dari tempat pengaturan ke samping. Hal itu menyebabkan kontainer TCNU 8084810/40 bengkok dan menggembung di tengah.</t>
  </si>
  <si>
    <t>RTG 56 mengenai HT eksternal B 9278 SYL di blok H4. Ini menyebabkan gantry motor braket, membatasi anti-tabrakan, oli level (oli pengukuran) rusak. Dan kontainer WHSU 2095320/20 robek di sisi kanan sekitar 2 meter.</t>
  </si>
  <si>
    <t>RTG 13 after being repaired by emergency, in block A5.10.03 the RTG’s twist lock did not function properly so the kontainer fell and overwrites the kontainer below it. It caused Wire hoist of RTG 13 broken. kontainers AXIU 1651678 and DFSU 7702574 damaged.</t>
  </si>
  <si>
    <t>RTG 04 after being repaired by emergency, at block A4 19-20 suddenly break hoist lost control, kontainer DFSU 6942987/40” dropped from a height of 5 meter, and anti-sway wire breaks down the falling kontainer overwrites the kontainer below it (HMMU 6208747). It caused broken hydraulics hose.</t>
  </si>
  <si>
    <t>Pada pukul 20:20 WIB, Team Safety memiliki laporan dari Operational group D yang telah terjadi insiden jatuhnya kontainer TRHU 3773786, 20"FL.at blok I4.04. Pada saat itu operator (Sdr. Marulitua) mengoperasikan RTG 59 dan sedang melayani peti kemas dari CSCL LIMA.  Dia bermaksud menumpuk kontainer di baris 3, tetapi berubah menjadi baris 2. Di baris 2 ada 3 tingkat. Ketika gerakan spreader berubah dari baris 3 kembali ke baris 2, ia meningkatkan kecepatan spreader dengan alasan spreader choked itu menyebabkan kontainer tertabrak TRHU 3773786 sampai jatuh. Dia menyatakan bahwa ada masalah dengan RTG 59 dan dilaporkan ke petugas darurat untuk mengganti peralatan.  Tetapi pasukan petugas darurat bersikeras menggunakan RTG 59. Ini menyebabkan kerusakan kontainer TRHU 3773786 / 20 "FL dan pintu bawah kanan dilepaskan</t>
  </si>
  <si>
    <t>sementara proses pemuatan twin kontainer dipindahkan di teluk 26, QCC 18 bermasalah (tiba-tiba menumpuk), itu menyebabkan kontainer berayun dan menabrak pagar di teluk 25 – 27. Ini menyebabkan penjaga pagar dan dek sirip di teluk 25 – 27 tikungan.</t>
  </si>
  <si>
    <t>Truk internal 94/161 membawa kontainer impor WHLU 0454111/20" dan WHLU 0366351/20" bergerak dari selatan ke utara, secara tidak sengaja menyerempet kontainer OOLU 1698104 yang ditumpuk di blok K3 – 08. Itu menyebabkan kontainer OOLU 1698104 tikungan casting sudut.</t>
  </si>
  <si>
    <t>Sedangkan proses loading QCC 12 di Berth 06 dilayani MV Jonathan untuk import kontainer CMAU 1394156/20",.kondisi spreader OK, landing lamp OK, twist lock indicator normal, tidak ada trouble sama sekali. Kerekan ke atas tetapi pada ketinggian 1 tingkat, kunci putar di sisi timur (2) tidak terkunci dan kunci putar yang berlawanan masih terkunci. Ini menyebabkan kerusakan kontainer CMAU 1394156/20"</t>
  </si>
  <si>
    <t>Kontainer HMMU 9002555/40" MT jatuh di blok F2 dari extruck B 9796 JN. Hal ini menyebabkan kontainer HMMU 9002555/40" penyok (rusak).</t>
  </si>
  <si>
    <t>Sasis internal HT 166 / 126 jatuh dengan sisi kiri kontainer FCIU 7206210 / 40 ". Hal ini menyebabkan kontainer FCIU 7206210 / 40" rusak</t>
  </si>
  <si>
    <t>QCC 07 sedang memuat di dermaga 1, kapal CSCL Lima di teluk 21 H, penyebar QCC 07 ditumpuk dan memukul ekspor kontainer OOLU 2978286 / 20 ". Hal ini menyebabkan kontainer OOLU 2978286/ 20" rusak.</t>
  </si>
  <si>
    <t>3 unit flat rack kontainer terlepas dari ikatannya dan jatuh flat rack kontainer lainnya (1 unit flat rack masih tergantung pada spreader). Kontainer rak datar ini diikat 4 unit menjadi 1. Ini menyebabkan kerusakan pada pemandu sel di teluk 62, pagar gang tiang dan beberapa kontainer.</t>
  </si>
  <si>
    <t>Internal truck No. 103/171 carried 2 units of 20 feet kontainer number WHSU 2315997 and WHSU 20540118 to be stacked in AA 20 blocks, until the AA 18 block trucks pushed the Iso Tank EXFU kontainer 5586743. It caused the kontainer Iso Tank EXFU 5586743/20” torn at about 1 meter.</t>
  </si>
  <si>
    <t>Truk internal 131 sedang membongkar kontainer impor dari vesel CMA CGM Georgia ke blok N3.22, tiba di blok N3.18, chassis truck scratched kontainer INKU 6467099/40". Hal ini menyebabkan sisi kanan kontainer INKU 6467099/ 40" robek sekitar 50 cm.</t>
  </si>
  <si>
    <t>Saat RTG 53 gantry dari selatan blok 13 ke utara blok J2, tiba-tiba datang truk eksternal B 9298 UEL dari timur dengan carring export kontainer SITU 2879410/20" akan menumpuk di blok A1.07.01 dan pengemudi truk eksternal melintasi jalur RTG 53. Jadi bagian belakang kontainer SITU 2879410/20" menabrak RTG 53. Itu menyebabkan RTG 53 rusak bagian: level oli gear box bengkok, motor gantry limit guard bengkok, rantai no.8 putus. Kontainer SITU 2879410 / 20 "dinding belakang, sisi bawah berlubang 20 cm x 25 cm dan goresan 2 meter.</t>
  </si>
  <si>
    <t>RTG 41 gantry dari selatan ke utara di blok G3.20.06.03, terjadi kesalahan posisi stack, sehingga menyebabkan RTG 41 grazed kontainer di blok G3.20.06.03. Itu membuat wadah tergores.</t>
  </si>
  <si>
    <t>RTG 48 gantry di blok LL dari timur ke barat, tiba-tiba datang truk eksternal B 9045 OI membawa import kontainer OOCU 6509439/40" dari blok MM 04.05.03 manuver dari sisi timur, itu menyerempet RTG 48. Hal ini menyebabkan kontainer impor OOCU 6509439/40" robek sekitar 30 cm.</t>
  </si>
  <si>
    <t>QCC 12 melayani kapal KMTC Dalian voy 21QN di dermaga 5. Sedangkan penyebar lower kontainer FTAU 1042464/20" di teluk 13.05.02, saat itu kondisi kapal bergoyang karena ombak besar. Sehingga sisi bawah wadah mengenai kunci sel penutup palka. Hal itu menyebabkan sisi bawah kontainer FTAU 1042464/20" berlubang sekitar 25 cm.</t>
  </si>
  <si>
    <t>QCC 18 melayani kapal COSCO Haiva di teluk 54. Operator hoist twin kontainer dengan sistem tunggal. Tidak ada informasi dari SOLO kepada operator bahwa kontainer bawah adalah 20 ". Operator tidak memiliki profil pemuatan. Hal itu menyebabkan wadah TGHU 0424958 jatuh terbalik, dan isinya habis-habisan wadah.</t>
  </si>
  <si>
    <t>RTG 41, dipesan di blok G4.16.04.01 handling kontainer BMOU 2943052/20", sementara operator mengangkat kontainer salah satu twist lock masih terbuka sampai tinggi 1 meter, operator menurunkan lagi tapi tiba-tiba kontainer jatuh. Jatuhkan wadah di bawahnya. (OOLU 1614145/20"). Ini menyebabkan kontainer OOLU 1614145/20" sisi atas robek dan dinding depan kanan menonjol. Kontainer BMOU 2943052/20" casting sudut depan rusak.</t>
  </si>
  <si>
    <t>QCC 16 melayani kapal HYUNDAI GOODWILL sambil mengangkat penutup palka di teluk 20, tanpa menyadari tersangkut di kabel reefer dari kontainer ZMOU 8817800/40" sampai putus. Hal ini menyebabkan cable reefer kontainer ZMOU 8817800/40" putus.</t>
  </si>
  <si>
    <t>QCC 04 melayani kapal HIGHWAY di teluk 14H baris 05. First stack kontainer CCLU 7901152/40" dilakukan dengan sukses meskipun ada panduan sel yang rusak.  Tetapi pada kontainer tumpukan kedua AMFU 8822867/40", itu berayun dan mengenai pemandu sel, Hal ini menyebabkan pemandu sel kapal HIGHWAY rusak. Kontainer AMFU 8822667 / 40 "sisi kiri bawah bengkok.</t>
  </si>
  <si>
    <t>QCC 14 melayani kapal COSCO HAIFA 081N di teluk 50, sedangkan penyebar lower carried kontainer OH SGU 7042465/40" (dump truck) menyebabkan tidak menggunakan device, sehingga spreader menabrak bagian atas dump truck. Ini menyebabkan rangka OH 06, bengkok pada Hydraulic Telescopic Frame.</t>
  </si>
  <si>
    <t>QCC 04 melayani kapal TRADER di teluk 18, sementara hoist reefer kontainer CBHU 2808556/40", sekitar 2,5 meter, terlihat kabel reefer kontainer belum dilepas. Selanjutnya, operator menurunkan wadah tetapi menumpuk pada pemandu sel dengan posisi miring. Itu menyebabkan reefer contianer CBHU 2808556 / 40" rusak.</t>
  </si>
  <si>
    <t>RTG 33 melayani kontainer di blok L3, ada truk eksternal parkir untuk pick up kontainer di blok L3.16, truk pindah untuk mengubah posisi parkir tetapi sayangnya sisi belakang truk menabrak kontainer TCKU 7963301/40" yang berada di blok L3.18. Hal ini menyebabkan wadah TCKU 7963301/40" robek sekitar 15 cm</t>
  </si>
  <si>
    <t>QCC 09 melayani kapal MSC Tania HC 122A di teluk 1 – 3. Menggunakan truk internal 170/166 ingin membongkar kontainer MSCL 3592044/20".  Namun sayangnya truk internal telah salah posisi (lebih ke depan) sehingga kontainer diletakkan tidak pas pada tempatnya. Hal ini menyebabkanunder kontainer MSCL 3592044/ 20" sobek sekitar 15 cm.</t>
  </si>
  <si>
    <t>RTG 62 gantry dari M2 ke M1, pada saat yang sama ada truk eksternal B 9839 UEJ carring kontainer TDRU 4619546/45" dari M2 ke selatan, tiba di garis kemudi tiba-tiba manuver truk dan menabrak motor gantry ram RTG 62. Hal ini menyebabkan motor gantry ram RTG 62 bengkok. Dan rantai RTG 62 putus.</t>
  </si>
  <si>
    <t>QCC 05 melayani kapal SHANGHAI VOYAGER, di dermaga barat.  Sedangkan hoist import kontainer BEAU 2741041/20" terjadi shock dan stack pada kontainer TRHU 2548775/20" yang merupakan kontainer lain SKLU 1632056/20" di bawahnya. Karena sulitnya ruang evakuasi dari 2 kontainer rusak. Hal itu menyebabkan 3 kontainer rusak.</t>
  </si>
  <si>
    <t>HT 139/135 membawa kontainer reefer OERU 4051303 / 40 "susun di blok K2.12.1.1 ingin dimuat di kapal YMI ETERNITY oleh QCC 15. Namun tanpa disadari kabel reefer kontainer tersangkut di ban truk. Ini menyebabkan kabel wadah reefer rusak.</t>
  </si>
  <si>
    <t>RTG 47 gantry dari timur ke barat di blok HH, pada saat yang sama sebuah truk eksternal B 9076 IT stacking kontainer YMMU 6369586 / 40 "di blok II.06.06.02 dan pergi ke timur dari barat, tiba di blok HH 12, sebuah truk eksternal yang diparkir sangat sempit dengan gantry line. Jadi sementara gantry RTG menggores truk eksternal. Hal itu menyebabkan tangga RTG 47 bengkok dan kontainer impor YMMU 6369586/40" tergores sekitar 5 meter.</t>
  </si>
  <si>
    <t>QCC 4 melayani kapal LUCKY 2103N di teluk 18.07.82 di dek. Sementara hoist kontainer UETU 5449634/40", twist lock dari kontainer tergores hatch corner casting. Itu menyebabkan pengecoran sudut palka rusak.</t>
  </si>
  <si>
    <t>Setelah selesai menumpuk, operator RTG 20 hoist tetapi tidak penuh, pada ketinggian 4 tier operator trolly back, dan spreader RTG 20 hit kontainer BEAU 4861318/40" di blok B3.20.02.04. Kontainer overwright kontainer GCXU 3889320/40" di blok B3.20.04.04 dan kontainer KOCU 4771208/40" di blok B3.20.04.03.</t>
  </si>
  <si>
    <t>Di blok L3 terjadi insiden internal truck 197/171, bergerak dari utara ke selatan, tiba di blok L3.22, driver droved ke dekat dengan stacking kontainer, sehingga chassis truk tergores kontainer BEAU 4818203/40".</t>
  </si>
  <si>
    <t>Truk kepala internal 158/146 membawa beban kombo (2x 20") KOCU 2018730/20" dan BMOU 2914429/20" ke kapal ALABAMA di dermaga VII. Dan kemudian head truck internal menabrak kontainer TEMU 0274178/20" di blok J2. Hal itu menyebabkan kontainerTEMU 0274178/20" tergores.</t>
  </si>
  <si>
    <t>Internal Truck 160 chassis 113 setelah bongkar muat di QCC 04 dari kapal Happy Lucky dan caring kontainer KOCU 4658887/40" bergerak ke arah timur, namun sekitar 5 menit terlihat percikan api dari bagian bawah mesin truk. Percikan api menjadi api besar. Untungnya kewaspadaan keselamatan dan keamanan kecepatan dalam memadamkan api menggunakan 2 unit pemadam kebakaran (damkar). Hal itu menyebabkan kabin truk internal 160/113 terbakar.</t>
  </si>
  <si>
    <t>QCC 09 memuat di kapal MTT Singapore /VOY 2201ON, di Bay 9 Row 01 Tir 02. Sementara hoist kontainer YMMU 1074371/20" twist lock masih terkunci dan kontainer diangkat lagi, operator menurunkan kembali kontainer, tapi sayangnya corner casting kontainer YMMU 1074371 / 20" menimpa kontainer CXDU 177739/20" di sampingnya. Hal itu menyebabkan kontainer CXDU 1777 yang berada di teluk 9 row 1 tir 1 berlubang sekitar 35 cm.</t>
  </si>
  <si>
    <t>RTG 28 sedang memuat kontainer YMLU 3567624/20" di blok A4-02-01-04. Ketika operator mulai troli, panjang spreader berada di 20 ". Lalu tiba-tiba spreader memanjang menjadi 40" dan menyebabkannya mengenai wadah CAIU 7487443/40" dan HMMU 6464328/40". Kedua kontainer itu tergores.</t>
  </si>
  <si>
    <t>Kami mendapat informasi dari keamanan bahwa ada insiden yang melibatkan truk kepala eksternal. head truck eksternal B 9326 UIV ingin mengambil reefer kontainer BMOU 9318930/40" di blok L2, sambil menyesuaikan posisi, sasis truk menabrak reefer kontainer lainnya SEGU 9614544/40". Hal ini menyebabkan wadah reefer SEGU 9614544/40" robek sekitar 20 sentimeter di dinding sisi kanan.</t>
  </si>
  <si>
    <t>Truk eksternal B 9627 UEI menabrak pos desahan bea cukai. Truk itu merawat kontainer Flat Track Over height. Itu menyebabkan pos tanda bea cukai rusak</t>
  </si>
  <si>
    <t>Selama proses pemuatan UC kontainer ke kapal TONSBERG di bay 58 dan menggunakan QCC18.  Ketika UC kontainer diangkat pada ketinggian -/+ 30 cm pada underlayment UC kontainer (rangka bawah) bengkok dan bengkok.  Ketika hendak kembali memuat UC kontainer lagi, menjadi gagal loading karena UC kontainer tidak stabil, setelah mempertimbangkan beberapa hal, UC kontainer dibatalkan loading karena tidak aman.</t>
  </si>
  <si>
    <t>Internal truck 141/187 membawa kontainer 20 x 20 (combo) WHSU 2906881/20 FT dan WHSU 2193348/20 FT, relokasi dari blok D2 slot 08 ke blok EE slot 08, karena manuver internal truck driver terlalu dekat dengan kontainer stack, sehingga chassis belakang, sisi kanan grazed kontainer CMAU 4801002/40 FT dimana ditumpuk di blok EE slot 04 row 1 tir 1.</t>
  </si>
  <si>
    <t>RTG 29 stacked kontainer PICU 1348201/20 FT pada blok K3 slot 24 yang sudah dimuat pada chassis external truck B 9001 UEN membawa kontainer combo 20 x 20, sedangkan truk reverse sasis menyerempet Emergency Stop.</t>
  </si>
  <si>
    <t>Sedangkan truk eksternal B 9598 UIY dikerjakan dengan stacking kontainer CLHU 8859967/40" di blok A2.04, kemudian keluar melalui I3 – I4 tiba-tiba muncul truk internal 177/12 dari utara ke selatan. Rem truk internal tidak berfungsi, sehingga menabrak sasis truk eksternal. Ini menyebabkan sasis stabilizer truk eksternal rusak.</t>
  </si>
  <si>
    <t>Ada kontainer BSIU 2026300 / 20 "melepaskan asap di blok J3.08.01.03. Setelah dievakuasi oleh Safety, kondisi kontainer pun mengeluarkan bau tak sedap, bocor di bagian bawah kontainer, jika kita sentuh kontainer itu panas.  Kontainer itu berencana untuk dievakuasikan ke bathtub. Pada saat yang sama datang truk eksternal untuk memuat kontainer, tetapi kontainer membongkar menyebabkan asap menjadi kritis.  Kontainer dievakuasi ke bathtub.</t>
  </si>
  <si>
    <t>Safety mendapat informasi dari koordinator internal truk bahwa kontainer reefer SZLU 9479113/40" di blok L2-06-01 ditemukan kondisi robek sekitar 45 cm dan lebar 25 cm di dinding sisi kanan</t>
  </si>
  <si>
    <t>Setelah internal truck 167/206 terima bongkaran kontainer TCLU 6074101/40” dari QCC 20 di kapal JONATHAN SWIFT yang akan di tumpuk di blok M5, selanjutnya operator QCC bergerak menuju blok M5 (dari arah utara ke selatan) dan setibanya di blok M5 tidak diduga komoditi kontainer TCLU 6074101/40” (OHOW) yang on chasis di internal truck 167/206 menyerempet komoditi kontainer SEGU 7639306/40” (OHOW) yang berakibat kerusakan pada kedua komoditi OH tersebut. Jenis kerusakan : SEGU 7639306/40” (OHOW) kaca spion sebelah kanan pecah dan TCLU 6074101/40” breket lampu sen sebelah kiri bengkok</t>
  </si>
  <si>
    <t>Saat RTG 54 sedang pelayanan eksport di blok F2, 12 dan akan menumpuk kontainer CSNU 7214010 / 40” (dry) di blok F2.12.1.2, berasa seperti ada goyangan, lalu berkordinasi dengan supervisor operasional, setelah dilakukan pengecekan, ternyata penyebab dari goyangan tersebut dikarenakan kontainer SEGU 6554884 / 40” (dry) yang tidak presisi pada bantalan dan sudah jeblos.
Jenis kerusakan : kontainer SEGU 6554884 / 40” (dry) menggelembung pada sisi kanan dan kiri.</t>
  </si>
  <si>
    <t>Pukul 06:40 WIB pada saat safety sedang patroli akhir, safety mendapatkan laporan dari supervisi tower Sdr Julianto bahwa ada asap mengebul di blok BB. Safety segera meluncur ke lokasi kejadian menggunakan 2 unit mobil pemadam kebakaran. Asap yang mengebul keluar berasal dari kontainer DG MSDU 1905539/20" yang berada di blok BB.05.06.01 dengan class 4.1 namun tidak mengeluarkan api. Safety melakukan sterilisasi di area tersebut memastikan tidak ada orang dalam radius 50 meter</t>
  </si>
  <si>
    <t>Pada saat SL 03 sedang melakukan pelayanan HT external di blok O1 – C, kondisi selang hose lock un lock sebelah kiri dan kanan sudah keluar dari spreader (kendor) dari awal kerja, dan ketika akan meletakkan kontainer export ZGLU 3232932/20” (empty) di blok O1 – C tir 04 tanpa disadari selang hose lock un lock sebelah kiri tersangkut ke pintu kontainer sebelahnya hingga putus.
Jenis kerusakan : Nipel twist lock SL 03 rusak dan selang house lock un lock putus</t>
  </si>
  <si>
    <t>Pada saat operator QCC 16 sedang melakukan pelayanan kapal COSCO HOUSTON dan ketika akan melakukan bongkar kontainer import UETU 5127659 / 40 FT yang berada di bay 62 row 08 tir 1 dengan di pandu solo dari sebelah kiri (barat), tanpa disadari spreader sebelah kanan (timur) menimpa lashing dan pagar gangway yang berada di sebelah timur, di karenakan posisi lashing sangat mepet dengan kontainer sehingga insiden tersebut tidak dapat di hindari.
Jenis kerusakan : Lashing bengkok, pagar gangway patah.</t>
  </si>
  <si>
    <t xml:space="preserve">Sekitar jam 12.30 WIB TKBM sedang giat Behandle kontainer DG TEMU 5928219/20” import di blok AA 23.6.1 menggunakan Forklip No. 29.  Ketika akan muat dalam kontainer, tanpa disadari garpu Forklip masuk ke dalam salah satu drum dan mengakibatkan  
Jenis kerusakan : Drum yang tertusuk robek, sehingga cairan keluar dari drum. </t>
  </si>
  <si>
    <t>Pada saat RTG 07 selesai steering di blok D3 &amp; D4 lalu gantry ke blok D4 yang rencana nya hendak parkir, dari arah timur ke barat melaju kencang external truck B 9941 PEH dengan membawa muatan kontainer export CSNU 1778060 / 20 “ hendak menuju ke blok AA.04 memotong jalur gantry RTG 46 dan tabrakan pun tidak dapat dihindari. Driver external truck melarikan diri ke blok AA dan tertangkap dan diamankan ke posko security.
Jenis kerusakan : RTG 46 mengalami kerusakan pada : Guard reducer, penyok dan patah. Tutup indicator oli, motor gantry pecah hingga oli motor gantry bocor.</t>
  </si>
  <si>
    <t xml:space="preserve">RTG 51 sedang muat di blok B2 dan di slot sebelahnya (slot 20).  Pada saat bersamaan sedang muat juga RTG 46 dengan jarak yang sangat dekat.  Awal muat di slot 18 row 1 sampai 3 RTG 51 tidak menemukan kendala. Tetapi ketika hendak mengangkat di row 4 RTG 51 melakukan pergeseran untuk memposisikan dengan kontainer yang berada di row 4, ketika pergeseran tersebut tanpa di sadari wheel guard motor gantry RTG 51 menabrak RTG 46 yang sedang muat di slot 20. 
Jenis kerusakan : Wheel guard motor gantry RTG 51 pecah dan limit collation RTG 51 terlepas dari dudukannya / patah.  </t>
  </si>
  <si>
    <t>Pada saat operator QCC 17 sedang melakukan pelayanan kapal SITC XINCHENG dan ketika akan melakukan muat kontainer expor TRHU 8135081 / 40 FT di bay 42 row 11 tir 1 dengan di pandu solo dari sebelah kanan (timur). Tanpa disadari kontainer tersebut bagian sebelah kiri (barat) menyenggol kedudukan lampu yang berada di sebelah barat, di karenakan waktu muat posisi tersebut tidak pas pada twist lock (kurang ke kiri) sehingga kontainer tersebut bagian sebelah kiri jeblos ke bawah dan menyenggol ke dudukan lampu.</t>
  </si>
  <si>
    <t>QCC 03B sedang muat kontainer TOLU 8979290/40ft OH yang akan muat di bay 30-08-08 di atas kapal CMA CGM MOMBASA VOY POAU6N dengan alat bantu rantai, ketika kontainer OH tersebut diangkat dari JHT 212 tidak terdapat kendala, tetapi ketika kontainer OH tersebut masuk cell guide bay 30, rantai sebelah kanan laut terlepas. Mengakibatkan tiang corner casting kontainer OH bengkok dan wire lasing pengikat muatan kontainer putus. DM berkoordinasi dengan agen pelayaran dan kontainer OH tersebut batal muat dan distack di blok U2.</t>
  </si>
  <si>
    <t>Pada saat QCC 17 sedang bekerja di kapal CMA CGM PUGET, Dermaga Utara Berth VII, ketika QCC 17 sedang mengangkat kontainer OH TLLU 1515990/40ft dari bay 38 yang akan dimuat di HT 128/155 menggunakan rantai, kontainer OH sudah on chasis, anggota TKBM hendak melepas rantai pada bagian atas kontainer OH menggunakan forklift 29 sebagai pijakan. Pada saat garpu forklift sudah terangkat kurang lebih 1m, anggota TKBM tersebut jatuh karena guncangan yang disebabkan box tempat rantai pijakan tidak terpasang dengan kuat.</t>
  </si>
  <si>
    <t>Pada saat QCC 05 sedang muat kontainer CAAU 6309505/40ft yang akan diletakkan di bay 02 row 07 tier 84, saat itu operator tidak melihat kalua di bay tersebut ada lasing melintang, sedangkan tidak ada informasi dari Solo ke Operator dikarenakan posisi Solo tidak tepat (muat sebelah laut, Solo berada di sebelah darat) sehingga lasing tersebut tersenggol kontainer dan mental mengenai gangway hingga bengkok.</t>
  </si>
  <si>
    <t>Sekitar pukul 23.30 WIB pada saat QCC 18 dengan operator Sdr Sahelan, OA Wiski Tri Muhbasir Putra dan OA Solo Abdul Haris sedang melakukan bongkaran di bay 41-43 sisi darat kapal MSC CHULAI III pada berth 5, ketika hendak bongkar twin row 1 darat tier 5, karena lock bagian tengah sepatu kodok kondisi tidak bagus yang menyebabkan stuck, sehingga ketika spreader dilepas dari kontainer, 10 kontainer yang berada di row 1 darat bay 41-43 jatuh berserakan dan menimpa tangga kapal, QCC dan gearbox di dermaga.</t>
  </si>
  <si>
    <t>Sekitar pukul 00:04 safety mendapatkan laporan bahwa telah terjadi insiden di antara blok A3 &amp; A4 Jalur gantry sebelah laut. Pada saat RTG 13 dengan operator Sdr Yusua Dicky Christanto sedang gantry dari arah utara ke selatan dari blok A3 akan menuju blok A4. Setibanya di antara blok A3 dan A4 terdapat external head truck B 9017 UIV dengan supir Sdr Wandi membawa muatan kontainer MEDU 4120579/40" akan bongkar di blok B4.08.02 karena di blok B4 padat, external head truck tersebut berhenti di jalur gantry sebelah laut sehingga tidak terlihat oleh RTG 13 dan benturan pun tidak dapat dihindarkan. Akibatnya RTG 13 mengalami kerusakan pada kran oli gear box patah hingga oli bocor berceceran, cover connector motor gantry patah dan guar reducer motor gantry patah.</t>
  </si>
  <si>
    <t>Sekitar pukul 00:41 WIB safety mendapatkan laporan telah terjadi insiden Sdr Abdul Halim (TKBM) terjatuh dari gangway sebelah laut Bay 50 Row 10 kapal MSC NIMISHA III. Pada saat kejadian korban sedang memperbaiki sepatu kontainer yang tersangkut di Row 12 Tier 4. Setelah selesai perbaikan, korban berjalan menyamping ke arah timur dengan posisi berjalan miring, dikarenakan area tersebut kondisinya cukup gelap dan penutup tangga gangway dalam posisi terbuka, tanpa disadari korban salah melangkah dan kaki kiri terjeblos, sehingga korban jatuj dari ketinggian 3 meter</t>
  </si>
  <si>
    <t>Sekitar pukul 17.00 WIB saat TKBM a/n. Ali Maulana sedang lepas lasing di kapal TMS GLORY bay 21 tir , setelah selesai melepas lasing di tir 2 dan hendak turun, karena tidak ada tangga TKBM turun melalui pintu kontainer dan saat berada di ketinggian + 2.5 meter (saat itu situasi hujan) membuat area tersebut licin mengakibatkan TKBM tersebut terpeleset. Mengakibatkan luka di dagu dan bibirnya.</t>
  </si>
  <si>
    <t>Sekitar pukul 20.30 WIB tim Safety mendapat laporan dari solo Sdr. Tomy Risky telah terjadi insiden di atas kapal LOS ADES BRIDGE.  Pada saat QCC 03B dengan operator Sdr. Tri Hastono di bantu solo Sdr. Tomy Risky dan wisky Sdr. M. IlhamWibisono, sedang melakukan bongkaran reefer OTPU 6174058 / 40 Feet di atas kapal LOS ANDES BRIDGE voy 190N di bay 34 row 04 tir 08, yang akan dimuat di HT 168 chasis 179, ketika operator trolly mundur dengan muatan kontainer reefer tanpa disadari menyenggol railing gangway, yang berakibat patah.</t>
  </si>
  <si>
    <t>Sekitar pukul 17.25 WIB, saat internal head truck 193/137 dengan operator Wahyu Budianto (PT. Balong) membawa kontainer SKLU 1342334/20” dan BEAU 2744816/20” dari kapal SAWASDEE SUNRISE berth 2 dan hendak bongkar di blok L4, setibanya di blok L4.16 dan akan dibongkar oleh RTG 30, operator SAPTO HADI KURNIAWAN (PT. Balong), ketika spreader landed di kontainer SKLU 1342334/20” dan lampu indicator lock sudah menyala, kemudian operator RTG melakukan hoist up, +  1 meter melewati cabin, bagian belakang kontainer tersebut terlepas dari spreader dan jatuh menimpa cabin internal truck 193.</t>
  </si>
  <si>
    <t>Sekitar pukul 21.13 WIB, saat RTG 20 dengan operator Sdr. MOCHAMMAD IQBAL (PT.Arjuna) hendak kembali deliver di blok K4.21, ketika RTG 20 gantry dari utara ke selatan, disaat bersamaan external headtruck B 9655 UB yang membawa kontainer TCNU 4138518/40” dari blok JJ 10 hendak keluar melalui jalur antara blok J4 – K4 berhenti dan karena posisi ekternal headtruck tersebut terlalu mepet dengan jalur RTG di blok K4, sehingga bagian belakang external headtruck tersebut tertabrak oleh RTG 20.</t>
  </si>
  <si>
    <t>Pada saat solo, Sdr. IGO SETIAWAN yang bekerja diatas kapal SITC DECHENG, sedang mengawasi proses bongkar kontainer OH, disaat bersamaan solo melihat alat bantu frame tidak terbuka sempurna (satu lock masih terkunci) sedangkan kontainer OH tersebut posisinya sudah on chassis, solo spontanitas akan memberitahukan ke operator QCC tetapi posisi solo saat itu sedang menuruni tangga gank way bay, saat mencabut radio HT yang tersimpan di saku secara tidak sengaja terlepas dari tangan dan jatuh ke dermaga dan tercebur ke laut</t>
  </si>
  <si>
    <t>Pada saat RTG 03 dengan operator  Sdr. MUHAMMAD TAUFIQ (PT. Arjuna) awal bekerja berada di blok B5 slot 18, hendak menurunkan pelayanan kontainer eksport di slot 2, ketika gantry posisi kabin sebelah laut (jalur pelayanan), tanpa disadari operator RTG 03 di slot 22 sebelah darat terparkir HT internal 97 yang posisinya mepet ke jalur RTG, sehingga terserempet RTG 03 yang saat itu sedang gantry.</t>
  </si>
  <si>
    <t>Pada saat truck external No. Pol B 9266 UIV dengan supir Sdr. Abdul Kodir, angkutan CV. Garuda Mandiri Trans. Sedang antri pelayanan delivery di blok MM 08 hendak maneuver keluar jalur pelayanan untuk membantu truck di depannya yang mogok (tidak kuat starter). Di karenakan kurang hati-hati dari supir truck tersebut,  ketika manuever chassis bagian belakang kanan truck menyerempet kontainer BMCU 1665804/20” yang di stack di blok MM 05 01 01 hingga robek sekitar 80 cm.</t>
  </si>
  <si>
    <t>Pada saat QCC 09 sedang melakukan muatan di kapal APL PUSAN di bay 11 dengan di pandu oleh solo dan setelah kontainer export WHLU 0472651/20” di taruh di bay 11 row 06 tir 06 H dan lampu indikator sudah dalam posisi unlock, namun pada saat spreader QCC 09 No. 78 di angkat tanpa di sadari kontainer tersebut terangkat dan seketika solo menghubungi operator melalui HTuntuk berhenti, dikarenakan ada jeda waktu saat menghubungi operator jadi kontainer sudah terangkat di ketinggian + 60 cm, dan setelah dilakukan pengecekan twistlock sebelah kanan laut (barat) masih lock, namun 3 twistlock lainnya dalam keadaan unlock, sehingga kontainer WHLU 0472651 / 20 “ terangkat sebelah dan membentur kontainer WHSU 2556248 / 20” yang berada di sebelah utara sehingga menyebabkan kontainer WHLU 0472651 / 20” tersangkut.</t>
  </si>
  <si>
    <t>Pada saat QCC 13 dengan operator Sdr. Ahmadian F di bantu dengan Solo Sdr. Dadang Kiswanto dan whisky Sdr. Nanda Oktama, sedang pelayanan muat kontainer TLLU 4930275/40”, diatas kapal MV SPL CITRA voy OQAEAn di bay 06 row 02 tir 05, posisi flipper sisi kiri laut masih down, ketika lower flipper terbentur ke cell guide yang mengakibatkan flipper patah dan selang hoist terlepas juga mengeluarkan cairan oli.</t>
  </si>
  <si>
    <t>Pada saat Qcc 16 Operator Sdr. Maktub Efendi dan Whisky Sdr. Jeri Saputra, ketika operator bongkar kontainer 2x20” (combo), TRHU 2527290/20FT/DFSU 1836452/20FT,di atas kapal Tiger Bintulu di Bay 13/15 Row 01 Tier 82 on dek,saat operator melakukan hoist di pandu solo, posisi kontainer sudah terangkat kurang lebih 30 Cm, tanpa di sadari oleh operator, Corner Casting kontainer TRHU 2527290/20 FT di bagian atas pintu jebol, dan ketika operator memposisikannya kembali, kontainer DFSU 1836452/20 FT tulang bawah sisi kanan/kiri terbentur sepatu kontainer.</t>
  </si>
  <si>
    <t>Sekitar pukul 14.15 WIB Safety mendapat laporan dari Supervisi Yard Sdr. Purwadi, bahwa telah terjadi insiden di kapal TIGER LIANYUNGANG Voy.2309N Berth 7.
Pada saat Operator QCC 07 Koja, dengan operator Sdr. Taufik sendang melakukan kegiatan bongkar di bay 13 dan 15 di pandu oleh solo Sdr. Supriyanto dari sebelah timur dan whisky Sdr. ESA mengangkut kontainer BEAU 2351038 / 20” di bay 13.09.01, tanpa disadari terangkat dudukan twistlocknya yang berada di sebelah barat laut hingga terlepas, dan kemudian di lanjutkan kembali gantry ke bay 15.09.01 saat sedang mengangkat kontainer MSKU 2669571/20”. Tanpa disadari keangkat kembali dudukan twistlock yang berada di sebelah timur laut hingga terlepas</t>
  </si>
  <si>
    <t>Pukul 04.00 WIB Safety mendapat laporan dari sdr. Juren operator RTG 61, telah terjadi insiden truck external nyerempet kontainer WHSU 2476815 / 20”.
Pada saat truck eksternal B 9447 TEJ, supir Sdr. Tairo yang ingin muat di blok NN slot 12 row 5 tir 2 di karenakan truck eksternal posisinya kurang pas, ketika truck tersebut bergerak ingin meluruskan, truck memaksakan maneuver di blok tersebut sehingga chasis sebelah kanan menyerempet kontainer WHSU 2476815/20” yang berada di blok NN 05 01 01 tersebut, yang berakibat bagian dinding kanan penyok dan lecet kurang lebih 2 meteran</t>
  </si>
  <si>
    <t>Pukul 20:05 Wib safety mendapatkan laporan dari Supervisi Yard,Sdr Purwadi bahwa telah terjadi insident RTG 61 tertabrak EHT B 9805 UIV di blok OO.15 lalu melarikan diri menuju ke gate out.
Pada saat RTG 61 Operator Sdr Mohamad Juni hendak menuju keluar dengan membawa muatan cont SKLU 1524323/20” dan manuver dengan kecepatan tinggi di sisi darat bagian timur dengan muatan cont SKLU 1524323/20”. Supir melarikan diri menuju gate out, kemudian tim safety mengadang di gate out dan mengamankan mobil B 9808 UIV di fire station. Sementara RTG 61 tidak dioperasikan . kontainer SKLU 1524323/20” mengalami penyok pada dinding sebelah kiri dan dinding bawah nontainer lepas dari lasnya.</t>
  </si>
  <si>
    <t>pukul 01:30 Wib pada saat QCC 19 operator Sdr. Cipto Mulyo (PT JICT) OA Sdr. Ahmad Fauzi (PT Kopegmar) oas Sdr.Gata Suganda (PT Kopegmar) sedang pelayanan bongkaran di kapal SITC Decheng Voy.2311N bay 21-23, ketika akan bongkar kontainer MAGU 2340940/20” dan kontainer SEGU 3449490/20” yang berada di row 6 under deck, tanpa disadari terdapat lock on deck di kontainer MAGU 2340940/20”, sehingga pada saat kontainer tersebut di angkat, kontainer TGCU 0189423/20” yang berada di bawahnya ikut terangkat kemudian terlepas dan terjepit di cell guide.</t>
  </si>
  <si>
    <t>Pada saat RTG 09 operator yang bernama Saudara M.Arsyil Fayumi dari PT Balong Mas Utama sedang melakukan gantry dari H2 akan menuju H1 dari arah selatan ke utara, dan meluncur dari arah timur ke arah barat EHT B 9043 BEH dengan membawa muatan kontainer WHSU 5198868/40 hendak bongkar di blok H2.18, menerobos jalur gantry RTG 09 dan tabrakan pun tidak dapat dihindari, membentur chasis belakang sebelah kiri EHT B9043 BEH dengan motor gantry RTG 09. Sementara RTG 09 dalam penanganan maintenance RTG dari PT PGM</t>
  </si>
  <si>
    <t>Pukul 20.05 Wib, pada saat safety sedang melakukan patroli rutin mendapatkan info dari sdr Gilang bahwa telah terjadi insiden RTG 60 tertabrak Eksternal Headtruck (EHT) B 9872 TEI.Pada saat RTG 60 oprt sdr Andi Zainal dari PT Balong Mas Utama sedang melakukan steering di blok EE akan menuju ke DD dari  arah selatan ke utara. Bersamaan dengan itu melaju dari utara ke selatan mobil EHT B 9872 TEI dengan membawa kontainer impor CMAU 9394419/ 40”. Sopir EHT yang bernama Sdr Asep Kristanto menerobos (memotong) jalur steering, RTG 60 hendak ke blok FF.14, sehingga membentur bagian roda RTG 60 pada bagian barat dengan chasis bagian tengah sebelah kiri EHT N 9872 TEI. RTG 60 sudah dalam penanganan maintenance RTG dari PT PGM</t>
  </si>
  <si>
    <t>Pukul 13.00 Wib, pada saat EHT B 9828 UEK, supir Endar akan muat kontainer TGBU 3154704 / 20” di blok K4.09. Supir EHT N 9828 UEK tiba-tiba melakukan putar balik di antara blok K4-L4 dan saat bersamaan RTG 09 operator M.Dienul Ichsan (PT Balong) yang berada di blok L4 gantry dari utara ke selatan hendak pelayanan delivery di L4 slot besar. Karena kondisi kontainer di blok L4.09 slot 6 ada 3 tier, visual operator RTG 09 ke sebelah laut terbatas sehingga menabrak eksternal headtruck B 9828 UEK yang sedang manuver</t>
  </si>
  <si>
    <t>Pukul 20.20 Wib, pada saat RTG 51 dengan operator bernama Sdr Hokyan Dwi Yantoro dari PT Balong sedang melakukan gantry dari arah utara ke selatan hendak menuju ke Blok H3. RTG 51 sdr Hokyan Dwi Yantoro ketika sampai di jalur stearing antara blok H2-H3, namun secara bersamaan eksternal headtruck B 9874 UEH dengan supir bernama Sdr Amir Yusuf banjarnahor yang sedang membawa kontainer MOAU 0635231/20” yang akan bongkar di blok H3.23 meluncur dari arah timur ke barat dan menerobos melewati sebelah utara RTG 51 yang sedang gantry, sehingga bagian belakang ekternal headtruck tersebut tertabrak oleh RTG 51.</t>
  </si>
  <si>
    <t>pada QCC 18 saat Operator, Wisky dan Solo melakukan bongkaran kapal CNS SERVAL Voy : OHJ65E Bay 14H dan mengangkat kontainer CMAU 7974450/40ft yang akan dimuat ke atas HT 185 dengan posisi spreader belum full hoist tetapi HT 185 sudah melaju ke barat sehingga tersangkut twist lock QCC 18 sebelah darat. Akibatnya kontainer sobek bagian atas tengah ± 30 cm</t>
  </si>
  <si>
    <t>pada QCC 16 saat Operator, Wisky dan Solo akan melakukan bongkaran kontainer import  20x20 twin GAOU 2072037/20ft (sebelah kanan Operator) dan TCLU 3382369/20ft (sebelah kiri Operator) yang berada di bay 1 dan bay 3 row 11. Bongkaran dipandu Solo dari sebelah kanan (timur), tanpa diketahui kontainer TCLU 3382369/20ft salah satu corner casting bagian tengah menggunakan sepatu geser dan kondisi sepatu masih terkunci sehingga kontainer tersangkut. Akibatnya Sepatu geser patah dan Spreader QCC 16 No 83 patah di bagian silinder twin dan slot twin.</t>
  </si>
  <si>
    <t>pada saat Operator RTG 28 gantry dari Blok G4 untuk melakukan pelayanan ekspor, sesampainya di antara Blok G3 G4, RTG 28 menabrak truk eksternal B 9024 PEH dengan muatan kontainer WHSU 6942629/40ft yang sedang parkir dengan posisi bagian belakang chasis kontainer berada di jalur gantry (sisi laut).
Akibat insiden
-	Pengaman motor gantry No.2 rusak.
-	Bracket anti-collition No.4 rusak.
-	Wheel guard rusak.
-	Bagian dinding belakang sisi kiri kontainer WHSU 6942629/40ft bolong 20 cm</t>
  </si>
  <si>
    <t>pada saat RTG 54 gantry dari blok H5 menuju blok H1 (arah selatan ke utara) dengan posisi kabin berada di atas jalur pelayanan sebelah barat (laut) dan menghadap barat. Saat tiba di H1-H2 terdapat HT Eksternal B 9775 UMP sedang antre bongkaran di samping jalur steering antara blok H1-H2 yang akan bongkar kontainer ekspor di I2, tetapi tiba-tiba HT Eksternal tersebut bergerak maju ke arah timur dan berhenti namun posisi chasis belakang berada di atas jalur gantry sehingga bagian well guard RTG 54 sebelah timur (darat) menabrak muatan kontainer HT Eksternal tersebut. Akibatnya Wheel guard RTG 54 patah dan Support motor gantry patah</t>
  </si>
  <si>
    <t>saat anggota TKBM bekerja di atas kapal ZIM ASIA Voy 37N, ketika anggota tersebut melakukan pekerjaan pemasangan lasing di Bay 62 center, QCC 18 akan memuat kontainer di tier 3, dikarenakan lock sebelah kiri laut belum pas masuk ke dalam corner casting di tier 2, saat Operator akan memposisikan kontainer, lasing terlepas dan terjatuh mengenai bagian kepala anggota TKBM yang berada di bawahnya</t>
  </si>
  <si>
    <t>Safety mendapat laporan dari Sdr Mohammad Rafly talyman QCC 05  telah terjadi insident di atas kapal CSCL LIMA berth 2, pada saat QCC 05 Oprt Teddy Setiawan, Wisky Aldy Kurnia Wijaya, Solo Mohammad Rafly PT.Kopegmar, sedang melakuka pelayanan di bay 14, dan ketika akan menaruh kontainer CBHU 6473255/40FT di bay 14 row 06 kondisi kapal goyang dan menyebabkan bagian kontainer sebelah kanan/selatan tidak masuk ke cellguide, sehingga kontainer CBHU 6473255/40FT miring dan bagian samping bawah kontainer tersebut, menyenggol bagian samping atas kontainer CSNU 8338294/40FT yang berada di bay 14 row 8 dan mengakibatkan kontainer CSNU 8338294/40FT gelembung dan bengkok di bagian atas</t>
  </si>
  <si>
    <t>Telah terjadi insiden di atas kapal Bangkok Bridge di Berth 6. Kejadian terjadi pada saat QCC 18 dengan operator bernama M. Mansyur, Solo bernama Eko Aji Pangestu dan Wisky bernama Katun Kari, sedang melakukan pelayanan dengan di pandu Solo dari sebelah barat. Ketika operator akan mengangkat kontainer impor BEAU 5283446 yang berada di bay 59 row 14, dua sepatu kontainer yang berada di sebelah timur bergeser dan masih dalam kondisi mengunci (lock), sehingga pada saat kontainer diangkat, sepatu juga ikut terangkat dan mengakibatkan dudukan sepatu yang berada di palka rusak.</t>
  </si>
  <si>
    <t>pada saat QCC 14 dengan operator bernama Hadi Soeprayitno, Solo bernama Try Ade Sutrisno dan Whisky bernama Hadi Amirullah sedang melakukan pemuatan di kapal Trader dan akan memuat kontainer CSLU 6328279 / 40” ke bay 14 dasar, secara tiba-tiba trim spreader sebelah barat turun dan ujung kontainer sebelah timur terjepit cell guide. Akibatnya sidewall panel dan top side rail kontainer bengkok.</t>
  </si>
  <si>
    <t>pada saat QCC 15 dengan operator bernama Eko Adi sedang melakukan bongkaran di kapal Bangkok Bridge 3FTZ8 bay 7. Ketika akan bongkar kontainer EURU 1177264 / 20’ di row 08 tier 2, lock yang terpasang pada kontainer tersebut keras (stuck) kemudian Solo meminta bantuan TKBM untuk memasang lasing ke kontainer BGBU 5032668 / 20” yang berada di bawahnya untuk menahan agar kontainer tersebut tidak ikut terangkat ketika akan di bongkar. Tetapi karena dudukan lasing korosi sehingga ketika kontainer EURU 1177264 / 20” akan diangkat, dudukan lasing yang menahan kontainer dibawahnya tidak kuat dan patah.</t>
  </si>
  <si>
    <t>pada saat QCC 15 dengan operator bernama M.Dasuki, Solo bernama Reynaldi dan Whisky bernama Aprianto sedang pelayanan bongkaran di kapal Xin Fang Cheng 271N bay 34. Ketika akan bongkar kontainer DFSU 6859548 / 40” row 10 tier 04, tetapi dikarenakan terpasang lock on lock di kontainer tersebut sehingga kontainer CAIU 5611848 / 40’ yang berada dibawahnya ikut terangkat dan terjepit di cell guide.</t>
  </si>
  <si>
    <t>Pada saat RTG 46 dengan operator bernama Suseno sedang pelayanan ekspor di blok A2.19, ketika mengangkat kontainer BEAU 2010160 / 20” yang berada di A2.19 row 3 tier 2, indicator unlock sudah menyala. Ketika hoist up sisi kanan, kontainer BEAU 2010160 / 20” ikut terangkat dan corner casting bagian bawah sebelah kiri mengenai top side rail kontainer SEGU 1989333 / 20” sehingga mengakibatkan goresan 60 cm.</t>
  </si>
  <si>
    <t>Pada saat RTG 02 dengan operator bernama Enzyel Agustian  sedang gantry dari arah selatan ke utara di blok A3, dengan posisi kabin di atas jalur pelayanan sebelah timur (darat) dan menghadap ke arah barat (laut) yang rencananya akan melakukan muatan di blok A3.02. 
Bersamaan dengan itu ada external head truck B 9331 PEH dengan supir bernama Ro’i bermuatan ekspor WHSU 2203744/20’ melaju di luar jalur pelayanan dari arah utara ke selatan yang rencananya akan melakukan pelayanan ekspor di Block B3.09, namun external head truck tersebut memaksakan masuk di luar jalur pelayanan antara blok A3-B3 dan hendak memotong antrian di jalur pelayanan blok B3, sehingga chassis external head truck sebelah kanan dan kontainer yang di muat menyenggol tangga naik operator sebelah timur (darat).</t>
  </si>
  <si>
    <t>Minggu, 03 September 2023 pukul 17.15 WIB (Grup B), telah terjadi insiden RTG 33 di blok N3.14.
Kejadian terjadi pada saat operator RTG yang bernama Subhi melakukan kegiatan muat 2X20’ (combo), import di block N3.14, dengan nomor kontainer APZU3823640 dan CMAU0745791. Pada saat mengangkat kontainer yang kedua yaitu CMAU0745791 dan akan di muat di atas chassis depan ekternal truk B9951BEH dengan supir bernama Hanas. Ketika kontainer sudah berada sempurna di atas chassis, operator melakukan hoist up, dan tanpa disadari lock sisi kanan darat masih menyangkut sedangkan lampu unlock sudah menyala. Pada salah satu corner casting kontainer yang mengakibatkan kontainer tersebut terlepas dan mengenai kontainer APZU3823640 yang berada di belakang.</t>
  </si>
  <si>
    <t>Senin, 11 September 2023 pukul 16.00 WIB (Grup B), Pada saat operator QCC 16 yang bernama Siswanta dibantu Solo yang bernama fajar Sidik dan Whiskey bernama M.Komarudin sedang melakukan kegiatan muat di kapal Mol Explorer 068N. Ketika operator mengangkat kontainer isotank EURO 1110580/20” yang akan di muat di bay 01.07.82 on deck dan sudah di posisi, operator melakukan un lock namun lampu indicator tidak menyala. Setelah di lock ulang operator melakukan hoist sedikit agar lampu indicator menyala. Gerakan hoist ini menyebabkan mechanical ventilation tersenggol</t>
  </si>
  <si>
    <t>8.	Selasa, 26 September 2023 pukul 04.00 WIB (Grup C), pada saat operator QCC 17 yang bernama Suwario sedang melakukan pelayanan muatan kapal CMA CGM Amber OXL30N di bay 30 UD dengan dibantu oleh Solo yang bernama Ridho Ilahi dan Whiskey yang bernama Sungkono. Ketika kontainer SEKU 4313584 / 40” akan masuk cell guide, tiba-tiba spreader merosot dan membentur cell guide no.2 sebelah darat. Di saat posisi kontainer mau diperbaiki, kontainer sudah dalam kondisi sobek dan akhirnya di bawa naik lagi</t>
  </si>
  <si>
    <t>9.	Kamis, 28 September 2023 pukul 18.45 WIB (Grup B), pada saat operator RTG 58 yang bernama Bakti Yudo sedang melakukan pelayanan kapal di block AA slot 22, operator gantry ke slot 23 untuk pelayanan delivery, namun tanpa disadari bagian pengaman motor gantry sisi darat menabrak chassis bagian belakang head truck 197 chasis 105, dengan muatan kontainer TCLU 6904615/40” dengan supir bernama Afifi yang sedang melintas pelan dikarenakan jalurnya terhalang truck luar sedang parker di slot 23</t>
  </si>
  <si>
    <t>Kamis, 05 Oktober 2023 pukul 17.15 WIB (Grup B), telah terjadi insiden di kapal Swasdie Deneb.
Kejadian terjadi pada saat operator QCC 04 yang bernama Ali Solihin dibantu Solo yang bernama Fajar Sidik dan Whiskey yang bernama  M.Komarudin, sedang melakukan kegiatan muat di atas kapal Swasdie Deneb 2302N. Ketika Operator mengangkat kontainer SKHU6301089/40’ yang akan di muat di bay 18.10.82 sebelah laut. Pada saat operator memposisikan kontainer di bay tersebut, tanpa disadari bagian corner casting bagian bawah membentur railing gang way. Akibatnya railing gang way menjadi bengkok.</t>
  </si>
  <si>
    <t>Selasa, 17 Oktober 2023 pukul 17.40 WIB (Grup C), telah terjadi insiden di blok H3.03.06.04, Wire hoist spreader RTG 06 tersangkut di twist lock.
Kejadian terjadi pada operator RTG 06 yang bernama Saddam Husein posisi stand by dan melakukan makan malam dengan posisi control sedang on. Tanpa disadari spreader lower dengan sendirinya turun dan tanpa sepengetahuan operator hingga membentur kontainer WHSU 2880302 / 20’ dengan posisi wire hingga kendur. Operator melakukan hoist dengan cepat sehingga mengakibatkan wire hoist sebelah kanan tersangkut di twist lock spreader.</t>
  </si>
  <si>
    <t>Rabu, 1 November 2023 pukul 00.30 WIB (Grup B), telah terjadi insiden tunggal Head truck 183 chassis 186 yang mengeluarkan asap. Kejadian terjadi pada saat Head truck 183 chassis 186 driver M. Ikmal Hadiyanto membawa muatan kontainer WHSU2133082/20” dan WHLU0310898/20” (combo), bongkaran Wanhai 331 Voyage N009 di berth 2 dermaga Barat. kontainer akan di stack di block H5, namun dikarenakan kondisi padat di blok tersebut, perintah dari control tower Head Truck 183 chassis 186 balik arah ke block OO. Sesampainya di block O1, tanpa disadari pada bagian bawah kabin mengeluarkan asap dan driver mematikan mesin. Selanjutnya driver minta bantuan temannya yaitu yang bernama Amin untuk menyalakan mesin. Setelah mesin dinyalakan tiba-tiba mengeluarkan percikan api, dan driver secepatnya memadamkan percikan api dengan air botol mineral yang berada di dalam kabin.</t>
  </si>
  <si>
    <t>Rabu, 1 November 2023 pukul 03.50 WIB (Grup B), telah terjadi insiden di atas kapal SITC Muncheng. Kejadian terjadi pada saat operator QCC 14 yang bernama Solichin di bantu Solo yang bernama Fajar dan Whiskey yang bernama M Komarudin sedang melakukan kegiatan bongkar kapal SITC Muncheng 2330N di bay 21 (twin). Saat operator bongkar kontainer BSIU3105893/20” dan KKTU8183362/20” (twin), ketika hoist tanpa disadari kontainer TEMU0703626/20” di bay 23.03.80 ikut terangkat (lock belum terbuka sempurna) dan terlepas sehingga membentur palka hingga penyok.</t>
  </si>
  <si>
    <t>Selasa, 7 November 2023 pukul 18.30 WIB (Grup B), telah terjadi insiden di atas kapal SITC Qiming, pada saat operator QCC 09 yang bernama Ahmad Santoso di bantu Solo yang bernama Ahmad Awaludin dan Whiskey yang bernama Abdul Mushowir sedang melakukan kegiatan bongkar di kapal SITC Qiming voyege 2323N bay 29.10.10. Ketika operator sedang bongkar kontainer (OH) FBIU2003455 / 20’ saat hoist up ketinggian 1 meter, Solo melihat ada salah satu twist lock yang mengunci di luar corner casting, kemudian Solo menginformasikan kepada operator agar diturunkan kembali. 
Solo berkoordinasi dengan bagian emergency. Pada saat kontainer OH sedang ditangani, kontainer keluar cell guide, twist lock tidak mengunci dan hal tersebut terjadi berulang-ulang kurang lebih 2 jam. Ketika proses evakuasi, kontainer OH membentur kontainer TEMU1272841 / 20” di bay 31.10.12 dan TCKU2225500 / 20” di bay 31.10.10 yang mengakibatkan 2 kontainer tersebut mengalami kerusakan.</t>
  </si>
  <si>
    <t>Kamis, 9 November 2023 pukul 00.30 WIB (Grup B), telah terjadi insiden antara RTG 14 dan truck eksternal B 9876 SYO. Pada saat operator operator RTG 14 yang bernama Abdul Rozaq sedang melakukan pelayanan ekspor di block H2.10. Truck eksternal B9876 SYO dengan supir bernama Agung Ubaidillah dengan muatan kontainer TCNU8336996 / 40” akan bongkar di slot 10. Dikarenakan posisi belum pas, truck maju dan meluruskan posisi.Ketika truck mundur tanpa disadari bagian dinding sebelah kanan menyerempet bagian pipa solar RTG 14 yang mengakibatkan pipa solar mengalami kerusakan.</t>
  </si>
  <si>
    <t>Jum’at, 10 November 2023 pukul 18:30 WIB (Grup C), terjadi insiden spreader tersangkut diatas kapal MV TMS Glory N2384. Pada saat operator QCC 03 yang bernama Empi Rusmono sedang melakukan kegiatan discharging MV TMS Glory N2384 di bay 13H yang di pandu oleh Solo bernama Rio Sandhika dan Whiskey yang bernama M.Fikri Pradana. Pada saat akan mengangkat kontainer TCKU3817968 /20” spreader 106 landed dan semua lampu indikator siap untuk hoist. Setelah di hoist +-50cm twist lock pada bagian selatan darat dan laut tidak terlock dan mengakibatkan kontainer TCKU3817968 / 20” terjatuh pada bagian selatan hingga membentur kontainer DFSU2206102 / 20” yang berada di bay 11H</t>
  </si>
  <si>
    <t>Selasa, 14 November 2023 pukul 16.50 WIB (Grup B), Pada saat operator QCC 03 yang bernama Wan M Zaki dibantu Solo yang bernama Akbir Falah dan Whiskey yang bernama Iwan Saputra sedang pelayanan bongkar kontainer WHLU1410295 / 40” (OH/OW) dari bay 38.00.10, dengan menggunakan alat bantu rantai. Setelah kontainer turun dari kapal ke dermaga dan rantai di buka oleh TKBM. Ketika operator melakukan hoist up, tanpa disadari rantai yang berada di sebelah kanan laut berayun ke kanan dan ke kiri yang mengakibatkan rantai tersebut membentur pelindung kaca depan muatan kontainer.</t>
  </si>
  <si>
    <t>Kamis, 16 November 2023 pukul 05.15 (Grup A), pada saat operator QCC 14 yang bernama Adi Armansyah di bantu oleh Solo yang bernama Derry Prahmana dan Whiskey yang bernama Tigon Eka Saputra sedang melakukan bongkaran pada kapal  CMA CGM Shark pada bay 49-51 row 00 tier 04. Ketika membongkar kontainer twin, Solo sudah menginformasikan kepada operator bahwa bongkaran 40 feet sudah habis dan selanjutnya adalah 2x20 feet untuk diangkat. Namun ketika mulai pembongkaran dan spreader 203 twin selector tidak turun dan spreader tetap pada posisi 40 feet, dan ketika spreader di angkat, membentur kontainer CSOU1256963, TRHU1012725 dan TCLU3956789.</t>
  </si>
  <si>
    <t>Jumat,17 November 2023 pukul 17.53 WIB (Grup D), telah terjadi insiden mobil HT eksternal B 9267 FEI dengan supir bernama Aji Maulana, angkutan PT Cakraindo Mitra Internasional, menyerempet kontainer reefer ekspor TTNU8038103 / 40 feet yang berada di block K2.06.01.01. Pada saat HT eksternal tersebut yang bermuatan kontainer reefer ekspor CGMU5366438 / 40 feet, sedang parkir di jalur pelayanan block K2.06 yang rencananya akan bongkar di block K2.10.04. Supir HT eksternal diarahkan untuk keluar dari jalur pelayanan block K2.06 karena area tersebut akan ada pelayanan muatan kapal. HT Eksternal bergerak maju ke arah utara dengan posisi berbelok ke kanan untuk menghindari HT internal yang berada didepannya. HT ekternal maju kurang lebih 3 meter. Tiba-tiba HT eksternal mundur sehingga menyerempet kontainer reefer ekspor TTNU8038103 / 40 feet yang berada di block K2.06.01.01 hingga sobek</t>
  </si>
  <si>
    <t xml:space="preserve">Minggu, 19 November 2023 pukul 20.16 WIB (Grup C), pada saat RTG dengan operator bernama Achmad Taufik Hidayat sedang gantry dari utara ke selatan untuk kegiatan delivery di block L2.24 dan HT Eksternal nomer B9580 UEK dengan supir bernama Ali Fajar Murtadho angkutan PT Radha Panggih Tatalaksana dengan membawa muatan kontainer SZLU9399682 / 40 feet reefer ekspor yang rencana akan stack di block K2.12 melaju ke arah barat manuver ke utara di antara blok K2 dan L2. Pada saat bersamaan di blok K2.23 terdapat RTG 46 sedang melakukan kegiatan bongkar muat. RTG 39 sedang gantry dari utara ke selatan, HT Eksternal memaksakan melintas di antara dua RTG tersebut sehingga membentur tangga akses engine RTG 39 sebelah laut selatan. </t>
  </si>
  <si>
    <t>Rabu, 22 November 2023 pukul 02.28 WIB (Grup C), pada saat HT ekternal B 9972 PB dengan membawa muatan ekspor SKLU1115990 / 20 feet yang rencana akan bongkar di F1.07 dengan supir bernama Jumhadi dari angkutan PT Kopaba melintas dari selatan ke utara antara blok F2 dan G2 akan menuju ke F1. Sesampainya di antara blok F1.09 dan G1.09 terdapat jalur gantry sebelah laut di blok G1 yang lebih tinggi dari blok F1. Supir memaksakan melintas dengan kondisi cuaca hujan lebat dan HT ekternal melaju dengan posisi miring sehingga menyebabkan truk beserta kontainer SKLU1115990 / 20 feet terguling.</t>
  </si>
  <si>
    <t>Jumat, 24 November 2023 pukul 09.29 WIB (Grup C) pada saat operator QCC yang bernama Asep Mulyana sedang melakukan kegiatan discharging KMTC Shanghai voyage 2313N di bay 22H.00 dengan di pandu oleh Solo yang bernama Yogi Juliawan dan whiskey yang bernama Muhammad Syafik. Ketika mengangkat kontainer TGBU8544670 / 40 feet landed ke internal head truk 170 dan akan mengambil kembali di bay 22 row 4 darat. Setelah spreader hoist tetapi belum sampai di row 4 darat spreader sudah lower sehingga membentur tangga kapal.</t>
  </si>
  <si>
    <t>Minggu, 26 November 2023 pukul 23.09 WIB (Grup C), pada saat internal head truk 178 dengan supir bernama Nurzani sedang melayani bongkaran kapal CMA CGM Tarpon voyage 1QY81N, menggunakan QCC 18 dengan membawa kontainer 2x20 feet TRHU 2248309 dan TEMU 4039768 yang rencana akan di bongkar di blok N2. Internal head truk 178 melaju dari arah utara ke selatan, sesampainya di blok N2.06.01.01 kuping chasis belakang sebelah kiri menyerempet kontainer ONEU 0069554 / 40 feet yang menyebabkan kontainer tersebut mengalami kerusakan pada bagian tulang depan sebelah kiri dan lambung sebelah kiri atas penyok.</t>
  </si>
  <si>
    <t>Telah terjadi insiden di atas kapal KMTC Gwangyang. Kejadian terjadi pada saat Operator QCC 06 yang bernama Luki Bin Wasa dibantu oleh Solo yang bernama Rizky Agusta dan Whiskey yang bernama Jeri Saputra sedang melakukan kegiatan bongkaran di atas kapal KMTC Gwangyang voyage 2313N. ketika operator QCC 06 angkat palka di bay 31, saat operator hoist tanpa disadari bagian kuncian palka membentur ujung bawah gang way anjungan sisi laut, yang berakibat penyok. Akibat insiden bagian ujung bawah gang way anjungan sisi laut penyok</t>
  </si>
  <si>
    <t>Telah terjadi insiden RTGC 53 di blok NN slot 18. Kejadian terjadi pada saat container BEAU2887479 / 20 feet di muat di truk eksternal B 9839 TEH dengan supir bernama Abdul Latif. Operator RTGC 53 yang bernama Kuntoro melakukan hoist up, namun belum melewati bagian chasis truck. Operator sudah melakukan trolley/maju ke depan, sehingga container membentur chassis truk yang mengakibatkan container mengalami kerusakan. Akibat insiden container BEAU 2887479/20", bagian dinding bawah sebelah kanan sobek dan penyok, Truck ekternal B 9839 TEH pernya lepas.</t>
  </si>
  <si>
    <t>telah terjadi insident truck eksternal menabrak container yang berada di blok.
Kejadian terjadi pada saat truck eksternal B 9364 UIW dengan supir bernama Kosiri akan muat container 2x20 feet, TGHU2340480 dan CSNU1955340 di blok K5 slot 18. Setelah truk selesai muat CSNU1955340 / 20 feet, truk keluar dari antrian dan akan putar arah dari selatan ke utara. Di saat manuver ingin muat TGBU2340480 / 20 feet, tanpa disadari bagian chassis depan membentur tiang corner casting container MSKU4565818 / 40 feet yang berada di blok K5 slot 26 row 1 tier 1, yang mengakibatkan tiang tersebut bengkok. Akibat insiden container MSKU4565818/40" tiang corner casting bagian depan sisi kiri bengkok.</t>
  </si>
  <si>
    <t>telah terjadi insiden head truck internal. Kejadian terjadi pada saat head truck 150 chassis 105 dengan supir bernama Saepudin akan mengambil muatan di blok I2 melewati blok H1. Saat melintas di blok H1 head truk hilang kendali dan menyerempet container SEGU4987273 / 40 feet yang berada di blok H1.06.01.01 karena supir mengantuk, yang mengakibatkan container SEGU4987273 / 40 feet robek pada bagian dinding sebelah laut kurang lebih 2 meter. Akibat insiden container SEGU 4987273/40" robek pada bagian dinding sebelah laut kurang lebih 2 meter.</t>
  </si>
  <si>
    <t>Telah terjadi insident tunggal shuttle bus jemputan dalam (hiba) menabrak container yang berada di block M4 slot 11. Kejadian terjadi pada saat Hiba shullte bus dengan supir bernama Gatot Basuki selesai antar pekerja ke dermaga utara. Ketika shuttle bus kembali ke tempat antar dan jemput melewati block M1/L1 ke selatan, sesampainya di antara M4/L4, supir tersebut ngantuk dan hilang kendali ke sebelah kiri hingga menabrak bagian pintu container OOCU7239394/40”, yang berada di block M4.11.1.1 dan mengakibatkan bagian pintu container penyok. Akibat insiden container OOCU 7239394/40” bagian pintu container penyok.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</si>
</sst>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d&quot;-&quot;mmm&quot;-&quot;yy"/>
    <numFmt numFmtId="165" formatCode="hh\:mm"/>
    <numFmt numFmtId="166" formatCode="[$-409]d\-mmm\-yy"/>
  </numFmts>
  <fonts count="9" x14ac:knownFonts="1">
    <font>
      <sz val="11"/>
      <color theme="1"/>
      <name val="Calibri"/>
      <scheme val="minor"/>
    </font>
    <font>
      <sz val="12"/>
      <color theme="1"/>
      <name val="Calibri"/>
      <family val="2"/>
      <scheme val="minor"/>
    </font>
    <font>
      <sz val="11"/>
      <color theme="0"/>
      <name val="Calibri"/>
      <family val="2"/>
    </font>
    <font>
      <sz val="11"/>
      <color theme="1"/>
      <name val="Calibri"/>
      <family val="2"/>
    </font>
    <font>
      <sz val="11"/>
      <color theme="1"/>
      <name val="Calibri"/>
      <family val="2"/>
      <scheme val="minor"/>
    </font>
    <font>
      <sz val="11"/>
      <color theme="1"/>
      <name val="Arial"/>
      <family val="2"/>
    </font>
    <font>
      <sz val="11"/>
      <color rgb="FF000000"/>
      <name val="Calibri"/>
      <family val="2"/>
    </font>
    <font>
      <b/>
      <sz val="11"/>
      <color theme="0"/>
      <name val="Calibri (Body)"/>
    </font>
    <font>
      <sz val="8"/>
      <name val="Calibri"/>
      <family val="2"/>
      <scheme val="minor"/>
    </font>
  </fonts>
  <fills count="3">
    <fill>
      <patternFill patternType="none"/>
    </fill>
    <fill>
      <patternFill patternType="gray125"/>
    </fill>
    <fill>
      <patternFill patternType="solid">
        <fgColor theme="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s>
  <cellStyleXfs count="3">
    <xf numFmtId="0" fontId="0" fillId="0" borderId="0"/>
    <xf numFmtId="0" fontId="1" fillId="0" borderId="0"/>
    <xf numFmtId="0" fontId="4" fillId="0" borderId="0"/>
  </cellStyleXfs>
  <cellXfs count="37">
    <xf numFmtId="0" fontId="0" fillId="0" borderId="0" xfId="0"/>
    <xf numFmtId="0" fontId="2" fillId="0" borderId="3" xfId="0" applyFont="1" applyBorder="1" applyAlignment="1">
      <alignment horizontal="center" vertical="center" wrapText="1"/>
    </xf>
    <xf numFmtId="165" fontId="2" fillId="0" borderId="3" xfId="0" applyNumberFormat="1" applyFont="1" applyBorder="1" applyAlignment="1">
      <alignment horizontal="center" vertical="center" wrapText="1"/>
    </xf>
    <xf numFmtId="0" fontId="7" fillId="0" borderId="3" xfId="0" applyFont="1" applyBorder="1" applyAlignment="1">
      <alignment horizontal="center" vertical="center" wrapText="1"/>
    </xf>
    <xf numFmtId="0" fontId="0" fillId="2" borderId="1" xfId="0" applyFill="1" applyBorder="1" applyAlignment="1">
      <alignment horizontal="center" vertical="top" wrapText="1"/>
    </xf>
    <xf numFmtId="0" fontId="4" fillId="2" borderId="1" xfId="0" applyFont="1" applyFill="1" applyBorder="1" applyAlignment="1">
      <alignment horizontal="center" vertical="top"/>
    </xf>
    <xf numFmtId="166" fontId="3" fillId="2" borderId="4" xfId="0" applyNumberFormat="1" applyFont="1" applyFill="1" applyBorder="1" applyAlignment="1">
      <alignment horizontal="center" vertical="top"/>
    </xf>
    <xf numFmtId="0" fontId="3" fillId="2" borderId="1" xfId="0" applyFont="1" applyFill="1" applyBorder="1" applyAlignment="1">
      <alignment horizontal="center" vertical="top"/>
    </xf>
    <xf numFmtId="0" fontId="3" fillId="2" borderId="1" xfId="0" applyFont="1" applyFill="1" applyBorder="1" applyAlignment="1">
      <alignment horizontal="center" vertical="top" wrapText="1"/>
    </xf>
    <xf numFmtId="0" fontId="3" fillId="2" borderId="1" xfId="0" applyFont="1" applyFill="1" applyBorder="1" applyAlignment="1">
      <alignment horizontal="left" vertical="top" wrapText="1"/>
    </xf>
    <xf numFmtId="0" fontId="3" fillId="2" borderId="2" xfId="0" applyFont="1" applyFill="1" applyBorder="1" applyAlignment="1">
      <alignment horizontal="center" vertical="top"/>
    </xf>
    <xf numFmtId="164" fontId="3" fillId="2" borderId="4" xfId="0" applyNumberFormat="1" applyFont="1" applyFill="1" applyBorder="1" applyAlignment="1">
      <alignment horizontal="center" vertical="top"/>
    </xf>
    <xf numFmtId="0" fontId="4" fillId="2" borderId="1" xfId="0" applyFont="1" applyFill="1" applyBorder="1" applyAlignment="1">
      <alignment horizontal="center" vertical="top" wrapText="1"/>
    </xf>
    <xf numFmtId="0" fontId="6" fillId="2" borderId="1" xfId="0" applyFont="1" applyFill="1" applyBorder="1" applyAlignment="1">
      <alignment horizontal="left" vertical="top" wrapText="1"/>
    </xf>
    <xf numFmtId="0" fontId="5" fillId="2" borderId="1" xfId="0" applyFont="1" applyFill="1" applyBorder="1" applyAlignment="1">
      <alignment horizontal="justify" vertical="top"/>
    </xf>
    <xf numFmtId="0" fontId="5" fillId="2" borderId="1" xfId="0" applyFont="1" applyFill="1" applyBorder="1" applyAlignment="1">
      <alignment horizontal="left" vertical="top" wrapText="1"/>
    </xf>
    <xf numFmtId="0" fontId="0" fillId="2" borderId="1" xfId="0" applyFill="1" applyBorder="1" applyAlignment="1">
      <alignment horizontal="center" vertical="top"/>
    </xf>
    <xf numFmtId="164" fontId="3" fillId="2" borderId="5" xfId="0" applyNumberFormat="1" applyFont="1" applyFill="1" applyBorder="1" applyAlignment="1">
      <alignment horizontal="center" vertical="top"/>
    </xf>
    <xf numFmtId="0" fontId="0" fillId="2" borderId="2" xfId="0" applyFill="1" applyBorder="1" applyAlignment="1">
      <alignment horizontal="center" vertical="top"/>
    </xf>
    <xf numFmtId="0" fontId="4" fillId="2" borderId="2" xfId="0" applyFont="1" applyFill="1" applyBorder="1" applyAlignment="1">
      <alignment horizontal="center" vertical="top"/>
    </xf>
    <xf numFmtId="0" fontId="0" fillId="2" borderId="2" xfId="0" applyFill="1" applyBorder="1" applyAlignment="1">
      <alignment horizontal="center" vertical="top" wrapText="1"/>
    </xf>
    <xf numFmtId="0" fontId="3" fillId="2" borderId="2" xfId="0" applyFont="1" applyFill="1" applyBorder="1" applyAlignment="1">
      <alignment horizontal="left" vertical="top" wrapText="1"/>
    </xf>
    <xf numFmtId="0" fontId="4" fillId="2" borderId="2" xfId="0" applyFont="1" applyFill="1" applyBorder="1" applyAlignment="1">
      <alignment horizontal="center" vertical="top" wrapText="1"/>
    </xf>
    <xf numFmtId="0" fontId="7" fillId="0" borderId="0" xfId="0" applyFont="1" applyAlignment="1">
      <alignment horizontal="center" vertical="center" wrapText="1"/>
    </xf>
    <xf numFmtId="164" fontId="3" fillId="0" borderId="0" xfId="0" applyNumberFormat="1" applyFont="1" applyAlignment="1">
      <alignment horizontal="center" vertical="top"/>
    </xf>
    <xf numFmtId="0" fontId="0" fillId="0" borderId="0" xfId="0" applyAlignment="1">
      <alignment horizontal="center" vertical="top"/>
    </xf>
    <xf numFmtId="165" fontId="3" fillId="0" borderId="0" xfId="0" applyNumberFormat="1" applyFont="1" applyAlignment="1">
      <alignment horizontal="center" vertical="top"/>
    </xf>
    <xf numFmtId="0" fontId="3" fillId="0" borderId="0" xfId="0" applyFont="1" applyAlignment="1">
      <alignment horizontal="center" vertical="top"/>
    </xf>
    <xf numFmtId="0" fontId="0" fillId="0" borderId="0" xfId="0" applyAlignment="1">
      <alignment horizontal="center" vertical="top" wrapText="1"/>
    </xf>
    <xf numFmtId="0" fontId="3" fillId="0" borderId="0" xfId="0" applyFont="1" applyAlignment="1">
      <alignment horizontal="left" vertical="top" wrapText="1"/>
    </xf>
    <xf numFmtId="0" fontId="0" fillId="0" borderId="0" xfId="0" applyAlignment="1">
      <alignment vertical="top" wrapText="1"/>
    </xf>
    <xf numFmtId="164" fontId="3" fillId="2" borderId="1" xfId="0" applyNumberFormat="1" applyFont="1" applyFill="1" applyBorder="1" applyAlignment="1">
      <alignment horizontal="center" vertical="top"/>
    </xf>
    <xf numFmtId="0" fontId="7" fillId="0" borderId="0" xfId="0" applyFont="1" applyAlignment="1">
      <alignment horizontal="center" vertical="center"/>
    </xf>
    <xf numFmtId="0" fontId="0" fillId="0" borderId="0" xfId="0" applyAlignment="1">
      <alignment vertical="top"/>
    </xf>
    <xf numFmtId="164" fontId="3" fillId="2" borderId="2" xfId="0" applyNumberFormat="1" applyFont="1" applyFill="1" applyBorder="1" applyAlignment="1">
      <alignment horizontal="center" vertical="top"/>
    </xf>
    <xf numFmtId="165" fontId="3" fillId="2" borderId="2" xfId="0" applyNumberFormat="1" applyFont="1" applyFill="1" applyBorder="1" applyAlignment="1">
      <alignment horizontal="center" vertical="top"/>
    </xf>
    <xf numFmtId="165" fontId="3" fillId="2" borderId="1" xfId="0" applyNumberFormat="1" applyFont="1" applyFill="1" applyBorder="1" applyAlignment="1">
      <alignment horizontal="center" vertical="top"/>
    </xf>
  </cellXfs>
  <cellStyles count="3">
    <cellStyle name="Normal" xfId="0" builtinId="0"/>
    <cellStyle name="Normal 2" xfId="1" xr:uid="{4DBE5ABF-4433-5540-9A90-375FC506AA93}"/>
    <cellStyle name="Normal 3" xfId="2" xr:uid="{4BD04A65-6D89-044F-8692-64E026D02F42}"/>
  </cellStyles>
  <dxfs count="35">
    <dxf>
      <font>
        <strike val="0"/>
        <outline val="0"/>
        <shadow val="0"/>
        <u val="none"/>
        <sz val="11"/>
        <color theme="1"/>
      </font>
      <fill>
        <patternFill patternType="solid">
          <fgColor indexed="64"/>
          <bgColor theme="0"/>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sz val="11"/>
        <color theme="1"/>
      </font>
      <fill>
        <patternFill patternType="solid">
          <fgColor indexed="64"/>
          <bgColor theme="0"/>
        </patternFill>
      </fill>
      <alignment horizontal="center"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sz val="11"/>
        <color theme="1"/>
      </font>
      <fill>
        <patternFill patternType="solid">
          <fgColor indexed="64"/>
          <bgColor theme="0"/>
        </patternFill>
      </fill>
      <alignment horizontal="center"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sz val="11"/>
        <color theme="1"/>
      </font>
      <fill>
        <patternFill patternType="solid">
          <fgColor indexed="64"/>
          <bgColor theme="0"/>
        </patternFill>
      </fill>
      <alignment horizontal="center"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sz val="11"/>
        <color theme="1"/>
      </font>
      <fill>
        <patternFill patternType="solid">
          <fgColor indexed="64"/>
          <bgColor theme="0"/>
        </patternFill>
      </fill>
      <alignment horizontal="center"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sz val="11"/>
        <color theme="1"/>
      </font>
      <fill>
        <patternFill patternType="solid">
          <fgColor indexed="64"/>
          <bgColor theme="0"/>
        </patternFill>
      </fill>
      <alignment horizontal="center"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sz val="11"/>
        <color theme="1"/>
      </font>
      <fill>
        <patternFill patternType="solid">
          <fgColor indexed="64"/>
          <bgColor theme="0"/>
        </patternFill>
      </fill>
      <alignment horizontal="center"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sz val="11"/>
        <color theme="1"/>
      </font>
      <fill>
        <patternFill patternType="solid">
          <fgColor indexed="64"/>
          <bgColor theme="0"/>
        </patternFill>
      </fill>
      <alignment horizontal="center"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sz val="11"/>
        <color theme="1"/>
      </font>
      <fill>
        <patternFill patternType="solid">
          <fgColor indexed="64"/>
          <bgColor theme="0"/>
        </patternFill>
      </fill>
      <alignment horizontal="center"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sz val="11"/>
        <color theme="1"/>
      </font>
      <fill>
        <patternFill patternType="solid">
          <fgColor indexed="64"/>
          <bgColor theme="0"/>
        </patternFill>
      </fill>
      <alignment horizontal="center"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sz val="11"/>
        <color theme="1"/>
      </font>
      <fill>
        <patternFill patternType="solid">
          <fgColor indexed="64"/>
          <bgColor theme="0"/>
        </patternFill>
      </fill>
      <alignment horizontal="center"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sz val="11"/>
        <color theme="1"/>
      </font>
      <fill>
        <patternFill patternType="solid">
          <fgColor indexed="64"/>
          <bgColor theme="0"/>
        </patternFill>
      </fill>
      <alignment horizontal="center"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sz val="11"/>
        <color theme="1"/>
      </font>
      <fill>
        <patternFill patternType="solid">
          <fgColor indexed="64"/>
          <bgColor theme="0"/>
        </patternFill>
      </fill>
      <alignment horizontal="center"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sz val="11"/>
        <color theme="1"/>
      </font>
      <fill>
        <patternFill patternType="solid">
          <fgColor indexed="64"/>
          <bgColor theme="0"/>
        </patternFill>
      </fill>
      <alignment horizontal="center"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sz val="11"/>
        <color theme="1"/>
      </font>
      <fill>
        <patternFill patternType="solid">
          <fgColor indexed="64"/>
          <bgColor theme="0"/>
        </patternFill>
      </fill>
      <alignment horizontal="center"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none"/>
      </font>
      <numFmt numFmtId="0" formatCode="General"/>
      <fill>
        <patternFill patternType="solid">
          <fgColor indexed="64"/>
          <bgColor theme="0"/>
        </patternFill>
      </fill>
      <alignment horizontal="center" vertical="top" textRotation="0" wrapText="0" indent="0" justifyLastLine="0" shrinkToFit="0" readingOrder="0"/>
      <border diagonalUp="0" diagonalDown="0" outline="0">
        <left style="thin">
          <color indexed="64"/>
        </left>
        <right style="thin">
          <color indexed="64"/>
        </right>
        <top style="thin">
          <color indexed="64"/>
        </top>
        <bottom/>
      </border>
    </dxf>
    <dxf>
      <numFmt numFmtId="165" formatCode="hh\:mm"/>
      <fill>
        <patternFill patternType="solid">
          <fgColor indexed="64"/>
          <bgColor theme="0"/>
        </patternFill>
      </fill>
      <alignmen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sz val="11"/>
        <color theme="1"/>
      </font>
      <numFmt numFmtId="0" formatCode="General"/>
      <fill>
        <patternFill patternType="solid">
          <fgColor indexed="64"/>
          <bgColor theme="0"/>
        </patternFill>
      </fill>
      <alignment horizontal="center"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sz val="11"/>
        <color theme="1"/>
      </font>
      <numFmt numFmtId="0" formatCode="General"/>
      <fill>
        <patternFill patternType="solid">
          <fgColor indexed="64"/>
          <bgColor theme="0"/>
        </patternFill>
      </fill>
      <alignment horizontal="center"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sz val="11"/>
        <color theme="1"/>
      </font>
      <numFmt numFmtId="0" formatCode="General"/>
      <fill>
        <patternFill patternType="solid">
          <fgColor indexed="64"/>
          <bgColor theme="0"/>
        </patternFill>
      </fill>
      <alignment horizontal="center"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sz val="11"/>
        <color theme="1"/>
      </font>
      <fill>
        <patternFill patternType="solid">
          <fgColor indexed="64"/>
          <bgColor theme="0"/>
        </patternFill>
      </fill>
      <alignment horizontal="center" vertical="top" textRotation="0" indent="0" justifyLastLine="0" shrinkToFit="0" readingOrder="0"/>
      <border diagonalUp="0" diagonalDown="0" outline="0">
        <left/>
        <right style="thin">
          <color indexed="64"/>
        </right>
        <top style="thin">
          <color indexed="64"/>
        </top>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border>
    </dxf>
    <dxf>
      <font>
        <strike val="0"/>
        <outline val="0"/>
        <shadow val="0"/>
        <u val="none"/>
        <sz val="11"/>
        <color theme="1"/>
      </font>
      <fill>
        <patternFill patternType="solid">
          <fgColor indexed="64"/>
          <bgColor theme="0"/>
        </patternFill>
      </fill>
      <alignment vertical="top" textRotation="0" indent="0" justifyLastLine="0" shrinkToFit="0" readingOrder="0"/>
    </dxf>
    <dxf>
      <border>
        <bottom style="thin">
          <color indexed="64"/>
        </bottom>
      </border>
    </dxf>
    <dxf>
      <alignment horizontal="center" vertical="center" textRotation="0" indent="0" justifyLastLine="0" shrinkToFit="0" readingOrder="0"/>
      <border diagonalUp="0" diagonalDown="0" outline="0">
        <left style="thin">
          <color indexed="64"/>
        </left>
        <right style="thin">
          <color indexed="64"/>
        </right>
        <top/>
        <bottom/>
      </border>
    </dxf>
    <dxf>
      <fill>
        <patternFill patternType="solid">
          <fgColor rgb="FFDEEAF6"/>
          <bgColor rgb="FFDEEAF6"/>
        </patternFill>
      </fill>
    </dxf>
    <dxf>
      <fill>
        <patternFill patternType="solid">
          <fgColor rgb="FFBDD6EE"/>
          <bgColor rgb="FFBDD6EE"/>
        </patternFill>
      </fill>
    </dxf>
    <dxf>
      <fill>
        <patternFill patternType="solid">
          <fgColor theme="7"/>
          <bgColor theme="7"/>
        </patternFill>
      </fill>
    </dxf>
    <dxf>
      <fill>
        <patternFill patternType="solid">
          <fgColor rgb="FFDEEAF6"/>
          <bgColor rgb="FFDEEAF6"/>
        </patternFill>
      </fill>
    </dxf>
    <dxf>
      <fill>
        <patternFill patternType="solid">
          <fgColor rgb="FFD8D8D8"/>
          <bgColor rgb="FFD8D8D8"/>
        </patternFill>
      </fill>
    </dxf>
    <dxf>
      <fill>
        <patternFill patternType="solid">
          <fgColor theme="8"/>
          <bgColor theme="8"/>
        </patternFill>
      </fill>
    </dxf>
    <dxf>
      <fill>
        <patternFill patternType="solid">
          <fgColor rgb="FFDEEAF6"/>
          <bgColor rgb="FFDEEAF6"/>
        </patternFill>
      </fill>
    </dxf>
    <dxf>
      <fill>
        <patternFill patternType="solid">
          <fgColor rgb="FFD8D8D8"/>
          <bgColor rgb="FFD8D8D8"/>
        </patternFill>
      </fill>
    </dxf>
    <dxf>
      <fill>
        <patternFill patternType="solid">
          <fgColor theme="8"/>
          <bgColor theme="8"/>
        </patternFill>
      </fill>
    </dxf>
  </dxfs>
  <tableStyles count="3" defaultTableStyle="TableStyleMedium2" defaultPivotStyle="PivotStyleLight16">
    <tableStyle name="Original INCIDENT-style" pivot="0" count="3" xr9:uid="{00000000-0011-0000-FFFF-FFFF00000000}">
      <tableStyleElement type="headerRow" dxfId="34"/>
      <tableStyleElement type="firstRowStripe" dxfId="33"/>
      <tableStyleElement type="secondRowStripe" dxfId="32"/>
    </tableStyle>
    <tableStyle name="New Version INCIDENT-style" pivot="0" count="3" xr9:uid="{00000000-0011-0000-FFFF-FFFF01000000}">
      <tableStyleElement type="headerRow" dxfId="31"/>
      <tableStyleElement type="firstRowStripe" dxfId="30"/>
      <tableStyleElement type="secondRowStripe" dxfId="29"/>
    </tableStyle>
    <tableStyle name="THROUGHPUT-style" pivot="0" count="3" xr9:uid="{00000000-0011-0000-FFFF-FFFF02000000}">
      <tableStyleElement type="headerRow" dxfId="28"/>
      <tableStyleElement type="firstRowStripe" dxfId="27"/>
      <tableStyleElement type="secondRowStripe" dxfId="26"/>
    </tableStyle>
  </tableStyles>
  <colors>
    <mruColors>
      <color rgb="FFFFB3DA"/>
      <color rgb="FFFF9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Users/taufanadhi/Desktop/01.%20Work/00.%20Monthly%20Report/01.%20Safety%20Incident%20Report/01.%20Business%20Performance%20Review/Safety%20Report%20Raw%20Data%20(BPR).xlsx" TargetMode="External"/><Relationship Id="rId1" Type="http://schemas.openxmlformats.org/officeDocument/2006/relationships/externalLinkPath" Target="/Users/taufanadhi/Desktop/01.%20Work/00.%20Monthly%20Report/01.%20Safety%20Incident%20Report/01.%20Business%20Performance%20Review/Safety%20Report%20Raw%20Data%20(BP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New Version INCIDENT"/>
      <sheetName val="BPR"/>
      <sheetName val="INCIDENT RECAP"/>
      <sheetName val="TROUGHPUT &amp; EMPLOYEE"/>
      <sheetName val="T &amp; E SUMMARY"/>
    </sheetNames>
    <sheetDataSet>
      <sheetData sheetId="0"/>
      <sheetData sheetId="1"/>
      <sheetData sheetId="2"/>
      <sheetData sheetId="3"/>
      <sheetData sheetId="4"/>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_2" displayName="Table_2" ref="A1:U523" headerRowDxfId="25" dataDxfId="23" totalsRowDxfId="21" headerRowBorderDxfId="24" tableBorderDxfId="22">
  <autoFilter ref="A1:U523" xr:uid="{00000000-000C-0000-FFFF-FFFF00000000}"/>
  <tableColumns count="21">
    <tableColumn id="1" xr3:uid="{00000000-0010-0000-0000-000001000000}" name="Datetime" dataDxfId="20"/>
    <tableColumn id="2" xr3:uid="{00000000-0010-0000-0000-000002000000}" name="Tanggal" dataDxfId="19"/>
    <tableColumn id="3" xr3:uid="{00000000-0010-0000-0000-000003000000}" name="Bulan" dataDxfId="18"/>
    <tableColumn id="4" xr3:uid="{00000000-0010-0000-0000-000004000000}" name="Tahun" dataDxfId="17"/>
    <tableColumn id="33" xr3:uid="{A16A0232-1BB0-CA43-A150-148D6AE662AC}" name="Jam" dataDxfId="16"/>
    <tableColumn id="8" xr3:uid="{F81A6C37-F62B-5041-8004-E8851D20EACB}" name="Hari" dataDxfId="15"/>
    <tableColumn id="6" xr3:uid="{00000000-0010-0000-0000-000006000000}" name="Department" dataDxfId="14"/>
    <tableColumn id="7" xr3:uid="{00000000-0010-0000-0000-000007000000}" name="Tipe_Insiden" dataDxfId="13"/>
    <tableColumn id="9" xr3:uid="{00000000-0010-0000-0000-000009000000}" name="Jenis_Alat" dataDxfId="12"/>
    <tableColumn id="10" xr3:uid="{00000000-0010-0000-0000-00000A000000}" name="Nomor_Alat" dataDxfId="11"/>
    <tableColumn id="11" xr3:uid="{00000000-0010-0000-0000-00000B000000}" name="Lokasi" dataDxfId="10"/>
    <tableColumn id="12" xr3:uid="{00000000-0010-0000-0000-00000C000000}" name="Penyebab" dataDxfId="9"/>
    <tableColumn id="13" xr3:uid="{00000000-0010-0000-0000-00000D000000}" name="Akibat" dataDxfId="8"/>
    <tableColumn id="14" xr3:uid="{00000000-0010-0000-0000-00000E000000}" name="Nama_Terlibat" dataDxfId="7"/>
    <tableColumn id="15" xr3:uid="{00000000-0010-0000-0000-00000F000000}" name="Nama_Perusahaan" dataDxfId="6"/>
    <tableColumn id="18" xr3:uid="{00000000-0010-0000-0000-000012000000}" name="Status" dataDxfId="5"/>
    <tableColumn id="19" xr3:uid="{00000000-0010-0000-0000-000013000000}" name="Group" dataDxfId="4"/>
    <tableColumn id="20" xr3:uid="{00000000-0010-0000-0000-000014000000}" name="Shift" dataDxfId="3"/>
    <tableColumn id="21" xr3:uid="{00000000-0010-0000-0000-000015000000}" name="Nama_Korban" dataDxfId="2"/>
    <tableColumn id="22" xr3:uid="{00000000-0010-0000-0000-000016000000}" name="Nomor_Container" dataDxfId="1"/>
    <tableColumn id="32" xr3:uid="{00000000-0010-0000-0000-000020000000}" name="Deskripsi_Kejadian" dataDxfId="0"/>
  </tableColumns>
  <tableStyleInfo name="New Version INCIDENT-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rgb="FFFF0000"/>
  </sheetPr>
  <dimension ref="A1:AA995"/>
  <sheetViews>
    <sheetView tabSelected="1" zoomScaleNormal="100" workbookViewId="0">
      <pane ySplit="1" topLeftCell="A524" activePane="bottomLeft" state="frozen"/>
      <selection activeCell="B71" sqref="B71"/>
      <selection pane="bottomLeft" activeCell="A528" sqref="A528"/>
    </sheetView>
  </sheetViews>
  <sheetFormatPr baseColWidth="10" defaultColWidth="14.5" defaultRowHeight="15" x14ac:dyDescent="0.2"/>
  <cols>
    <col min="1" max="1" width="15.6640625" style="25" customWidth="1"/>
    <col min="2" max="2" width="9" style="25" customWidth="1"/>
    <col min="3" max="3" width="12.33203125" style="25" customWidth="1"/>
    <col min="4" max="4" width="9.1640625" style="25" customWidth="1"/>
    <col min="5" max="5" width="8.83203125" style="25" customWidth="1"/>
    <col min="6" max="6" width="9.83203125" style="25" customWidth="1"/>
    <col min="7" max="7" width="15.6640625" style="25" customWidth="1"/>
    <col min="8" max="8" width="18.33203125" style="25" customWidth="1"/>
    <col min="9" max="9" width="19.83203125" style="25" bestFit="1" customWidth="1"/>
    <col min="10" max="10" width="15" style="28" customWidth="1"/>
    <col min="11" max="11" width="17.6640625" style="25" customWidth="1"/>
    <col min="12" max="12" width="21.33203125" style="25" customWidth="1"/>
    <col min="13" max="13" width="22.6640625" style="28" customWidth="1"/>
    <col min="14" max="14" width="27.5" style="25" customWidth="1"/>
    <col min="15" max="15" width="24.1640625" style="25" customWidth="1"/>
    <col min="16" max="16" width="16.6640625" style="25" bestFit="1" customWidth="1"/>
    <col min="17" max="17" width="11" style="25" customWidth="1"/>
    <col min="18" max="18" width="17.6640625" style="25" customWidth="1"/>
    <col min="19" max="19" width="23.5" style="25" customWidth="1"/>
    <col min="20" max="20" width="19.6640625" style="28" customWidth="1"/>
    <col min="21" max="21" width="67.83203125" style="30" customWidth="1"/>
    <col min="22" max="16384" width="14.5" style="33"/>
  </cols>
  <sheetData>
    <row r="1" spans="1:21" s="32" customFormat="1" ht="16" x14ac:dyDescent="0.2">
      <c r="A1" s="23" t="s">
        <v>0</v>
      </c>
      <c r="B1" s="1" t="s">
        <v>1</v>
      </c>
      <c r="C1" s="1" t="s">
        <v>2</v>
      </c>
      <c r="D1" s="1" t="s">
        <v>3</v>
      </c>
      <c r="E1" s="2" t="s">
        <v>4</v>
      </c>
      <c r="F1" s="1" t="s">
        <v>39</v>
      </c>
      <c r="G1" s="3" t="s">
        <v>5</v>
      </c>
      <c r="H1" s="3" t="s">
        <v>384</v>
      </c>
      <c r="I1" s="3" t="s">
        <v>385</v>
      </c>
      <c r="J1" s="3" t="s">
        <v>386</v>
      </c>
      <c r="K1" s="3" t="s">
        <v>6</v>
      </c>
      <c r="L1" s="3" t="s">
        <v>7</v>
      </c>
      <c r="M1" s="3" t="s">
        <v>8</v>
      </c>
      <c r="N1" s="3" t="s">
        <v>387</v>
      </c>
      <c r="O1" s="3" t="s">
        <v>388</v>
      </c>
      <c r="P1" s="3" t="s">
        <v>9</v>
      </c>
      <c r="Q1" s="3" t="s">
        <v>10</v>
      </c>
      <c r="R1" s="3" t="s">
        <v>11</v>
      </c>
      <c r="S1" s="3" t="s">
        <v>389</v>
      </c>
      <c r="T1" s="3" t="s">
        <v>390</v>
      </c>
      <c r="U1" s="3" t="s">
        <v>391</v>
      </c>
    </row>
    <row r="2" spans="1:21" ht="32" x14ac:dyDescent="0.2">
      <c r="A2" s="6">
        <v>43470</v>
      </c>
      <c r="B2" s="7">
        <v>5</v>
      </c>
      <c r="C2" s="7" t="s">
        <v>365</v>
      </c>
      <c r="D2" s="7">
        <v>2019</v>
      </c>
      <c r="E2" s="7">
        <v>14</v>
      </c>
      <c r="F2" s="7" t="s">
        <v>366</v>
      </c>
      <c r="G2" s="7" t="s">
        <v>12</v>
      </c>
      <c r="H2" s="7" t="s">
        <v>13</v>
      </c>
      <c r="I2" s="8" t="s">
        <v>14</v>
      </c>
      <c r="J2" s="8" t="s">
        <v>364</v>
      </c>
      <c r="K2" s="7" t="s">
        <v>15</v>
      </c>
      <c r="L2" s="7" t="s">
        <v>32</v>
      </c>
      <c r="M2" s="8" t="s">
        <v>46</v>
      </c>
      <c r="N2" s="7" t="s">
        <v>359</v>
      </c>
      <c r="O2" s="7" t="s">
        <v>360</v>
      </c>
      <c r="P2" s="7" t="s">
        <v>357</v>
      </c>
      <c r="Q2" s="7" t="s">
        <v>361</v>
      </c>
      <c r="R2" s="7" t="s">
        <v>20</v>
      </c>
      <c r="S2" s="7" t="s">
        <v>362</v>
      </c>
      <c r="T2" s="8" t="s">
        <v>363</v>
      </c>
      <c r="U2" s="9" t="s">
        <v>65</v>
      </c>
    </row>
    <row r="3" spans="1:21" ht="32" x14ac:dyDescent="0.2">
      <c r="A3" s="6">
        <v>43474</v>
      </c>
      <c r="B3" s="7">
        <v>9</v>
      </c>
      <c r="C3" s="7" t="s">
        <v>365</v>
      </c>
      <c r="D3" s="7">
        <v>2019</v>
      </c>
      <c r="E3" s="7">
        <v>8</v>
      </c>
      <c r="F3" s="7" t="s">
        <v>375</v>
      </c>
      <c r="G3" s="7" t="s">
        <v>12</v>
      </c>
      <c r="H3" s="7" t="s">
        <v>13</v>
      </c>
      <c r="I3" s="8" t="s">
        <v>14</v>
      </c>
      <c r="J3" s="8" t="s">
        <v>364</v>
      </c>
      <c r="K3" s="7" t="s">
        <v>15</v>
      </c>
      <c r="L3" s="7" t="s">
        <v>32</v>
      </c>
      <c r="M3" s="8" t="s">
        <v>46</v>
      </c>
      <c r="N3" s="7" t="s">
        <v>359</v>
      </c>
      <c r="O3" s="7" t="s">
        <v>360</v>
      </c>
      <c r="P3" s="7" t="s">
        <v>357</v>
      </c>
      <c r="Q3" s="7" t="s">
        <v>361</v>
      </c>
      <c r="R3" s="7" t="s">
        <v>20</v>
      </c>
      <c r="S3" s="7" t="s">
        <v>362</v>
      </c>
      <c r="T3" s="8" t="s">
        <v>363</v>
      </c>
      <c r="U3" s="9" t="s">
        <v>66</v>
      </c>
    </row>
    <row r="4" spans="1:21" ht="32" x14ac:dyDescent="0.2">
      <c r="A4" s="6">
        <v>43476</v>
      </c>
      <c r="B4" s="7">
        <v>11</v>
      </c>
      <c r="C4" s="7" t="s">
        <v>365</v>
      </c>
      <c r="D4" s="7">
        <v>2019</v>
      </c>
      <c r="E4" s="7">
        <v>20</v>
      </c>
      <c r="F4" s="7" t="s">
        <v>368</v>
      </c>
      <c r="G4" s="7" t="s">
        <v>12</v>
      </c>
      <c r="H4" s="7" t="s">
        <v>13</v>
      </c>
      <c r="I4" s="8" t="s">
        <v>16</v>
      </c>
      <c r="J4" s="8" t="s">
        <v>364</v>
      </c>
      <c r="K4" s="7" t="s">
        <v>17</v>
      </c>
      <c r="L4" s="7" t="s">
        <v>32</v>
      </c>
      <c r="M4" s="8" t="s">
        <v>45</v>
      </c>
      <c r="N4" s="7" t="s">
        <v>359</v>
      </c>
      <c r="O4" s="7" t="s">
        <v>360</v>
      </c>
      <c r="P4" s="7" t="s">
        <v>356</v>
      </c>
      <c r="Q4" s="7" t="s">
        <v>361</v>
      </c>
      <c r="R4" s="7" t="s">
        <v>23</v>
      </c>
      <c r="S4" s="7" t="s">
        <v>362</v>
      </c>
      <c r="T4" s="8" t="s">
        <v>363</v>
      </c>
      <c r="U4" s="9" t="s">
        <v>443</v>
      </c>
    </row>
    <row r="5" spans="1:21" ht="32" x14ac:dyDescent="0.2">
      <c r="A5" s="6">
        <v>43479</v>
      </c>
      <c r="B5" s="7">
        <v>14</v>
      </c>
      <c r="C5" s="7" t="s">
        <v>365</v>
      </c>
      <c r="D5" s="7">
        <v>2019</v>
      </c>
      <c r="E5" s="7">
        <v>19</v>
      </c>
      <c r="F5" s="7" t="s">
        <v>367</v>
      </c>
      <c r="G5" s="7" t="s">
        <v>12</v>
      </c>
      <c r="H5" s="7" t="s">
        <v>13</v>
      </c>
      <c r="I5" s="8" t="s">
        <v>14</v>
      </c>
      <c r="J5" s="8" t="s">
        <v>364</v>
      </c>
      <c r="K5" s="7" t="s">
        <v>15</v>
      </c>
      <c r="L5" s="7" t="s">
        <v>32</v>
      </c>
      <c r="M5" s="8" t="s">
        <v>46</v>
      </c>
      <c r="N5" s="7" t="s">
        <v>359</v>
      </c>
      <c r="O5" s="7" t="s">
        <v>360</v>
      </c>
      <c r="P5" s="7" t="s">
        <v>358</v>
      </c>
      <c r="Q5" s="7" t="s">
        <v>361</v>
      </c>
      <c r="R5" s="7" t="s">
        <v>21</v>
      </c>
      <c r="S5" s="7" t="s">
        <v>362</v>
      </c>
      <c r="T5" s="8" t="s">
        <v>363</v>
      </c>
      <c r="U5" s="9" t="s">
        <v>67</v>
      </c>
    </row>
    <row r="6" spans="1:21" ht="64" x14ac:dyDescent="0.2">
      <c r="A6" s="6">
        <v>43479</v>
      </c>
      <c r="B6" s="7">
        <v>14</v>
      </c>
      <c r="C6" s="7" t="s">
        <v>365</v>
      </c>
      <c r="D6" s="7">
        <v>2019</v>
      </c>
      <c r="E6" s="7">
        <v>23</v>
      </c>
      <c r="F6" s="7" t="s">
        <v>367</v>
      </c>
      <c r="G6" s="7" t="s">
        <v>12</v>
      </c>
      <c r="H6" s="7" t="s">
        <v>13</v>
      </c>
      <c r="I6" s="8" t="s">
        <v>16</v>
      </c>
      <c r="J6" s="8" t="s">
        <v>364</v>
      </c>
      <c r="K6" s="7" t="s">
        <v>17</v>
      </c>
      <c r="L6" s="7" t="s">
        <v>57</v>
      </c>
      <c r="M6" s="8" t="s">
        <v>46</v>
      </c>
      <c r="N6" s="7" t="s">
        <v>359</v>
      </c>
      <c r="O6" s="7" t="s">
        <v>360</v>
      </c>
      <c r="P6" s="7" t="s">
        <v>356</v>
      </c>
      <c r="Q6" s="7" t="s">
        <v>361</v>
      </c>
      <c r="R6" s="7" t="s">
        <v>23</v>
      </c>
      <c r="S6" s="7" t="s">
        <v>362</v>
      </c>
      <c r="T6" s="8" t="s">
        <v>363</v>
      </c>
      <c r="U6" s="9" t="s">
        <v>68</v>
      </c>
    </row>
    <row r="7" spans="1:21" ht="16" x14ac:dyDescent="0.2">
      <c r="A7" s="6">
        <v>43481</v>
      </c>
      <c r="B7" s="7">
        <v>16</v>
      </c>
      <c r="C7" s="7" t="s">
        <v>365</v>
      </c>
      <c r="D7" s="7">
        <v>2019</v>
      </c>
      <c r="E7" s="7">
        <v>1</v>
      </c>
      <c r="F7" s="7" t="s">
        <v>375</v>
      </c>
      <c r="G7" s="7" t="s">
        <v>12</v>
      </c>
      <c r="H7" s="7" t="s">
        <v>13</v>
      </c>
      <c r="I7" s="8" t="s">
        <v>14</v>
      </c>
      <c r="J7" s="8" t="s">
        <v>364</v>
      </c>
      <c r="K7" s="7" t="s">
        <v>15</v>
      </c>
      <c r="L7" s="7" t="s">
        <v>32</v>
      </c>
      <c r="M7" s="8" t="s">
        <v>46</v>
      </c>
      <c r="N7" s="7" t="s">
        <v>359</v>
      </c>
      <c r="O7" s="7" t="s">
        <v>360</v>
      </c>
      <c r="P7" s="7" t="s">
        <v>358</v>
      </c>
      <c r="Q7" s="7" t="s">
        <v>361</v>
      </c>
      <c r="R7" s="7" t="s">
        <v>23</v>
      </c>
      <c r="S7" s="7" t="s">
        <v>362</v>
      </c>
      <c r="T7" s="8" t="s">
        <v>363</v>
      </c>
      <c r="U7" s="9" t="s">
        <v>69</v>
      </c>
    </row>
    <row r="8" spans="1:21" ht="48" x14ac:dyDescent="0.2">
      <c r="A8" s="6">
        <v>43497</v>
      </c>
      <c r="B8" s="7">
        <v>1</v>
      </c>
      <c r="C8" s="7" t="s">
        <v>371</v>
      </c>
      <c r="D8" s="7">
        <v>2019</v>
      </c>
      <c r="E8" s="7">
        <v>11</v>
      </c>
      <c r="F8" s="7" t="s">
        <v>368</v>
      </c>
      <c r="G8" s="7" t="s">
        <v>12</v>
      </c>
      <c r="H8" s="7" t="s">
        <v>18</v>
      </c>
      <c r="I8" s="8" t="s">
        <v>19</v>
      </c>
      <c r="J8" s="8" t="s">
        <v>364</v>
      </c>
      <c r="K8" s="7" t="s">
        <v>15</v>
      </c>
      <c r="L8" s="7" t="s">
        <v>32</v>
      </c>
      <c r="M8" s="8" t="s">
        <v>47</v>
      </c>
      <c r="N8" s="7" t="s">
        <v>359</v>
      </c>
      <c r="O8" s="7" t="s">
        <v>360</v>
      </c>
      <c r="P8" s="7" t="s">
        <v>357</v>
      </c>
      <c r="Q8" s="7" t="s">
        <v>361</v>
      </c>
      <c r="R8" s="7" t="s">
        <v>20</v>
      </c>
      <c r="S8" s="7" t="s">
        <v>362</v>
      </c>
      <c r="T8" s="8" t="s">
        <v>363</v>
      </c>
      <c r="U8" s="9" t="s">
        <v>70</v>
      </c>
    </row>
    <row r="9" spans="1:21" ht="48" x14ac:dyDescent="0.2">
      <c r="A9" s="6">
        <v>43500</v>
      </c>
      <c r="B9" s="7">
        <v>4</v>
      </c>
      <c r="C9" s="7" t="s">
        <v>371</v>
      </c>
      <c r="D9" s="7">
        <v>2019</v>
      </c>
      <c r="E9" s="7">
        <v>22</v>
      </c>
      <c r="F9" s="7" t="s">
        <v>367</v>
      </c>
      <c r="G9" s="7" t="s">
        <v>12</v>
      </c>
      <c r="H9" s="7" t="s">
        <v>13</v>
      </c>
      <c r="I9" s="8" t="s">
        <v>14</v>
      </c>
      <c r="J9" s="8" t="s">
        <v>364</v>
      </c>
      <c r="K9" s="7" t="s">
        <v>15</v>
      </c>
      <c r="L9" s="7" t="s">
        <v>32</v>
      </c>
      <c r="M9" s="8" t="s">
        <v>45</v>
      </c>
      <c r="N9" s="7" t="s">
        <v>359</v>
      </c>
      <c r="O9" s="7" t="s">
        <v>360</v>
      </c>
      <c r="P9" s="7" t="s">
        <v>357</v>
      </c>
      <c r="Q9" s="7" t="s">
        <v>361</v>
      </c>
      <c r="R9" s="7" t="s">
        <v>21</v>
      </c>
      <c r="S9" s="7" t="s">
        <v>362</v>
      </c>
      <c r="T9" s="8" t="s">
        <v>363</v>
      </c>
      <c r="U9" s="9" t="s">
        <v>444</v>
      </c>
    </row>
    <row r="10" spans="1:21" ht="32" x14ac:dyDescent="0.2">
      <c r="A10" s="6">
        <v>43500</v>
      </c>
      <c r="B10" s="7">
        <v>4</v>
      </c>
      <c r="C10" s="7" t="s">
        <v>371</v>
      </c>
      <c r="D10" s="7">
        <v>2019</v>
      </c>
      <c r="E10" s="7">
        <v>7</v>
      </c>
      <c r="F10" s="7" t="s">
        <v>367</v>
      </c>
      <c r="G10" s="7" t="s">
        <v>12</v>
      </c>
      <c r="H10" s="7" t="s">
        <v>13</v>
      </c>
      <c r="I10" s="8" t="s">
        <v>19</v>
      </c>
      <c r="J10" s="8" t="s">
        <v>364</v>
      </c>
      <c r="K10" s="7" t="s">
        <v>17</v>
      </c>
      <c r="L10" s="7" t="s">
        <v>32</v>
      </c>
      <c r="M10" s="8" t="s">
        <v>46</v>
      </c>
      <c r="N10" s="7" t="s">
        <v>359</v>
      </c>
      <c r="O10" s="7" t="s">
        <v>360</v>
      </c>
      <c r="P10" s="7" t="s">
        <v>357</v>
      </c>
      <c r="Q10" s="7" t="s">
        <v>361</v>
      </c>
      <c r="R10" s="7" t="s">
        <v>20</v>
      </c>
      <c r="S10" s="7" t="s">
        <v>362</v>
      </c>
      <c r="T10" s="8" t="s">
        <v>363</v>
      </c>
      <c r="U10" s="9" t="s">
        <v>71</v>
      </c>
    </row>
    <row r="11" spans="1:21" ht="32" x14ac:dyDescent="0.2">
      <c r="A11" s="6">
        <v>43500</v>
      </c>
      <c r="B11" s="7">
        <v>4</v>
      </c>
      <c r="C11" s="7" t="s">
        <v>371</v>
      </c>
      <c r="D11" s="7">
        <v>2019</v>
      </c>
      <c r="E11" s="7">
        <v>8</v>
      </c>
      <c r="F11" s="7" t="s">
        <v>367</v>
      </c>
      <c r="G11" s="7" t="s">
        <v>12</v>
      </c>
      <c r="H11" s="7" t="s">
        <v>13</v>
      </c>
      <c r="I11" s="8" t="s">
        <v>22</v>
      </c>
      <c r="J11" s="8" t="s">
        <v>364</v>
      </c>
      <c r="K11" s="7" t="s">
        <v>15</v>
      </c>
      <c r="L11" s="7" t="s">
        <v>32</v>
      </c>
      <c r="M11" s="8" t="s">
        <v>46</v>
      </c>
      <c r="N11" s="7" t="s">
        <v>359</v>
      </c>
      <c r="O11" s="7" t="s">
        <v>360</v>
      </c>
      <c r="P11" s="7" t="s">
        <v>358</v>
      </c>
      <c r="Q11" s="7" t="s">
        <v>361</v>
      </c>
      <c r="R11" s="7" t="s">
        <v>20</v>
      </c>
      <c r="S11" s="7" t="s">
        <v>362</v>
      </c>
      <c r="T11" s="8" t="s">
        <v>363</v>
      </c>
      <c r="U11" s="9" t="s">
        <v>72</v>
      </c>
    </row>
    <row r="12" spans="1:21" ht="32" x14ac:dyDescent="0.2">
      <c r="A12" s="6">
        <v>43505</v>
      </c>
      <c r="B12" s="7">
        <v>9</v>
      </c>
      <c r="C12" s="7" t="s">
        <v>371</v>
      </c>
      <c r="D12" s="7">
        <v>2019</v>
      </c>
      <c r="E12" s="7">
        <v>9</v>
      </c>
      <c r="F12" s="7" t="s">
        <v>366</v>
      </c>
      <c r="G12" s="7" t="s">
        <v>12</v>
      </c>
      <c r="H12" s="7" t="s">
        <v>13</v>
      </c>
      <c r="I12" s="8" t="s">
        <v>14</v>
      </c>
      <c r="J12" s="8" t="s">
        <v>364</v>
      </c>
      <c r="K12" s="7" t="s">
        <v>15</v>
      </c>
      <c r="L12" s="7" t="s">
        <v>32</v>
      </c>
      <c r="M12" s="8" t="s">
        <v>46</v>
      </c>
      <c r="N12" s="7" t="s">
        <v>359</v>
      </c>
      <c r="O12" s="7" t="s">
        <v>360</v>
      </c>
      <c r="P12" s="7" t="s">
        <v>357</v>
      </c>
      <c r="Q12" s="7" t="s">
        <v>361</v>
      </c>
      <c r="R12" s="7" t="s">
        <v>20</v>
      </c>
      <c r="S12" s="7" t="s">
        <v>362</v>
      </c>
      <c r="T12" s="8" t="s">
        <v>363</v>
      </c>
      <c r="U12" s="9" t="s">
        <v>73</v>
      </c>
    </row>
    <row r="13" spans="1:21" ht="32" x14ac:dyDescent="0.2">
      <c r="A13" s="6">
        <v>43506</v>
      </c>
      <c r="B13" s="7">
        <v>10</v>
      </c>
      <c r="C13" s="7" t="s">
        <v>371</v>
      </c>
      <c r="D13" s="7">
        <v>2019</v>
      </c>
      <c r="E13" s="7">
        <v>22</v>
      </c>
      <c r="F13" s="7" t="s">
        <v>373</v>
      </c>
      <c r="G13" s="7" t="s">
        <v>12</v>
      </c>
      <c r="H13" s="7" t="s">
        <v>13</v>
      </c>
      <c r="I13" s="8" t="s">
        <v>14</v>
      </c>
      <c r="J13" s="8" t="s">
        <v>364</v>
      </c>
      <c r="K13" s="7" t="s">
        <v>15</v>
      </c>
      <c r="L13" s="7" t="s">
        <v>32</v>
      </c>
      <c r="M13" s="8" t="s">
        <v>46</v>
      </c>
      <c r="N13" s="7" t="s">
        <v>359</v>
      </c>
      <c r="O13" s="7" t="s">
        <v>360</v>
      </c>
      <c r="P13" s="7" t="s">
        <v>357</v>
      </c>
      <c r="Q13" s="7" t="s">
        <v>361</v>
      </c>
      <c r="R13" s="7" t="s">
        <v>21</v>
      </c>
      <c r="S13" s="7" t="s">
        <v>362</v>
      </c>
      <c r="T13" s="8" t="s">
        <v>363</v>
      </c>
      <c r="U13" s="9" t="s">
        <v>445</v>
      </c>
    </row>
    <row r="14" spans="1:21" ht="80" x14ac:dyDescent="0.2">
      <c r="A14" s="6">
        <v>43515</v>
      </c>
      <c r="B14" s="7">
        <v>19</v>
      </c>
      <c r="C14" s="7" t="s">
        <v>371</v>
      </c>
      <c r="D14" s="7">
        <v>2019</v>
      </c>
      <c r="E14" s="7">
        <v>7</v>
      </c>
      <c r="F14" s="7" t="s">
        <v>369</v>
      </c>
      <c r="G14" s="7" t="s">
        <v>12</v>
      </c>
      <c r="H14" s="7" t="s">
        <v>13</v>
      </c>
      <c r="I14" s="8" t="s">
        <v>14</v>
      </c>
      <c r="J14" s="8" t="s">
        <v>364</v>
      </c>
      <c r="K14" s="7" t="s">
        <v>15</v>
      </c>
      <c r="L14" s="7" t="s">
        <v>32</v>
      </c>
      <c r="M14" s="8" t="s">
        <v>45</v>
      </c>
      <c r="N14" s="7" t="s">
        <v>359</v>
      </c>
      <c r="O14" s="7" t="s">
        <v>360</v>
      </c>
      <c r="P14" s="7" t="s">
        <v>357</v>
      </c>
      <c r="Q14" s="7" t="s">
        <v>361</v>
      </c>
      <c r="R14" s="7" t="s">
        <v>20</v>
      </c>
      <c r="S14" s="7" t="s">
        <v>362</v>
      </c>
      <c r="T14" s="8" t="s">
        <v>363</v>
      </c>
      <c r="U14" s="9" t="s">
        <v>446</v>
      </c>
    </row>
    <row r="15" spans="1:21" ht="64" x14ac:dyDescent="0.2">
      <c r="A15" s="6">
        <v>43527</v>
      </c>
      <c r="B15" s="7">
        <v>3</v>
      </c>
      <c r="C15" s="7" t="s">
        <v>372</v>
      </c>
      <c r="D15" s="7">
        <v>2019</v>
      </c>
      <c r="E15" s="7">
        <v>19</v>
      </c>
      <c r="F15" s="7" t="s">
        <v>373</v>
      </c>
      <c r="G15" s="7" t="s">
        <v>12</v>
      </c>
      <c r="H15" s="7" t="s">
        <v>13</v>
      </c>
      <c r="I15" s="8" t="s">
        <v>14</v>
      </c>
      <c r="J15" s="8" t="s">
        <v>364</v>
      </c>
      <c r="K15" s="7" t="s">
        <v>15</v>
      </c>
      <c r="L15" s="7" t="s">
        <v>32</v>
      </c>
      <c r="M15" s="8" t="s">
        <v>45</v>
      </c>
      <c r="N15" s="7" t="s">
        <v>359</v>
      </c>
      <c r="O15" s="7" t="s">
        <v>360</v>
      </c>
      <c r="P15" s="7" t="s">
        <v>357</v>
      </c>
      <c r="Q15" s="7" t="s">
        <v>361</v>
      </c>
      <c r="R15" s="7" t="s">
        <v>21</v>
      </c>
      <c r="S15" s="7" t="s">
        <v>362</v>
      </c>
      <c r="T15" s="8" t="s">
        <v>363</v>
      </c>
      <c r="U15" s="9" t="s">
        <v>447</v>
      </c>
    </row>
    <row r="16" spans="1:21" ht="32" x14ac:dyDescent="0.2">
      <c r="A16" s="6">
        <v>43528</v>
      </c>
      <c r="B16" s="7">
        <v>4</v>
      </c>
      <c r="C16" s="7" t="s">
        <v>372</v>
      </c>
      <c r="D16" s="7">
        <v>2019</v>
      </c>
      <c r="E16" s="7">
        <v>2</v>
      </c>
      <c r="F16" s="7" t="s">
        <v>367</v>
      </c>
      <c r="G16" s="7" t="s">
        <v>12</v>
      </c>
      <c r="H16" s="7" t="s">
        <v>13</v>
      </c>
      <c r="I16" s="8" t="s">
        <v>14</v>
      </c>
      <c r="J16" s="8" t="s">
        <v>364</v>
      </c>
      <c r="K16" s="7" t="s">
        <v>15</v>
      </c>
      <c r="L16" s="7" t="s">
        <v>32</v>
      </c>
      <c r="M16" s="8" t="s">
        <v>46</v>
      </c>
      <c r="N16" s="7" t="s">
        <v>359</v>
      </c>
      <c r="O16" s="7" t="s">
        <v>360</v>
      </c>
      <c r="P16" s="7" t="s">
        <v>358</v>
      </c>
      <c r="Q16" s="7" t="s">
        <v>361</v>
      </c>
      <c r="R16" s="7" t="s">
        <v>23</v>
      </c>
      <c r="S16" s="7" t="s">
        <v>362</v>
      </c>
      <c r="T16" s="8" t="s">
        <v>363</v>
      </c>
      <c r="U16" s="9" t="s">
        <v>74</v>
      </c>
    </row>
    <row r="17" spans="1:21" ht="32" x14ac:dyDescent="0.2">
      <c r="A17" s="6">
        <v>43534</v>
      </c>
      <c r="B17" s="7">
        <v>10</v>
      </c>
      <c r="C17" s="7" t="s">
        <v>372</v>
      </c>
      <c r="D17" s="7">
        <v>2019</v>
      </c>
      <c r="E17" s="7">
        <v>14</v>
      </c>
      <c r="F17" s="7" t="s">
        <v>373</v>
      </c>
      <c r="G17" s="7" t="s">
        <v>12</v>
      </c>
      <c r="H17" s="7" t="s">
        <v>34</v>
      </c>
      <c r="I17" s="8" t="s">
        <v>24</v>
      </c>
      <c r="J17" s="8" t="s">
        <v>364</v>
      </c>
      <c r="K17" s="7" t="s">
        <v>17</v>
      </c>
      <c r="L17" s="7" t="s">
        <v>32</v>
      </c>
      <c r="M17" s="8" t="s">
        <v>47</v>
      </c>
      <c r="N17" s="7" t="s">
        <v>359</v>
      </c>
      <c r="O17" s="7" t="s">
        <v>360</v>
      </c>
      <c r="P17" s="7" t="s">
        <v>357</v>
      </c>
      <c r="Q17" s="7" t="s">
        <v>361</v>
      </c>
      <c r="R17" s="7" t="s">
        <v>20</v>
      </c>
      <c r="S17" s="7" t="s">
        <v>362</v>
      </c>
      <c r="T17" s="8" t="s">
        <v>363</v>
      </c>
      <c r="U17" s="9" t="s">
        <v>75</v>
      </c>
    </row>
    <row r="18" spans="1:21" ht="32" x14ac:dyDescent="0.2">
      <c r="A18" s="6">
        <v>43543</v>
      </c>
      <c r="B18" s="7">
        <v>19</v>
      </c>
      <c r="C18" s="7" t="s">
        <v>372</v>
      </c>
      <c r="D18" s="7">
        <v>2019</v>
      </c>
      <c r="E18" s="7">
        <v>20</v>
      </c>
      <c r="F18" s="7" t="s">
        <v>369</v>
      </c>
      <c r="G18" s="7" t="s">
        <v>12</v>
      </c>
      <c r="H18" s="7" t="s">
        <v>13</v>
      </c>
      <c r="I18" s="8" t="s">
        <v>14</v>
      </c>
      <c r="J18" s="8" t="s">
        <v>364</v>
      </c>
      <c r="K18" s="7" t="s">
        <v>15</v>
      </c>
      <c r="L18" s="7" t="s">
        <v>32</v>
      </c>
      <c r="M18" s="8" t="s">
        <v>46</v>
      </c>
      <c r="N18" s="7" t="s">
        <v>359</v>
      </c>
      <c r="O18" s="7" t="s">
        <v>360</v>
      </c>
      <c r="P18" s="7" t="s">
        <v>358</v>
      </c>
      <c r="Q18" s="7" t="s">
        <v>361</v>
      </c>
      <c r="R18" s="7" t="s">
        <v>21</v>
      </c>
      <c r="S18" s="7" t="s">
        <v>362</v>
      </c>
      <c r="T18" s="8" t="s">
        <v>363</v>
      </c>
      <c r="U18" s="9" t="s">
        <v>76</v>
      </c>
    </row>
    <row r="19" spans="1:21" ht="32" x14ac:dyDescent="0.2">
      <c r="A19" s="6">
        <v>43544</v>
      </c>
      <c r="B19" s="7">
        <v>20</v>
      </c>
      <c r="C19" s="7" t="s">
        <v>372</v>
      </c>
      <c r="D19" s="7">
        <v>2019</v>
      </c>
      <c r="E19" s="7">
        <v>0</v>
      </c>
      <c r="F19" s="7" t="s">
        <v>375</v>
      </c>
      <c r="G19" s="7" t="s">
        <v>12</v>
      </c>
      <c r="H19" s="7" t="s">
        <v>13</v>
      </c>
      <c r="I19" s="8" t="s">
        <v>22</v>
      </c>
      <c r="J19" s="8" t="s">
        <v>364</v>
      </c>
      <c r="K19" s="7" t="s">
        <v>15</v>
      </c>
      <c r="L19" s="7" t="s">
        <v>32</v>
      </c>
      <c r="M19" s="8" t="s">
        <v>46</v>
      </c>
      <c r="N19" s="7" t="s">
        <v>359</v>
      </c>
      <c r="O19" s="7" t="s">
        <v>360</v>
      </c>
      <c r="P19" s="7" t="s">
        <v>358</v>
      </c>
      <c r="Q19" s="7" t="s">
        <v>361</v>
      </c>
      <c r="R19" s="7" t="s">
        <v>23</v>
      </c>
      <c r="S19" s="7" t="s">
        <v>362</v>
      </c>
      <c r="T19" s="8" t="s">
        <v>363</v>
      </c>
      <c r="U19" s="9" t="s">
        <v>448</v>
      </c>
    </row>
    <row r="20" spans="1:21" ht="32" x14ac:dyDescent="0.2">
      <c r="A20" s="6">
        <v>43556</v>
      </c>
      <c r="B20" s="7">
        <v>1</v>
      </c>
      <c r="C20" s="7" t="s">
        <v>374</v>
      </c>
      <c r="D20" s="7">
        <v>2019</v>
      </c>
      <c r="E20" s="7">
        <v>12</v>
      </c>
      <c r="F20" s="7" t="s">
        <v>367</v>
      </c>
      <c r="G20" s="7" t="s">
        <v>12</v>
      </c>
      <c r="H20" s="7" t="s">
        <v>13</v>
      </c>
      <c r="I20" s="8" t="s">
        <v>14</v>
      </c>
      <c r="J20" s="8" t="s">
        <v>364</v>
      </c>
      <c r="K20" s="7" t="s">
        <v>15</v>
      </c>
      <c r="L20" s="7" t="s">
        <v>32</v>
      </c>
      <c r="M20" s="8" t="s">
        <v>46</v>
      </c>
      <c r="N20" s="7" t="s">
        <v>359</v>
      </c>
      <c r="O20" s="7" t="s">
        <v>360</v>
      </c>
      <c r="P20" s="7" t="s">
        <v>358</v>
      </c>
      <c r="Q20" s="7" t="s">
        <v>361</v>
      </c>
      <c r="R20" s="7" t="s">
        <v>20</v>
      </c>
      <c r="S20" s="7" t="s">
        <v>362</v>
      </c>
      <c r="T20" s="8" t="s">
        <v>363</v>
      </c>
      <c r="U20" s="9" t="s">
        <v>77</v>
      </c>
    </row>
    <row r="21" spans="1:21" ht="32" x14ac:dyDescent="0.2">
      <c r="A21" s="6">
        <v>43558</v>
      </c>
      <c r="B21" s="7">
        <v>3</v>
      </c>
      <c r="C21" s="7" t="s">
        <v>374</v>
      </c>
      <c r="D21" s="7">
        <v>2019</v>
      </c>
      <c r="E21" s="7">
        <v>3</v>
      </c>
      <c r="F21" s="7" t="s">
        <v>375</v>
      </c>
      <c r="G21" s="7" t="s">
        <v>12</v>
      </c>
      <c r="H21" s="7" t="s">
        <v>13</v>
      </c>
      <c r="I21" s="8" t="s">
        <v>14</v>
      </c>
      <c r="J21" s="8" t="s">
        <v>364</v>
      </c>
      <c r="K21" s="7" t="s">
        <v>15</v>
      </c>
      <c r="L21" s="7" t="s">
        <v>32</v>
      </c>
      <c r="M21" s="8" t="s">
        <v>46</v>
      </c>
      <c r="N21" s="7" t="s">
        <v>359</v>
      </c>
      <c r="O21" s="7" t="s">
        <v>360</v>
      </c>
      <c r="P21" s="7" t="s">
        <v>358</v>
      </c>
      <c r="Q21" s="7" t="s">
        <v>361</v>
      </c>
      <c r="R21" s="7" t="s">
        <v>23</v>
      </c>
      <c r="S21" s="7" t="s">
        <v>362</v>
      </c>
      <c r="T21" s="8" t="s">
        <v>363</v>
      </c>
      <c r="U21" s="9" t="s">
        <v>78</v>
      </c>
    </row>
    <row r="22" spans="1:21" ht="32" x14ac:dyDescent="0.2">
      <c r="A22" s="6">
        <v>43558</v>
      </c>
      <c r="B22" s="7">
        <v>3</v>
      </c>
      <c r="C22" s="7" t="s">
        <v>374</v>
      </c>
      <c r="D22" s="7">
        <v>2019</v>
      </c>
      <c r="E22" s="7">
        <v>19</v>
      </c>
      <c r="F22" s="7" t="s">
        <v>375</v>
      </c>
      <c r="G22" s="7" t="s">
        <v>12</v>
      </c>
      <c r="H22" s="7" t="s">
        <v>13</v>
      </c>
      <c r="I22" s="8" t="s">
        <v>14</v>
      </c>
      <c r="J22" s="8" t="s">
        <v>364</v>
      </c>
      <c r="K22" s="7" t="s">
        <v>15</v>
      </c>
      <c r="L22" s="7" t="s">
        <v>32</v>
      </c>
      <c r="M22" s="8" t="s">
        <v>46</v>
      </c>
      <c r="N22" s="7" t="s">
        <v>359</v>
      </c>
      <c r="O22" s="7" t="s">
        <v>360</v>
      </c>
      <c r="P22" s="7" t="s">
        <v>358</v>
      </c>
      <c r="Q22" s="7" t="s">
        <v>361</v>
      </c>
      <c r="R22" s="7" t="s">
        <v>21</v>
      </c>
      <c r="S22" s="7" t="s">
        <v>362</v>
      </c>
      <c r="T22" s="8" t="s">
        <v>363</v>
      </c>
      <c r="U22" s="9" t="s">
        <v>79</v>
      </c>
    </row>
    <row r="23" spans="1:21" ht="32" x14ac:dyDescent="0.2">
      <c r="A23" s="6">
        <v>43560</v>
      </c>
      <c r="B23" s="7">
        <v>5</v>
      </c>
      <c r="C23" s="7" t="s">
        <v>374</v>
      </c>
      <c r="D23" s="7">
        <v>2019</v>
      </c>
      <c r="E23" s="7">
        <v>15</v>
      </c>
      <c r="F23" s="7" t="s">
        <v>368</v>
      </c>
      <c r="G23" s="7" t="s">
        <v>12</v>
      </c>
      <c r="H23" s="7" t="s">
        <v>13</v>
      </c>
      <c r="I23" s="8" t="s">
        <v>14</v>
      </c>
      <c r="J23" s="8" t="s">
        <v>364</v>
      </c>
      <c r="K23" s="7" t="s">
        <v>15</v>
      </c>
      <c r="L23" s="7" t="s">
        <v>32</v>
      </c>
      <c r="M23" s="8" t="s">
        <v>45</v>
      </c>
      <c r="N23" s="7" t="s">
        <v>359</v>
      </c>
      <c r="O23" s="7" t="s">
        <v>360</v>
      </c>
      <c r="P23" s="7" t="s">
        <v>358</v>
      </c>
      <c r="Q23" s="7" t="s">
        <v>361</v>
      </c>
      <c r="R23" s="7" t="s">
        <v>20</v>
      </c>
      <c r="S23" s="7" t="s">
        <v>362</v>
      </c>
      <c r="T23" s="8" t="s">
        <v>363</v>
      </c>
      <c r="U23" s="9" t="s">
        <v>80</v>
      </c>
    </row>
    <row r="24" spans="1:21" ht="32" x14ac:dyDescent="0.2">
      <c r="A24" s="6">
        <v>43560</v>
      </c>
      <c r="B24" s="7">
        <v>5</v>
      </c>
      <c r="C24" s="7" t="s">
        <v>374</v>
      </c>
      <c r="D24" s="7">
        <v>2019</v>
      </c>
      <c r="E24" s="7">
        <v>21</v>
      </c>
      <c r="F24" s="7" t="s">
        <v>368</v>
      </c>
      <c r="G24" s="7" t="s">
        <v>12</v>
      </c>
      <c r="H24" s="7" t="s">
        <v>25</v>
      </c>
      <c r="I24" s="8" t="s">
        <v>22</v>
      </c>
      <c r="J24" s="8" t="s">
        <v>364</v>
      </c>
      <c r="K24" s="7" t="s">
        <v>17</v>
      </c>
      <c r="L24" s="7" t="s">
        <v>32</v>
      </c>
      <c r="M24" s="8" t="s">
        <v>25</v>
      </c>
      <c r="N24" s="7" t="s">
        <v>359</v>
      </c>
      <c r="O24" s="7" t="s">
        <v>360</v>
      </c>
      <c r="P24" s="7" t="s">
        <v>358</v>
      </c>
      <c r="Q24" s="7" t="s">
        <v>361</v>
      </c>
      <c r="R24" s="7" t="s">
        <v>21</v>
      </c>
      <c r="S24" s="7" t="s">
        <v>362</v>
      </c>
      <c r="T24" s="8" t="s">
        <v>363</v>
      </c>
      <c r="U24" s="9" t="s">
        <v>81</v>
      </c>
    </row>
    <row r="25" spans="1:21" ht="32" x14ac:dyDescent="0.2">
      <c r="A25" s="6">
        <v>43564</v>
      </c>
      <c r="B25" s="7">
        <v>9</v>
      </c>
      <c r="C25" s="7" t="s">
        <v>374</v>
      </c>
      <c r="D25" s="7">
        <v>2019</v>
      </c>
      <c r="E25" s="7">
        <v>23</v>
      </c>
      <c r="F25" s="7" t="s">
        <v>369</v>
      </c>
      <c r="G25" s="7" t="s">
        <v>12</v>
      </c>
      <c r="H25" s="7" t="s">
        <v>13</v>
      </c>
      <c r="I25" s="8" t="s">
        <v>14</v>
      </c>
      <c r="J25" s="8" t="s">
        <v>364</v>
      </c>
      <c r="K25" s="7" t="s">
        <v>15</v>
      </c>
      <c r="L25" s="7" t="s">
        <v>32</v>
      </c>
      <c r="M25" s="8" t="s">
        <v>46</v>
      </c>
      <c r="N25" s="7" t="s">
        <v>359</v>
      </c>
      <c r="O25" s="7" t="s">
        <v>360</v>
      </c>
      <c r="P25" s="7" t="s">
        <v>357</v>
      </c>
      <c r="Q25" s="7" t="s">
        <v>361</v>
      </c>
      <c r="R25" s="7" t="s">
        <v>23</v>
      </c>
      <c r="S25" s="7" t="s">
        <v>362</v>
      </c>
      <c r="T25" s="8" t="s">
        <v>363</v>
      </c>
      <c r="U25" s="9" t="s">
        <v>82</v>
      </c>
    </row>
    <row r="26" spans="1:21" ht="80" x14ac:dyDescent="0.2">
      <c r="A26" s="6">
        <v>43567</v>
      </c>
      <c r="B26" s="7">
        <v>12</v>
      </c>
      <c r="C26" s="7" t="s">
        <v>374</v>
      </c>
      <c r="D26" s="7">
        <v>2019</v>
      </c>
      <c r="E26" s="7">
        <v>1</v>
      </c>
      <c r="F26" s="7" t="s">
        <v>368</v>
      </c>
      <c r="G26" s="7" t="s">
        <v>12</v>
      </c>
      <c r="H26" s="7" t="s">
        <v>13</v>
      </c>
      <c r="I26" s="8" t="s">
        <v>14</v>
      </c>
      <c r="J26" s="8" t="s">
        <v>364</v>
      </c>
      <c r="K26" s="7" t="s">
        <v>15</v>
      </c>
      <c r="L26" s="7" t="s">
        <v>33</v>
      </c>
      <c r="M26" s="8" t="s">
        <v>45</v>
      </c>
      <c r="N26" s="7" t="s">
        <v>359</v>
      </c>
      <c r="O26" s="7" t="s">
        <v>360</v>
      </c>
      <c r="P26" s="7" t="s">
        <v>357</v>
      </c>
      <c r="Q26" s="7" t="s">
        <v>361</v>
      </c>
      <c r="R26" s="7" t="s">
        <v>23</v>
      </c>
      <c r="S26" s="7" t="s">
        <v>362</v>
      </c>
      <c r="T26" s="8" t="s">
        <v>363</v>
      </c>
      <c r="U26" s="9" t="s">
        <v>449</v>
      </c>
    </row>
    <row r="27" spans="1:21" ht="32" x14ac:dyDescent="0.2">
      <c r="A27" s="6">
        <v>43578</v>
      </c>
      <c r="B27" s="7">
        <v>23</v>
      </c>
      <c r="C27" s="7" t="s">
        <v>374</v>
      </c>
      <c r="D27" s="7">
        <v>2019</v>
      </c>
      <c r="E27" s="7">
        <v>19</v>
      </c>
      <c r="F27" s="7" t="s">
        <v>369</v>
      </c>
      <c r="G27" s="7" t="s">
        <v>12</v>
      </c>
      <c r="H27" s="7" t="s">
        <v>13</v>
      </c>
      <c r="I27" s="8" t="s">
        <v>14</v>
      </c>
      <c r="J27" s="8" t="s">
        <v>364</v>
      </c>
      <c r="K27" s="7" t="s">
        <v>15</v>
      </c>
      <c r="L27" s="7" t="s">
        <v>32</v>
      </c>
      <c r="M27" s="8" t="s">
        <v>46</v>
      </c>
      <c r="N27" s="7" t="s">
        <v>359</v>
      </c>
      <c r="O27" s="7" t="s">
        <v>360</v>
      </c>
      <c r="P27" s="7" t="s">
        <v>357</v>
      </c>
      <c r="Q27" s="7" t="s">
        <v>361</v>
      </c>
      <c r="R27" s="7" t="s">
        <v>21</v>
      </c>
      <c r="S27" s="7" t="s">
        <v>362</v>
      </c>
      <c r="T27" s="8" t="s">
        <v>363</v>
      </c>
      <c r="U27" s="9" t="s">
        <v>83</v>
      </c>
    </row>
    <row r="28" spans="1:21" ht="32" x14ac:dyDescent="0.2">
      <c r="A28" s="6">
        <v>43578</v>
      </c>
      <c r="B28" s="7">
        <v>23</v>
      </c>
      <c r="C28" s="7" t="s">
        <v>374</v>
      </c>
      <c r="D28" s="7">
        <v>2019</v>
      </c>
      <c r="E28" s="7">
        <v>22</v>
      </c>
      <c r="F28" s="7" t="s">
        <v>369</v>
      </c>
      <c r="G28" s="7" t="s">
        <v>12</v>
      </c>
      <c r="H28" s="7" t="s">
        <v>13</v>
      </c>
      <c r="I28" s="8" t="s">
        <v>14</v>
      </c>
      <c r="J28" s="8" t="s">
        <v>364</v>
      </c>
      <c r="K28" s="7" t="s">
        <v>15</v>
      </c>
      <c r="L28" s="7" t="s">
        <v>32</v>
      </c>
      <c r="M28" s="8" t="s">
        <v>45</v>
      </c>
      <c r="N28" s="7" t="s">
        <v>359</v>
      </c>
      <c r="O28" s="7" t="s">
        <v>360</v>
      </c>
      <c r="P28" s="7" t="s">
        <v>357</v>
      </c>
      <c r="Q28" s="7" t="s">
        <v>361</v>
      </c>
      <c r="R28" s="7" t="s">
        <v>21</v>
      </c>
      <c r="S28" s="7" t="s">
        <v>362</v>
      </c>
      <c r="T28" s="8" t="s">
        <v>363</v>
      </c>
      <c r="U28" s="9" t="s">
        <v>84</v>
      </c>
    </row>
    <row r="29" spans="1:21" ht="32" x14ac:dyDescent="0.2">
      <c r="A29" s="6">
        <v>43579</v>
      </c>
      <c r="B29" s="7">
        <v>24</v>
      </c>
      <c r="C29" s="7" t="s">
        <v>374</v>
      </c>
      <c r="D29" s="7">
        <v>2019</v>
      </c>
      <c r="E29" s="7">
        <v>1</v>
      </c>
      <c r="F29" s="7" t="s">
        <v>375</v>
      </c>
      <c r="G29" s="7" t="s">
        <v>12</v>
      </c>
      <c r="H29" s="7" t="s">
        <v>13</v>
      </c>
      <c r="I29" s="8" t="s">
        <v>14</v>
      </c>
      <c r="J29" s="8" t="s">
        <v>364</v>
      </c>
      <c r="K29" s="7" t="s">
        <v>15</v>
      </c>
      <c r="L29" s="7" t="s">
        <v>32</v>
      </c>
      <c r="M29" s="8" t="s">
        <v>46</v>
      </c>
      <c r="N29" s="7" t="s">
        <v>359</v>
      </c>
      <c r="O29" s="7" t="s">
        <v>360</v>
      </c>
      <c r="P29" s="7" t="s">
        <v>358</v>
      </c>
      <c r="Q29" s="7" t="s">
        <v>361</v>
      </c>
      <c r="R29" s="7" t="s">
        <v>23</v>
      </c>
      <c r="S29" s="7" t="s">
        <v>362</v>
      </c>
      <c r="T29" s="8" t="s">
        <v>363</v>
      </c>
      <c r="U29" s="9" t="s">
        <v>85</v>
      </c>
    </row>
    <row r="30" spans="1:21" ht="32" x14ac:dyDescent="0.2">
      <c r="A30" s="6">
        <v>43579</v>
      </c>
      <c r="B30" s="7">
        <v>24</v>
      </c>
      <c r="C30" s="7" t="s">
        <v>374</v>
      </c>
      <c r="D30" s="7">
        <v>2019</v>
      </c>
      <c r="E30" s="7">
        <v>9</v>
      </c>
      <c r="F30" s="7" t="s">
        <v>375</v>
      </c>
      <c r="G30" s="7" t="s">
        <v>12</v>
      </c>
      <c r="H30" s="7" t="s">
        <v>13</v>
      </c>
      <c r="I30" s="8" t="s">
        <v>14</v>
      </c>
      <c r="J30" s="8" t="s">
        <v>364</v>
      </c>
      <c r="K30" s="7" t="s">
        <v>15</v>
      </c>
      <c r="L30" s="7" t="s">
        <v>32</v>
      </c>
      <c r="M30" s="8" t="s">
        <v>46</v>
      </c>
      <c r="N30" s="7" t="s">
        <v>359</v>
      </c>
      <c r="O30" s="7" t="s">
        <v>360</v>
      </c>
      <c r="P30" s="7" t="s">
        <v>357</v>
      </c>
      <c r="Q30" s="7" t="s">
        <v>361</v>
      </c>
      <c r="R30" s="7" t="s">
        <v>20</v>
      </c>
      <c r="S30" s="7" t="s">
        <v>362</v>
      </c>
      <c r="T30" s="8" t="s">
        <v>363</v>
      </c>
      <c r="U30" s="9" t="s">
        <v>86</v>
      </c>
    </row>
    <row r="31" spans="1:21" ht="32" x14ac:dyDescent="0.2">
      <c r="A31" s="6">
        <v>43581</v>
      </c>
      <c r="B31" s="7">
        <v>26</v>
      </c>
      <c r="C31" s="7" t="s">
        <v>374</v>
      </c>
      <c r="D31" s="7">
        <v>2019</v>
      </c>
      <c r="E31" s="7">
        <v>8</v>
      </c>
      <c r="F31" s="7" t="s">
        <v>368</v>
      </c>
      <c r="G31" s="7" t="s">
        <v>12</v>
      </c>
      <c r="H31" s="7" t="s">
        <v>13</v>
      </c>
      <c r="I31" s="8" t="s">
        <v>14</v>
      </c>
      <c r="J31" s="8" t="s">
        <v>364</v>
      </c>
      <c r="K31" s="7" t="s">
        <v>15</v>
      </c>
      <c r="L31" s="7" t="s">
        <v>32</v>
      </c>
      <c r="M31" s="8" t="s">
        <v>46</v>
      </c>
      <c r="N31" s="7" t="s">
        <v>359</v>
      </c>
      <c r="O31" s="7" t="s">
        <v>360</v>
      </c>
      <c r="P31" s="7" t="s">
        <v>357</v>
      </c>
      <c r="Q31" s="7" t="s">
        <v>361</v>
      </c>
      <c r="R31" s="7" t="s">
        <v>20</v>
      </c>
      <c r="S31" s="7" t="s">
        <v>362</v>
      </c>
      <c r="T31" s="8" t="s">
        <v>363</v>
      </c>
      <c r="U31" s="9" t="s">
        <v>87</v>
      </c>
    </row>
    <row r="32" spans="1:21" ht="64" x14ac:dyDescent="0.2">
      <c r="A32" s="6">
        <v>43583</v>
      </c>
      <c r="B32" s="7">
        <v>28</v>
      </c>
      <c r="C32" s="7" t="s">
        <v>374</v>
      </c>
      <c r="D32" s="7">
        <v>2019</v>
      </c>
      <c r="E32" s="7">
        <v>20</v>
      </c>
      <c r="F32" s="10" t="s">
        <v>373</v>
      </c>
      <c r="G32" s="7" t="s">
        <v>12</v>
      </c>
      <c r="H32" s="7" t="s">
        <v>13</v>
      </c>
      <c r="I32" s="8" t="s">
        <v>14</v>
      </c>
      <c r="J32" s="8" t="s">
        <v>364</v>
      </c>
      <c r="K32" s="7" t="s">
        <v>15</v>
      </c>
      <c r="L32" s="7" t="s">
        <v>32</v>
      </c>
      <c r="M32" s="8" t="s">
        <v>45</v>
      </c>
      <c r="N32" s="7" t="s">
        <v>359</v>
      </c>
      <c r="O32" s="7" t="s">
        <v>360</v>
      </c>
      <c r="P32" s="7" t="s">
        <v>358</v>
      </c>
      <c r="Q32" s="7" t="s">
        <v>361</v>
      </c>
      <c r="R32" s="7" t="s">
        <v>21</v>
      </c>
      <c r="S32" s="7" t="s">
        <v>362</v>
      </c>
      <c r="T32" s="8" t="s">
        <v>363</v>
      </c>
      <c r="U32" s="9" t="s">
        <v>393</v>
      </c>
    </row>
    <row r="33" spans="1:21" ht="32" x14ac:dyDescent="0.2">
      <c r="A33" s="6">
        <v>43587</v>
      </c>
      <c r="B33" s="7">
        <v>2</v>
      </c>
      <c r="C33" s="7" t="s">
        <v>376</v>
      </c>
      <c r="D33" s="7">
        <v>2019</v>
      </c>
      <c r="E33" s="7">
        <v>12</v>
      </c>
      <c r="F33" s="7" t="s">
        <v>370</v>
      </c>
      <c r="G33" s="7" t="s">
        <v>12</v>
      </c>
      <c r="H33" s="7" t="s">
        <v>18</v>
      </c>
      <c r="I33" s="8" t="s">
        <v>24</v>
      </c>
      <c r="J33" s="8" t="s">
        <v>364</v>
      </c>
      <c r="K33" s="7" t="s">
        <v>17</v>
      </c>
      <c r="L33" s="7" t="s">
        <v>61</v>
      </c>
      <c r="M33" s="8" t="s">
        <v>47</v>
      </c>
      <c r="N33" s="7" t="s">
        <v>359</v>
      </c>
      <c r="O33" s="7" t="s">
        <v>360</v>
      </c>
      <c r="P33" s="7" t="s">
        <v>357</v>
      </c>
      <c r="Q33" s="7" t="s">
        <v>361</v>
      </c>
      <c r="R33" s="7" t="s">
        <v>20</v>
      </c>
      <c r="S33" s="7" t="s">
        <v>362</v>
      </c>
      <c r="T33" s="8" t="s">
        <v>363</v>
      </c>
      <c r="U33" s="9" t="s">
        <v>88</v>
      </c>
    </row>
    <row r="34" spans="1:21" ht="32" x14ac:dyDescent="0.2">
      <c r="A34" s="6">
        <v>43589</v>
      </c>
      <c r="B34" s="7">
        <v>4</v>
      </c>
      <c r="C34" s="7" t="s">
        <v>376</v>
      </c>
      <c r="D34" s="7">
        <v>2019</v>
      </c>
      <c r="E34" s="7">
        <v>12</v>
      </c>
      <c r="F34" s="7" t="s">
        <v>366</v>
      </c>
      <c r="G34" s="7" t="s">
        <v>12</v>
      </c>
      <c r="H34" s="7" t="s">
        <v>13</v>
      </c>
      <c r="I34" s="8" t="s">
        <v>14</v>
      </c>
      <c r="J34" s="8" t="s">
        <v>364</v>
      </c>
      <c r="K34" s="7" t="s">
        <v>15</v>
      </c>
      <c r="L34" s="7" t="s">
        <v>32</v>
      </c>
      <c r="M34" s="8" t="s">
        <v>46</v>
      </c>
      <c r="N34" s="7" t="s">
        <v>359</v>
      </c>
      <c r="O34" s="7" t="s">
        <v>360</v>
      </c>
      <c r="P34" s="7" t="s">
        <v>358</v>
      </c>
      <c r="Q34" s="7" t="s">
        <v>361</v>
      </c>
      <c r="R34" s="7" t="s">
        <v>20</v>
      </c>
      <c r="S34" s="7" t="s">
        <v>362</v>
      </c>
      <c r="T34" s="8" t="s">
        <v>363</v>
      </c>
      <c r="U34" s="9" t="s">
        <v>89</v>
      </c>
    </row>
    <row r="35" spans="1:21" ht="64" x14ac:dyDescent="0.2">
      <c r="A35" s="6">
        <v>43592</v>
      </c>
      <c r="B35" s="7">
        <v>7</v>
      </c>
      <c r="C35" s="7" t="s">
        <v>376</v>
      </c>
      <c r="D35" s="7">
        <v>2019</v>
      </c>
      <c r="E35" s="7">
        <v>1</v>
      </c>
      <c r="F35" s="7" t="s">
        <v>369</v>
      </c>
      <c r="G35" s="7" t="s">
        <v>12</v>
      </c>
      <c r="H35" s="7" t="s">
        <v>25</v>
      </c>
      <c r="I35" s="8" t="s">
        <v>22</v>
      </c>
      <c r="J35" s="8" t="s">
        <v>364</v>
      </c>
      <c r="K35" s="7" t="s">
        <v>15</v>
      </c>
      <c r="L35" s="7" t="s">
        <v>32</v>
      </c>
      <c r="M35" s="8" t="s">
        <v>25</v>
      </c>
      <c r="N35" s="7" t="s">
        <v>359</v>
      </c>
      <c r="O35" s="7" t="s">
        <v>360</v>
      </c>
      <c r="P35" s="7" t="s">
        <v>358</v>
      </c>
      <c r="Q35" s="7" t="s">
        <v>361</v>
      </c>
      <c r="R35" s="7" t="s">
        <v>23</v>
      </c>
      <c r="S35" s="7" t="s">
        <v>362</v>
      </c>
      <c r="T35" s="8" t="s">
        <v>363</v>
      </c>
      <c r="U35" s="9" t="s">
        <v>90</v>
      </c>
    </row>
    <row r="36" spans="1:21" ht="32" x14ac:dyDescent="0.2">
      <c r="A36" s="6">
        <v>43597</v>
      </c>
      <c r="B36" s="7">
        <v>12</v>
      </c>
      <c r="C36" s="7" t="s">
        <v>376</v>
      </c>
      <c r="D36" s="7">
        <v>2019</v>
      </c>
      <c r="E36" s="7">
        <v>2</v>
      </c>
      <c r="F36" s="7" t="s">
        <v>373</v>
      </c>
      <c r="G36" s="7" t="s">
        <v>12</v>
      </c>
      <c r="H36" s="7" t="s">
        <v>13</v>
      </c>
      <c r="I36" s="8" t="s">
        <v>14</v>
      </c>
      <c r="J36" s="8" t="s">
        <v>364</v>
      </c>
      <c r="K36" s="7" t="s">
        <v>15</v>
      </c>
      <c r="L36" s="7" t="s">
        <v>32</v>
      </c>
      <c r="M36" s="8" t="s">
        <v>46</v>
      </c>
      <c r="N36" s="7" t="s">
        <v>359</v>
      </c>
      <c r="O36" s="7" t="s">
        <v>360</v>
      </c>
      <c r="P36" s="7" t="s">
        <v>357</v>
      </c>
      <c r="Q36" s="7" t="s">
        <v>361</v>
      </c>
      <c r="R36" s="7" t="s">
        <v>23</v>
      </c>
      <c r="S36" s="7" t="s">
        <v>362</v>
      </c>
      <c r="T36" s="8" t="s">
        <v>363</v>
      </c>
      <c r="U36" s="9" t="s">
        <v>91</v>
      </c>
    </row>
    <row r="37" spans="1:21" ht="32" x14ac:dyDescent="0.2">
      <c r="A37" s="6">
        <v>43600</v>
      </c>
      <c r="B37" s="7">
        <v>15</v>
      </c>
      <c r="C37" s="7" t="s">
        <v>376</v>
      </c>
      <c r="D37" s="7">
        <v>2019</v>
      </c>
      <c r="E37" s="7">
        <v>23</v>
      </c>
      <c r="F37" s="7" t="s">
        <v>375</v>
      </c>
      <c r="G37" s="7" t="s">
        <v>12</v>
      </c>
      <c r="H37" s="7" t="s">
        <v>13</v>
      </c>
      <c r="I37" s="8" t="s">
        <v>14</v>
      </c>
      <c r="J37" s="8" t="s">
        <v>364</v>
      </c>
      <c r="K37" s="7" t="s">
        <v>15</v>
      </c>
      <c r="L37" s="7" t="s">
        <v>32</v>
      </c>
      <c r="M37" s="8" t="s">
        <v>46</v>
      </c>
      <c r="N37" s="7" t="s">
        <v>359</v>
      </c>
      <c r="O37" s="7" t="s">
        <v>360</v>
      </c>
      <c r="P37" s="7" t="s">
        <v>358</v>
      </c>
      <c r="Q37" s="7" t="s">
        <v>361</v>
      </c>
      <c r="R37" s="7" t="s">
        <v>23</v>
      </c>
      <c r="S37" s="7" t="s">
        <v>362</v>
      </c>
      <c r="T37" s="8" t="s">
        <v>363</v>
      </c>
      <c r="U37" s="9" t="s">
        <v>92</v>
      </c>
    </row>
    <row r="38" spans="1:21" ht="48" x14ac:dyDescent="0.2">
      <c r="A38" s="6">
        <v>43601</v>
      </c>
      <c r="B38" s="7">
        <v>16</v>
      </c>
      <c r="C38" s="7" t="s">
        <v>376</v>
      </c>
      <c r="D38" s="7">
        <v>2019</v>
      </c>
      <c r="E38" s="7">
        <v>20</v>
      </c>
      <c r="F38" s="7" t="s">
        <v>370</v>
      </c>
      <c r="G38" s="7" t="s">
        <v>12</v>
      </c>
      <c r="H38" s="7" t="s">
        <v>13</v>
      </c>
      <c r="I38" s="8" t="s">
        <v>14</v>
      </c>
      <c r="J38" s="8" t="s">
        <v>364</v>
      </c>
      <c r="K38" s="7" t="s">
        <v>15</v>
      </c>
      <c r="L38" s="7" t="s">
        <v>32</v>
      </c>
      <c r="M38" s="8" t="s">
        <v>45</v>
      </c>
      <c r="N38" s="7" t="s">
        <v>359</v>
      </c>
      <c r="O38" s="7" t="s">
        <v>360</v>
      </c>
      <c r="P38" s="7" t="s">
        <v>357</v>
      </c>
      <c r="Q38" s="7" t="s">
        <v>361</v>
      </c>
      <c r="R38" s="7" t="s">
        <v>21</v>
      </c>
      <c r="S38" s="7" t="s">
        <v>362</v>
      </c>
      <c r="T38" s="8" t="s">
        <v>363</v>
      </c>
      <c r="U38" s="9" t="s">
        <v>450</v>
      </c>
    </row>
    <row r="39" spans="1:21" ht="64" x14ac:dyDescent="0.2">
      <c r="A39" s="6">
        <v>43609</v>
      </c>
      <c r="B39" s="7">
        <v>24</v>
      </c>
      <c r="C39" s="7" t="s">
        <v>376</v>
      </c>
      <c r="D39" s="7">
        <v>2019</v>
      </c>
      <c r="E39" s="7">
        <v>3</v>
      </c>
      <c r="F39" s="7" t="s">
        <v>368</v>
      </c>
      <c r="G39" s="7" t="s">
        <v>12</v>
      </c>
      <c r="H39" s="7" t="s">
        <v>13</v>
      </c>
      <c r="I39" s="8" t="s">
        <v>14</v>
      </c>
      <c r="J39" s="8" t="s">
        <v>364</v>
      </c>
      <c r="K39" s="7" t="s">
        <v>15</v>
      </c>
      <c r="L39" s="7" t="s">
        <v>57</v>
      </c>
      <c r="M39" s="8" t="s">
        <v>45</v>
      </c>
      <c r="N39" s="7" t="s">
        <v>359</v>
      </c>
      <c r="O39" s="7" t="s">
        <v>360</v>
      </c>
      <c r="P39" s="7" t="s">
        <v>357</v>
      </c>
      <c r="Q39" s="7" t="s">
        <v>361</v>
      </c>
      <c r="R39" s="7" t="s">
        <v>23</v>
      </c>
      <c r="S39" s="7" t="s">
        <v>362</v>
      </c>
      <c r="T39" s="8" t="s">
        <v>363</v>
      </c>
      <c r="U39" s="9" t="s">
        <v>451</v>
      </c>
    </row>
    <row r="40" spans="1:21" ht="32" x14ac:dyDescent="0.2">
      <c r="A40" s="6">
        <v>43610</v>
      </c>
      <c r="B40" s="7">
        <v>25</v>
      </c>
      <c r="C40" s="7" t="s">
        <v>376</v>
      </c>
      <c r="D40" s="7">
        <v>2019</v>
      </c>
      <c r="E40" s="7">
        <v>8</v>
      </c>
      <c r="F40" s="7" t="s">
        <v>366</v>
      </c>
      <c r="G40" s="7" t="s">
        <v>12</v>
      </c>
      <c r="H40" s="7" t="s">
        <v>13</v>
      </c>
      <c r="I40" s="8" t="s">
        <v>16</v>
      </c>
      <c r="J40" s="8" t="s">
        <v>364</v>
      </c>
      <c r="K40" s="7" t="s">
        <v>17</v>
      </c>
      <c r="L40" s="7" t="s">
        <v>57</v>
      </c>
      <c r="M40" s="8" t="s">
        <v>46</v>
      </c>
      <c r="N40" s="7" t="s">
        <v>359</v>
      </c>
      <c r="O40" s="7" t="s">
        <v>360</v>
      </c>
      <c r="P40" s="7" t="s">
        <v>356</v>
      </c>
      <c r="Q40" s="7" t="s">
        <v>361</v>
      </c>
      <c r="R40" s="7" t="s">
        <v>20</v>
      </c>
      <c r="S40" s="7" t="s">
        <v>362</v>
      </c>
      <c r="T40" s="8" t="s">
        <v>363</v>
      </c>
      <c r="U40" s="9" t="s">
        <v>26</v>
      </c>
    </row>
    <row r="41" spans="1:21" ht="64" x14ac:dyDescent="0.2">
      <c r="A41" s="6">
        <v>43612</v>
      </c>
      <c r="B41" s="7">
        <v>27</v>
      </c>
      <c r="C41" s="7" t="s">
        <v>376</v>
      </c>
      <c r="D41" s="7">
        <v>2019</v>
      </c>
      <c r="E41" s="7">
        <v>19</v>
      </c>
      <c r="F41" s="7" t="s">
        <v>367</v>
      </c>
      <c r="G41" s="7" t="s">
        <v>12</v>
      </c>
      <c r="H41" s="7" t="s">
        <v>13</v>
      </c>
      <c r="I41" s="8" t="s">
        <v>14</v>
      </c>
      <c r="J41" s="8" t="s">
        <v>364</v>
      </c>
      <c r="K41" s="7" t="s">
        <v>15</v>
      </c>
      <c r="L41" s="7" t="s">
        <v>57</v>
      </c>
      <c r="M41" s="8" t="s">
        <v>45</v>
      </c>
      <c r="N41" s="7" t="s">
        <v>359</v>
      </c>
      <c r="O41" s="7" t="s">
        <v>360</v>
      </c>
      <c r="P41" s="7" t="s">
        <v>357</v>
      </c>
      <c r="Q41" s="7" t="s">
        <v>361</v>
      </c>
      <c r="R41" s="7" t="s">
        <v>21</v>
      </c>
      <c r="S41" s="7" t="s">
        <v>362</v>
      </c>
      <c r="T41" s="8" t="s">
        <v>363</v>
      </c>
      <c r="U41" s="9" t="s">
        <v>452</v>
      </c>
    </row>
    <row r="42" spans="1:21" ht="48" x14ac:dyDescent="0.2">
      <c r="A42" s="6">
        <v>43614</v>
      </c>
      <c r="B42" s="7">
        <v>29</v>
      </c>
      <c r="C42" s="7" t="s">
        <v>376</v>
      </c>
      <c r="D42" s="7">
        <v>2019</v>
      </c>
      <c r="E42" s="7">
        <v>7</v>
      </c>
      <c r="F42" s="10" t="s">
        <v>375</v>
      </c>
      <c r="G42" s="7" t="s">
        <v>12</v>
      </c>
      <c r="H42" s="7" t="s">
        <v>13</v>
      </c>
      <c r="I42" s="8" t="s">
        <v>14</v>
      </c>
      <c r="J42" s="8" t="s">
        <v>364</v>
      </c>
      <c r="K42" s="7" t="s">
        <v>15</v>
      </c>
      <c r="L42" s="7" t="s">
        <v>32</v>
      </c>
      <c r="M42" s="8" t="s">
        <v>46</v>
      </c>
      <c r="N42" s="7" t="s">
        <v>359</v>
      </c>
      <c r="O42" s="7" t="s">
        <v>360</v>
      </c>
      <c r="P42" s="7" t="s">
        <v>357</v>
      </c>
      <c r="Q42" s="7" t="s">
        <v>361</v>
      </c>
      <c r="R42" s="7" t="s">
        <v>20</v>
      </c>
      <c r="S42" s="7" t="s">
        <v>362</v>
      </c>
      <c r="T42" s="8" t="s">
        <v>363</v>
      </c>
      <c r="U42" s="9" t="s">
        <v>394</v>
      </c>
    </row>
    <row r="43" spans="1:21" ht="32" x14ac:dyDescent="0.2">
      <c r="A43" s="6">
        <v>43614</v>
      </c>
      <c r="B43" s="7">
        <v>29</v>
      </c>
      <c r="C43" s="7" t="s">
        <v>376</v>
      </c>
      <c r="D43" s="7">
        <v>2019</v>
      </c>
      <c r="E43" s="7">
        <v>7</v>
      </c>
      <c r="F43" s="7" t="s">
        <v>375</v>
      </c>
      <c r="G43" s="7" t="s">
        <v>12</v>
      </c>
      <c r="H43" s="7" t="s">
        <v>13</v>
      </c>
      <c r="I43" s="8" t="s">
        <v>24</v>
      </c>
      <c r="J43" s="8" t="s">
        <v>364</v>
      </c>
      <c r="K43" s="7" t="s">
        <v>15</v>
      </c>
      <c r="L43" s="7" t="s">
        <v>32</v>
      </c>
      <c r="M43" s="8" t="s">
        <v>46</v>
      </c>
      <c r="N43" s="7" t="s">
        <v>359</v>
      </c>
      <c r="O43" s="7" t="s">
        <v>360</v>
      </c>
      <c r="P43" s="7" t="s">
        <v>358</v>
      </c>
      <c r="Q43" s="7" t="s">
        <v>361</v>
      </c>
      <c r="R43" s="7" t="s">
        <v>20</v>
      </c>
      <c r="S43" s="7" t="s">
        <v>362</v>
      </c>
      <c r="T43" s="8" t="s">
        <v>363</v>
      </c>
      <c r="U43" s="9" t="s">
        <v>93</v>
      </c>
    </row>
    <row r="44" spans="1:21" ht="32" x14ac:dyDescent="0.2">
      <c r="A44" s="6">
        <v>43628</v>
      </c>
      <c r="B44" s="7">
        <v>12</v>
      </c>
      <c r="C44" s="7" t="s">
        <v>377</v>
      </c>
      <c r="D44" s="7">
        <v>2019</v>
      </c>
      <c r="E44" s="7">
        <v>2</v>
      </c>
      <c r="F44" s="7" t="s">
        <v>375</v>
      </c>
      <c r="G44" s="7" t="s">
        <v>12</v>
      </c>
      <c r="H44" s="7" t="s">
        <v>13</v>
      </c>
      <c r="I44" s="8" t="s">
        <v>14</v>
      </c>
      <c r="J44" s="8" t="s">
        <v>364</v>
      </c>
      <c r="K44" s="7" t="s">
        <v>15</v>
      </c>
      <c r="L44" s="7" t="s">
        <v>32</v>
      </c>
      <c r="M44" s="8" t="s">
        <v>46</v>
      </c>
      <c r="N44" s="7" t="s">
        <v>359</v>
      </c>
      <c r="O44" s="7" t="s">
        <v>360</v>
      </c>
      <c r="P44" s="7" t="s">
        <v>358</v>
      </c>
      <c r="Q44" s="7" t="s">
        <v>361</v>
      </c>
      <c r="R44" s="7" t="s">
        <v>23</v>
      </c>
      <c r="S44" s="7" t="s">
        <v>362</v>
      </c>
      <c r="T44" s="8" t="s">
        <v>363</v>
      </c>
      <c r="U44" s="9" t="s">
        <v>94</v>
      </c>
    </row>
    <row r="45" spans="1:21" ht="32" x14ac:dyDescent="0.2">
      <c r="A45" s="6">
        <v>43630</v>
      </c>
      <c r="B45" s="7">
        <v>14</v>
      </c>
      <c r="C45" s="7" t="s">
        <v>377</v>
      </c>
      <c r="D45" s="7">
        <v>2019</v>
      </c>
      <c r="E45" s="7">
        <v>13</v>
      </c>
      <c r="F45" s="7" t="s">
        <v>368</v>
      </c>
      <c r="G45" s="7" t="s">
        <v>12</v>
      </c>
      <c r="H45" s="7" t="s">
        <v>13</v>
      </c>
      <c r="I45" s="8" t="s">
        <v>14</v>
      </c>
      <c r="J45" s="8" t="s">
        <v>364</v>
      </c>
      <c r="K45" s="7" t="s">
        <v>15</v>
      </c>
      <c r="L45" s="7" t="s">
        <v>32</v>
      </c>
      <c r="M45" s="8" t="s">
        <v>46</v>
      </c>
      <c r="N45" s="7" t="s">
        <v>359</v>
      </c>
      <c r="O45" s="7" t="s">
        <v>360</v>
      </c>
      <c r="P45" s="7" t="s">
        <v>357</v>
      </c>
      <c r="Q45" s="7" t="s">
        <v>361</v>
      </c>
      <c r="R45" s="7" t="s">
        <v>20</v>
      </c>
      <c r="S45" s="7" t="s">
        <v>362</v>
      </c>
      <c r="T45" s="8" t="s">
        <v>363</v>
      </c>
      <c r="U45" s="9" t="s">
        <v>95</v>
      </c>
    </row>
    <row r="46" spans="1:21" ht="176" x14ac:dyDescent="0.2">
      <c r="A46" s="6">
        <v>43631</v>
      </c>
      <c r="B46" s="7">
        <v>15</v>
      </c>
      <c r="C46" s="7" t="s">
        <v>377</v>
      </c>
      <c r="D46" s="7">
        <v>2019</v>
      </c>
      <c r="E46" s="7">
        <v>20</v>
      </c>
      <c r="F46" s="7" t="s">
        <v>366</v>
      </c>
      <c r="G46" s="7" t="s">
        <v>12</v>
      </c>
      <c r="H46" s="7" t="s">
        <v>13</v>
      </c>
      <c r="I46" s="8" t="s">
        <v>14</v>
      </c>
      <c r="J46" s="8" t="s">
        <v>364</v>
      </c>
      <c r="K46" s="7" t="s">
        <v>15</v>
      </c>
      <c r="L46" s="7" t="s">
        <v>32</v>
      </c>
      <c r="M46" s="8" t="s">
        <v>45</v>
      </c>
      <c r="N46" s="7" t="s">
        <v>359</v>
      </c>
      <c r="O46" s="7" t="s">
        <v>360</v>
      </c>
      <c r="P46" s="7" t="s">
        <v>357</v>
      </c>
      <c r="Q46" s="7" t="s">
        <v>361</v>
      </c>
      <c r="R46" s="7" t="s">
        <v>21</v>
      </c>
      <c r="S46" s="7" t="s">
        <v>362</v>
      </c>
      <c r="T46" s="8" t="s">
        <v>363</v>
      </c>
      <c r="U46" s="9" t="s">
        <v>453</v>
      </c>
    </row>
    <row r="47" spans="1:21" ht="80" x14ac:dyDescent="0.2">
      <c r="A47" s="6">
        <v>43634</v>
      </c>
      <c r="B47" s="7">
        <v>18</v>
      </c>
      <c r="C47" s="7" t="s">
        <v>377</v>
      </c>
      <c r="D47" s="7">
        <v>2019</v>
      </c>
      <c r="E47" s="7">
        <v>15</v>
      </c>
      <c r="F47" s="7" t="s">
        <v>369</v>
      </c>
      <c r="G47" s="7" t="s">
        <v>12</v>
      </c>
      <c r="H47" s="7" t="s">
        <v>13</v>
      </c>
      <c r="I47" s="8" t="s">
        <v>16</v>
      </c>
      <c r="J47" s="8" t="s">
        <v>364</v>
      </c>
      <c r="K47" s="7" t="s">
        <v>17</v>
      </c>
      <c r="L47" s="7" t="s">
        <v>32</v>
      </c>
      <c r="M47" s="8" t="s">
        <v>45</v>
      </c>
      <c r="N47" s="7" t="s">
        <v>359</v>
      </c>
      <c r="O47" s="7" t="s">
        <v>360</v>
      </c>
      <c r="P47" s="7" t="s">
        <v>356</v>
      </c>
      <c r="Q47" s="7" t="s">
        <v>361</v>
      </c>
      <c r="R47" s="7" t="s">
        <v>20</v>
      </c>
      <c r="S47" s="7" t="s">
        <v>362</v>
      </c>
      <c r="T47" s="8" t="s">
        <v>363</v>
      </c>
      <c r="U47" s="9" t="s">
        <v>96</v>
      </c>
    </row>
    <row r="48" spans="1:21" ht="48" x14ac:dyDescent="0.2">
      <c r="A48" s="6">
        <v>43636</v>
      </c>
      <c r="B48" s="7">
        <v>20</v>
      </c>
      <c r="C48" s="7" t="s">
        <v>377</v>
      </c>
      <c r="D48" s="7">
        <v>2019</v>
      </c>
      <c r="E48" s="7">
        <v>4</v>
      </c>
      <c r="F48" s="7" t="s">
        <v>370</v>
      </c>
      <c r="G48" s="7" t="s">
        <v>12</v>
      </c>
      <c r="H48" s="7" t="s">
        <v>13</v>
      </c>
      <c r="I48" s="8" t="s">
        <v>16</v>
      </c>
      <c r="J48" s="8" t="s">
        <v>364</v>
      </c>
      <c r="K48" s="7" t="s">
        <v>17</v>
      </c>
      <c r="L48" s="7" t="s">
        <v>32</v>
      </c>
      <c r="M48" s="8" t="s">
        <v>45</v>
      </c>
      <c r="N48" s="7" t="s">
        <v>359</v>
      </c>
      <c r="O48" s="7" t="s">
        <v>360</v>
      </c>
      <c r="P48" s="7" t="s">
        <v>356</v>
      </c>
      <c r="Q48" s="7" t="s">
        <v>361</v>
      </c>
      <c r="R48" s="7" t="s">
        <v>23</v>
      </c>
      <c r="S48" s="7" t="s">
        <v>362</v>
      </c>
      <c r="T48" s="8" t="s">
        <v>363</v>
      </c>
      <c r="U48" s="9" t="s">
        <v>97</v>
      </c>
    </row>
    <row r="49" spans="1:21" ht="32" x14ac:dyDescent="0.2">
      <c r="A49" s="6">
        <v>43637</v>
      </c>
      <c r="B49" s="7">
        <v>21</v>
      </c>
      <c r="C49" s="7" t="s">
        <v>377</v>
      </c>
      <c r="D49" s="7">
        <v>2019</v>
      </c>
      <c r="E49" s="7">
        <v>4</v>
      </c>
      <c r="F49" s="7" t="s">
        <v>368</v>
      </c>
      <c r="G49" s="7" t="s">
        <v>12</v>
      </c>
      <c r="H49" s="7" t="s">
        <v>13</v>
      </c>
      <c r="I49" s="8" t="s">
        <v>14</v>
      </c>
      <c r="J49" s="8" t="s">
        <v>364</v>
      </c>
      <c r="K49" s="7" t="s">
        <v>15</v>
      </c>
      <c r="L49" s="7" t="s">
        <v>32</v>
      </c>
      <c r="M49" s="8" t="s">
        <v>45</v>
      </c>
      <c r="N49" s="7" t="s">
        <v>359</v>
      </c>
      <c r="O49" s="7" t="s">
        <v>360</v>
      </c>
      <c r="P49" s="7" t="s">
        <v>358</v>
      </c>
      <c r="Q49" s="7" t="s">
        <v>361</v>
      </c>
      <c r="R49" s="7" t="s">
        <v>23</v>
      </c>
      <c r="S49" s="7" t="s">
        <v>362</v>
      </c>
      <c r="T49" s="8" t="s">
        <v>363</v>
      </c>
      <c r="U49" s="9" t="s">
        <v>98</v>
      </c>
    </row>
    <row r="50" spans="1:21" ht="32" x14ac:dyDescent="0.2">
      <c r="A50" s="6">
        <v>43638</v>
      </c>
      <c r="B50" s="7">
        <v>22</v>
      </c>
      <c r="C50" s="7" t="s">
        <v>377</v>
      </c>
      <c r="D50" s="7">
        <v>2019</v>
      </c>
      <c r="E50" s="7">
        <v>1</v>
      </c>
      <c r="F50" s="7" t="s">
        <v>366</v>
      </c>
      <c r="G50" s="7" t="s">
        <v>12</v>
      </c>
      <c r="H50" s="7" t="s">
        <v>13</v>
      </c>
      <c r="I50" s="8" t="s">
        <v>14</v>
      </c>
      <c r="J50" s="8" t="s">
        <v>364</v>
      </c>
      <c r="K50" s="7" t="s">
        <v>15</v>
      </c>
      <c r="L50" s="7" t="s">
        <v>32</v>
      </c>
      <c r="M50" s="8" t="s">
        <v>46</v>
      </c>
      <c r="N50" s="7" t="s">
        <v>359</v>
      </c>
      <c r="O50" s="7" t="s">
        <v>360</v>
      </c>
      <c r="P50" s="7" t="s">
        <v>357</v>
      </c>
      <c r="Q50" s="7" t="s">
        <v>361</v>
      </c>
      <c r="R50" s="7" t="s">
        <v>23</v>
      </c>
      <c r="S50" s="7" t="s">
        <v>362</v>
      </c>
      <c r="T50" s="8" t="s">
        <v>363</v>
      </c>
      <c r="U50" s="9" t="s">
        <v>99</v>
      </c>
    </row>
    <row r="51" spans="1:21" ht="64" x14ac:dyDescent="0.2">
      <c r="A51" s="6">
        <v>43642</v>
      </c>
      <c r="B51" s="7">
        <v>26</v>
      </c>
      <c r="C51" s="7" t="s">
        <v>377</v>
      </c>
      <c r="D51" s="7">
        <v>2019</v>
      </c>
      <c r="E51" s="7">
        <v>16</v>
      </c>
      <c r="F51" s="7" t="s">
        <v>375</v>
      </c>
      <c r="G51" s="7" t="s">
        <v>12</v>
      </c>
      <c r="H51" s="7" t="s">
        <v>13</v>
      </c>
      <c r="I51" s="8" t="s">
        <v>19</v>
      </c>
      <c r="J51" s="8" t="s">
        <v>364</v>
      </c>
      <c r="K51" s="7" t="s">
        <v>15</v>
      </c>
      <c r="L51" s="7" t="s">
        <v>32</v>
      </c>
      <c r="M51" s="8" t="s">
        <v>46</v>
      </c>
      <c r="N51" s="7" t="s">
        <v>359</v>
      </c>
      <c r="O51" s="7" t="s">
        <v>360</v>
      </c>
      <c r="P51" s="7" t="s">
        <v>357</v>
      </c>
      <c r="Q51" s="7" t="s">
        <v>361</v>
      </c>
      <c r="R51" s="7" t="s">
        <v>21</v>
      </c>
      <c r="S51" s="7" t="s">
        <v>362</v>
      </c>
      <c r="T51" s="8" t="s">
        <v>363</v>
      </c>
      <c r="U51" s="9" t="s">
        <v>100</v>
      </c>
    </row>
    <row r="52" spans="1:21" ht="64" x14ac:dyDescent="0.2">
      <c r="A52" s="6">
        <v>43649</v>
      </c>
      <c r="B52" s="7">
        <v>3</v>
      </c>
      <c r="C52" s="7" t="s">
        <v>378</v>
      </c>
      <c r="D52" s="7">
        <v>2019</v>
      </c>
      <c r="E52" s="7">
        <v>1</v>
      </c>
      <c r="F52" s="7" t="s">
        <v>375</v>
      </c>
      <c r="G52" s="7" t="s">
        <v>12</v>
      </c>
      <c r="H52" s="7" t="s">
        <v>13</v>
      </c>
      <c r="I52" s="8" t="s">
        <v>14</v>
      </c>
      <c r="J52" s="8" t="s">
        <v>364</v>
      </c>
      <c r="K52" s="7" t="s">
        <v>15</v>
      </c>
      <c r="L52" s="7" t="s">
        <v>32</v>
      </c>
      <c r="M52" s="8" t="s">
        <v>45</v>
      </c>
      <c r="N52" s="7" t="s">
        <v>359</v>
      </c>
      <c r="O52" s="7" t="s">
        <v>360</v>
      </c>
      <c r="P52" s="7" t="s">
        <v>357</v>
      </c>
      <c r="Q52" s="7" t="s">
        <v>361</v>
      </c>
      <c r="R52" s="7" t="s">
        <v>23</v>
      </c>
      <c r="S52" s="7" t="s">
        <v>362</v>
      </c>
      <c r="T52" s="8" t="s">
        <v>363</v>
      </c>
      <c r="U52" s="9" t="s">
        <v>100</v>
      </c>
    </row>
    <row r="53" spans="1:21" ht="48" x14ac:dyDescent="0.2">
      <c r="A53" s="6">
        <v>43652</v>
      </c>
      <c r="B53" s="7">
        <v>6</v>
      </c>
      <c r="C53" s="7" t="s">
        <v>378</v>
      </c>
      <c r="D53" s="7">
        <v>2019</v>
      </c>
      <c r="E53" s="7">
        <v>9</v>
      </c>
      <c r="F53" s="7" t="s">
        <v>366</v>
      </c>
      <c r="G53" s="7" t="s">
        <v>12</v>
      </c>
      <c r="H53" s="7" t="s">
        <v>13</v>
      </c>
      <c r="I53" s="8" t="s">
        <v>16</v>
      </c>
      <c r="J53" s="8" t="s">
        <v>364</v>
      </c>
      <c r="K53" s="7" t="s">
        <v>17</v>
      </c>
      <c r="L53" s="7" t="s">
        <v>57</v>
      </c>
      <c r="M53" s="8" t="s">
        <v>46</v>
      </c>
      <c r="N53" s="7" t="s">
        <v>359</v>
      </c>
      <c r="O53" s="7" t="s">
        <v>360</v>
      </c>
      <c r="P53" s="7" t="s">
        <v>356</v>
      </c>
      <c r="Q53" s="7" t="s">
        <v>361</v>
      </c>
      <c r="R53" s="7" t="s">
        <v>20</v>
      </c>
      <c r="S53" s="7" t="s">
        <v>362</v>
      </c>
      <c r="T53" s="8" t="s">
        <v>363</v>
      </c>
      <c r="U53" s="9" t="s">
        <v>101</v>
      </c>
    </row>
    <row r="54" spans="1:21" ht="48" x14ac:dyDescent="0.2">
      <c r="A54" s="6">
        <v>43653</v>
      </c>
      <c r="B54" s="7">
        <v>7</v>
      </c>
      <c r="C54" s="7" t="s">
        <v>378</v>
      </c>
      <c r="D54" s="7">
        <v>2019</v>
      </c>
      <c r="E54" s="7">
        <v>16</v>
      </c>
      <c r="F54" s="7" t="s">
        <v>373</v>
      </c>
      <c r="G54" s="7" t="s">
        <v>12</v>
      </c>
      <c r="H54" s="7" t="s">
        <v>13</v>
      </c>
      <c r="I54" s="8" t="s">
        <v>14</v>
      </c>
      <c r="J54" s="8" t="s">
        <v>364</v>
      </c>
      <c r="K54" s="7" t="s">
        <v>15</v>
      </c>
      <c r="L54" s="7" t="s">
        <v>32</v>
      </c>
      <c r="M54" s="8" t="s">
        <v>45</v>
      </c>
      <c r="N54" s="7" t="s">
        <v>359</v>
      </c>
      <c r="O54" s="7" t="s">
        <v>360</v>
      </c>
      <c r="P54" s="7" t="s">
        <v>357</v>
      </c>
      <c r="Q54" s="7" t="s">
        <v>361</v>
      </c>
      <c r="R54" s="7" t="s">
        <v>21</v>
      </c>
      <c r="S54" s="7" t="s">
        <v>362</v>
      </c>
      <c r="T54" s="8" t="s">
        <v>363</v>
      </c>
      <c r="U54" s="9" t="s">
        <v>102</v>
      </c>
    </row>
    <row r="55" spans="1:21" ht="48" x14ac:dyDescent="0.2">
      <c r="A55" s="6">
        <v>43656</v>
      </c>
      <c r="B55" s="7">
        <v>10</v>
      </c>
      <c r="C55" s="7" t="s">
        <v>378</v>
      </c>
      <c r="D55" s="7">
        <v>2019</v>
      </c>
      <c r="E55" s="7">
        <v>11</v>
      </c>
      <c r="F55" s="7" t="s">
        <v>375</v>
      </c>
      <c r="G55" s="7" t="s">
        <v>12</v>
      </c>
      <c r="H55" s="7" t="s">
        <v>13</v>
      </c>
      <c r="I55" s="8" t="s">
        <v>22</v>
      </c>
      <c r="J55" s="8" t="s">
        <v>364</v>
      </c>
      <c r="K55" s="7" t="s">
        <v>15</v>
      </c>
      <c r="L55" s="7" t="s">
        <v>32</v>
      </c>
      <c r="M55" s="8" t="s">
        <v>45</v>
      </c>
      <c r="N55" s="7" t="s">
        <v>359</v>
      </c>
      <c r="O55" s="7" t="s">
        <v>360</v>
      </c>
      <c r="P55" s="7" t="s">
        <v>358</v>
      </c>
      <c r="Q55" s="7" t="s">
        <v>361</v>
      </c>
      <c r="R55" s="7" t="s">
        <v>20</v>
      </c>
      <c r="S55" s="7" t="s">
        <v>362</v>
      </c>
      <c r="T55" s="8" t="s">
        <v>363</v>
      </c>
      <c r="U55" s="9" t="s">
        <v>103</v>
      </c>
    </row>
    <row r="56" spans="1:21" ht="32" x14ac:dyDescent="0.2">
      <c r="A56" s="6">
        <v>43664</v>
      </c>
      <c r="B56" s="7">
        <v>18</v>
      </c>
      <c r="C56" s="7" t="s">
        <v>378</v>
      </c>
      <c r="D56" s="7">
        <v>2019</v>
      </c>
      <c r="E56" s="7">
        <v>5</v>
      </c>
      <c r="F56" s="7" t="s">
        <v>370</v>
      </c>
      <c r="G56" s="7" t="s">
        <v>12</v>
      </c>
      <c r="H56" s="7" t="s">
        <v>13</v>
      </c>
      <c r="I56" s="8" t="s">
        <v>14</v>
      </c>
      <c r="J56" s="8" t="s">
        <v>364</v>
      </c>
      <c r="K56" s="7" t="s">
        <v>15</v>
      </c>
      <c r="L56" s="7" t="s">
        <v>32</v>
      </c>
      <c r="M56" s="8" t="s">
        <v>46</v>
      </c>
      <c r="N56" s="7" t="s">
        <v>359</v>
      </c>
      <c r="O56" s="7" t="s">
        <v>360</v>
      </c>
      <c r="P56" s="7" t="s">
        <v>358</v>
      </c>
      <c r="Q56" s="7" t="s">
        <v>361</v>
      </c>
      <c r="R56" s="7" t="s">
        <v>23</v>
      </c>
      <c r="S56" s="7" t="s">
        <v>362</v>
      </c>
      <c r="T56" s="8" t="s">
        <v>363</v>
      </c>
      <c r="U56" s="9" t="s">
        <v>104</v>
      </c>
    </row>
    <row r="57" spans="1:21" ht="80" x14ac:dyDescent="0.2">
      <c r="A57" s="6">
        <v>43666</v>
      </c>
      <c r="B57" s="7">
        <v>20</v>
      </c>
      <c r="C57" s="7" t="s">
        <v>378</v>
      </c>
      <c r="D57" s="7">
        <v>2019</v>
      </c>
      <c r="E57" s="7">
        <v>4</v>
      </c>
      <c r="F57" s="7" t="s">
        <v>366</v>
      </c>
      <c r="G57" s="7" t="s">
        <v>12</v>
      </c>
      <c r="H57" s="7" t="s">
        <v>13</v>
      </c>
      <c r="I57" s="8" t="s">
        <v>16</v>
      </c>
      <c r="J57" s="8" t="s">
        <v>364</v>
      </c>
      <c r="K57" s="7" t="s">
        <v>17</v>
      </c>
      <c r="L57" s="7" t="s">
        <v>32</v>
      </c>
      <c r="M57" s="8" t="s">
        <v>45</v>
      </c>
      <c r="N57" s="7" t="s">
        <v>359</v>
      </c>
      <c r="O57" s="7" t="s">
        <v>360</v>
      </c>
      <c r="P57" s="7" t="s">
        <v>356</v>
      </c>
      <c r="Q57" s="7" t="s">
        <v>361</v>
      </c>
      <c r="R57" s="7" t="s">
        <v>23</v>
      </c>
      <c r="S57" s="7" t="s">
        <v>362</v>
      </c>
      <c r="T57" s="8" t="s">
        <v>363</v>
      </c>
      <c r="U57" s="9" t="s">
        <v>105</v>
      </c>
    </row>
    <row r="58" spans="1:21" ht="80" x14ac:dyDescent="0.2">
      <c r="A58" s="6">
        <v>43668</v>
      </c>
      <c r="B58" s="7">
        <v>22</v>
      </c>
      <c r="C58" s="7" t="s">
        <v>378</v>
      </c>
      <c r="D58" s="7">
        <v>2019</v>
      </c>
      <c r="E58" s="7">
        <v>14</v>
      </c>
      <c r="F58" s="7" t="s">
        <v>367</v>
      </c>
      <c r="G58" s="7" t="s">
        <v>12</v>
      </c>
      <c r="H58" s="7" t="s">
        <v>18</v>
      </c>
      <c r="I58" s="8" t="s">
        <v>24</v>
      </c>
      <c r="J58" s="8" t="s">
        <v>364</v>
      </c>
      <c r="K58" s="7" t="s">
        <v>15</v>
      </c>
      <c r="L58" s="7" t="s">
        <v>32</v>
      </c>
      <c r="M58" s="8" t="s">
        <v>47</v>
      </c>
      <c r="N58" s="7" t="s">
        <v>359</v>
      </c>
      <c r="O58" s="7" t="s">
        <v>360</v>
      </c>
      <c r="P58" s="7" t="s">
        <v>358</v>
      </c>
      <c r="Q58" s="7" t="s">
        <v>361</v>
      </c>
      <c r="R58" s="7" t="s">
        <v>20</v>
      </c>
      <c r="S58" s="7" t="s">
        <v>362</v>
      </c>
      <c r="T58" s="8" t="s">
        <v>363</v>
      </c>
      <c r="U58" s="9" t="s">
        <v>105</v>
      </c>
    </row>
    <row r="59" spans="1:21" ht="48" x14ac:dyDescent="0.2">
      <c r="A59" s="6">
        <v>43679</v>
      </c>
      <c r="B59" s="7">
        <v>2</v>
      </c>
      <c r="C59" s="7" t="s">
        <v>379</v>
      </c>
      <c r="D59" s="7">
        <v>2019</v>
      </c>
      <c r="E59" s="7">
        <v>6</v>
      </c>
      <c r="F59" s="7" t="s">
        <v>368</v>
      </c>
      <c r="G59" s="7" t="s">
        <v>12</v>
      </c>
      <c r="H59" s="7" t="s">
        <v>13</v>
      </c>
      <c r="I59" s="8" t="s">
        <v>14</v>
      </c>
      <c r="J59" s="8" t="s">
        <v>364</v>
      </c>
      <c r="K59" s="7" t="s">
        <v>15</v>
      </c>
      <c r="L59" s="7" t="s">
        <v>32</v>
      </c>
      <c r="M59" s="8" t="s">
        <v>46</v>
      </c>
      <c r="N59" s="7" t="s">
        <v>359</v>
      </c>
      <c r="O59" s="7" t="s">
        <v>360</v>
      </c>
      <c r="P59" s="7" t="s">
        <v>358</v>
      </c>
      <c r="Q59" s="7" t="s">
        <v>361</v>
      </c>
      <c r="R59" s="7" t="s">
        <v>23</v>
      </c>
      <c r="S59" s="7" t="s">
        <v>362</v>
      </c>
      <c r="T59" s="8" t="s">
        <v>363</v>
      </c>
      <c r="U59" s="9" t="s">
        <v>106</v>
      </c>
    </row>
    <row r="60" spans="1:21" ht="32" x14ac:dyDescent="0.2">
      <c r="A60" s="6">
        <v>43683</v>
      </c>
      <c r="B60" s="7">
        <v>6</v>
      </c>
      <c r="C60" s="7" t="s">
        <v>379</v>
      </c>
      <c r="D60" s="7">
        <v>2019</v>
      </c>
      <c r="E60" s="7">
        <v>18</v>
      </c>
      <c r="F60" s="7" t="s">
        <v>369</v>
      </c>
      <c r="G60" s="7" t="s">
        <v>12</v>
      </c>
      <c r="H60" s="7" t="s">
        <v>18</v>
      </c>
      <c r="I60" s="8" t="s">
        <v>24</v>
      </c>
      <c r="J60" s="8" t="s">
        <v>364</v>
      </c>
      <c r="K60" s="7" t="s">
        <v>17</v>
      </c>
      <c r="L60" s="7" t="s">
        <v>61</v>
      </c>
      <c r="M60" s="8" t="s">
        <v>47</v>
      </c>
      <c r="N60" s="7" t="s">
        <v>359</v>
      </c>
      <c r="O60" s="7" t="s">
        <v>360</v>
      </c>
      <c r="P60" s="7" t="s">
        <v>357</v>
      </c>
      <c r="Q60" s="7" t="s">
        <v>361</v>
      </c>
      <c r="R60" s="7" t="s">
        <v>21</v>
      </c>
      <c r="S60" s="7" t="s">
        <v>362</v>
      </c>
      <c r="T60" s="8" t="s">
        <v>363</v>
      </c>
      <c r="U60" s="9" t="s">
        <v>107</v>
      </c>
    </row>
    <row r="61" spans="1:21" ht="48" x14ac:dyDescent="0.2">
      <c r="A61" s="6">
        <v>43686</v>
      </c>
      <c r="B61" s="7">
        <v>9</v>
      </c>
      <c r="C61" s="7" t="s">
        <v>379</v>
      </c>
      <c r="D61" s="7">
        <v>2019</v>
      </c>
      <c r="E61" s="7">
        <v>17</v>
      </c>
      <c r="F61" s="7" t="s">
        <v>368</v>
      </c>
      <c r="G61" s="7" t="s">
        <v>12</v>
      </c>
      <c r="H61" s="7" t="s">
        <v>18</v>
      </c>
      <c r="I61" s="8" t="s">
        <v>24</v>
      </c>
      <c r="J61" s="8" t="s">
        <v>364</v>
      </c>
      <c r="K61" s="7" t="s">
        <v>17</v>
      </c>
      <c r="L61" s="7" t="s">
        <v>61</v>
      </c>
      <c r="M61" s="8" t="s">
        <v>47</v>
      </c>
      <c r="N61" s="7" t="s">
        <v>359</v>
      </c>
      <c r="O61" s="7" t="s">
        <v>360</v>
      </c>
      <c r="P61" s="7" t="s">
        <v>358</v>
      </c>
      <c r="Q61" s="7" t="s">
        <v>361</v>
      </c>
      <c r="R61" s="7" t="s">
        <v>21</v>
      </c>
      <c r="S61" s="7" t="s">
        <v>362</v>
      </c>
      <c r="T61" s="8" t="s">
        <v>363</v>
      </c>
      <c r="U61" s="9" t="s">
        <v>108</v>
      </c>
    </row>
    <row r="62" spans="1:21" ht="64" x14ac:dyDescent="0.2">
      <c r="A62" s="6">
        <v>43686</v>
      </c>
      <c r="B62" s="7">
        <v>9</v>
      </c>
      <c r="C62" s="7" t="s">
        <v>379</v>
      </c>
      <c r="D62" s="7">
        <v>2019</v>
      </c>
      <c r="E62" s="7">
        <v>14</v>
      </c>
      <c r="F62" s="7" t="s">
        <v>368</v>
      </c>
      <c r="G62" s="7" t="s">
        <v>12</v>
      </c>
      <c r="H62" s="7" t="s">
        <v>13</v>
      </c>
      <c r="I62" s="8" t="s">
        <v>16</v>
      </c>
      <c r="J62" s="8" t="s">
        <v>364</v>
      </c>
      <c r="K62" s="7" t="s">
        <v>17</v>
      </c>
      <c r="L62" s="7" t="s">
        <v>32</v>
      </c>
      <c r="M62" s="8" t="s">
        <v>46</v>
      </c>
      <c r="N62" s="7" t="s">
        <v>359</v>
      </c>
      <c r="O62" s="7" t="s">
        <v>360</v>
      </c>
      <c r="P62" s="7" t="s">
        <v>356</v>
      </c>
      <c r="Q62" s="7" t="s">
        <v>361</v>
      </c>
      <c r="R62" s="7" t="s">
        <v>20</v>
      </c>
      <c r="S62" s="7" t="s">
        <v>362</v>
      </c>
      <c r="T62" s="8" t="s">
        <v>363</v>
      </c>
      <c r="U62" s="9" t="s">
        <v>454</v>
      </c>
    </row>
    <row r="63" spans="1:21" ht="64" x14ac:dyDescent="0.2">
      <c r="A63" s="6">
        <v>43697</v>
      </c>
      <c r="B63" s="7">
        <v>20</v>
      </c>
      <c r="C63" s="7" t="s">
        <v>379</v>
      </c>
      <c r="D63" s="7">
        <v>2019</v>
      </c>
      <c r="E63" s="7">
        <v>4</v>
      </c>
      <c r="F63" s="7" t="s">
        <v>369</v>
      </c>
      <c r="G63" s="7" t="s">
        <v>12</v>
      </c>
      <c r="H63" s="7" t="s">
        <v>13</v>
      </c>
      <c r="I63" s="8" t="s">
        <v>14</v>
      </c>
      <c r="J63" s="8" t="s">
        <v>364</v>
      </c>
      <c r="K63" s="7" t="s">
        <v>15</v>
      </c>
      <c r="L63" s="7" t="s">
        <v>32</v>
      </c>
      <c r="M63" s="8" t="s">
        <v>46</v>
      </c>
      <c r="N63" s="7" t="s">
        <v>359</v>
      </c>
      <c r="O63" s="7" t="s">
        <v>360</v>
      </c>
      <c r="P63" s="7" t="s">
        <v>358</v>
      </c>
      <c r="Q63" s="7" t="s">
        <v>361</v>
      </c>
      <c r="R63" s="7" t="s">
        <v>23</v>
      </c>
      <c r="S63" s="7" t="s">
        <v>362</v>
      </c>
      <c r="T63" s="8" t="s">
        <v>363</v>
      </c>
      <c r="U63" s="9" t="s">
        <v>109</v>
      </c>
    </row>
    <row r="64" spans="1:21" ht="32" x14ac:dyDescent="0.2">
      <c r="A64" s="6">
        <v>43697</v>
      </c>
      <c r="B64" s="7">
        <v>20</v>
      </c>
      <c r="C64" s="7" t="s">
        <v>379</v>
      </c>
      <c r="D64" s="7">
        <v>2019</v>
      </c>
      <c r="E64" s="7">
        <v>4</v>
      </c>
      <c r="F64" s="7" t="s">
        <v>369</v>
      </c>
      <c r="G64" s="7" t="s">
        <v>12</v>
      </c>
      <c r="H64" s="7" t="s">
        <v>13</v>
      </c>
      <c r="I64" s="8" t="s">
        <v>14</v>
      </c>
      <c r="J64" s="8" t="s">
        <v>364</v>
      </c>
      <c r="K64" s="7" t="s">
        <v>15</v>
      </c>
      <c r="L64" s="7" t="s">
        <v>32</v>
      </c>
      <c r="M64" s="8" t="s">
        <v>46</v>
      </c>
      <c r="N64" s="7" t="s">
        <v>359</v>
      </c>
      <c r="O64" s="7" t="s">
        <v>360</v>
      </c>
      <c r="P64" s="7" t="s">
        <v>358</v>
      </c>
      <c r="Q64" s="7" t="s">
        <v>361</v>
      </c>
      <c r="R64" s="7" t="s">
        <v>23</v>
      </c>
      <c r="S64" s="7" t="s">
        <v>362</v>
      </c>
      <c r="T64" s="8" t="s">
        <v>363</v>
      </c>
      <c r="U64" s="9" t="s">
        <v>110</v>
      </c>
    </row>
    <row r="65" spans="1:21" ht="80" x14ac:dyDescent="0.2">
      <c r="A65" s="6">
        <v>43697</v>
      </c>
      <c r="B65" s="7">
        <v>20</v>
      </c>
      <c r="C65" s="7" t="s">
        <v>379</v>
      </c>
      <c r="D65" s="7">
        <v>2019</v>
      </c>
      <c r="E65" s="7">
        <v>4</v>
      </c>
      <c r="F65" s="7" t="s">
        <v>369</v>
      </c>
      <c r="G65" s="7" t="s">
        <v>12</v>
      </c>
      <c r="H65" s="7" t="s">
        <v>13</v>
      </c>
      <c r="I65" s="8" t="s">
        <v>14</v>
      </c>
      <c r="J65" s="8" t="s">
        <v>364</v>
      </c>
      <c r="K65" s="7" t="s">
        <v>15</v>
      </c>
      <c r="L65" s="7" t="s">
        <v>32</v>
      </c>
      <c r="M65" s="8" t="s">
        <v>46</v>
      </c>
      <c r="N65" s="7" t="s">
        <v>359</v>
      </c>
      <c r="O65" s="7" t="s">
        <v>360</v>
      </c>
      <c r="P65" s="7" t="s">
        <v>358</v>
      </c>
      <c r="Q65" s="7" t="s">
        <v>361</v>
      </c>
      <c r="R65" s="7" t="s">
        <v>23</v>
      </c>
      <c r="S65" s="7" t="s">
        <v>362</v>
      </c>
      <c r="T65" s="8" t="s">
        <v>363</v>
      </c>
      <c r="U65" s="9" t="s">
        <v>395</v>
      </c>
    </row>
    <row r="66" spans="1:21" ht="32" x14ac:dyDescent="0.2">
      <c r="A66" s="6">
        <v>43703</v>
      </c>
      <c r="B66" s="7">
        <v>26</v>
      </c>
      <c r="C66" s="7" t="s">
        <v>379</v>
      </c>
      <c r="D66" s="7">
        <v>2019</v>
      </c>
      <c r="E66" s="7">
        <v>11</v>
      </c>
      <c r="F66" s="7" t="s">
        <v>367</v>
      </c>
      <c r="G66" s="7" t="s">
        <v>12</v>
      </c>
      <c r="H66" s="7" t="s">
        <v>13</v>
      </c>
      <c r="I66" s="8" t="s">
        <v>14</v>
      </c>
      <c r="J66" s="8" t="s">
        <v>364</v>
      </c>
      <c r="K66" s="7" t="s">
        <v>15</v>
      </c>
      <c r="L66" s="7" t="s">
        <v>32</v>
      </c>
      <c r="M66" s="8" t="s">
        <v>46</v>
      </c>
      <c r="N66" s="7" t="s">
        <v>359</v>
      </c>
      <c r="O66" s="7" t="s">
        <v>360</v>
      </c>
      <c r="P66" s="7" t="s">
        <v>358</v>
      </c>
      <c r="Q66" s="7" t="s">
        <v>361</v>
      </c>
      <c r="R66" s="7" t="s">
        <v>20</v>
      </c>
      <c r="S66" s="7" t="s">
        <v>362</v>
      </c>
      <c r="T66" s="8" t="s">
        <v>363</v>
      </c>
      <c r="U66" s="9" t="s">
        <v>111</v>
      </c>
    </row>
    <row r="67" spans="1:21" ht="32" x14ac:dyDescent="0.2">
      <c r="A67" s="6">
        <v>43714</v>
      </c>
      <c r="B67" s="7">
        <v>6</v>
      </c>
      <c r="C67" s="7" t="s">
        <v>380</v>
      </c>
      <c r="D67" s="7">
        <v>2019</v>
      </c>
      <c r="E67" s="7">
        <v>7</v>
      </c>
      <c r="F67" s="7" t="s">
        <v>368</v>
      </c>
      <c r="G67" s="7" t="s">
        <v>12</v>
      </c>
      <c r="H67" s="7" t="s">
        <v>13</v>
      </c>
      <c r="I67" s="8" t="s">
        <v>22</v>
      </c>
      <c r="J67" s="8" t="s">
        <v>364</v>
      </c>
      <c r="K67" s="7" t="s">
        <v>15</v>
      </c>
      <c r="L67" s="7" t="s">
        <v>32</v>
      </c>
      <c r="M67" s="8" t="s">
        <v>45</v>
      </c>
      <c r="N67" s="7" t="s">
        <v>359</v>
      </c>
      <c r="O67" s="7" t="s">
        <v>360</v>
      </c>
      <c r="P67" s="7" t="s">
        <v>358</v>
      </c>
      <c r="Q67" s="7" t="s">
        <v>361</v>
      </c>
      <c r="R67" s="7" t="s">
        <v>20</v>
      </c>
      <c r="S67" s="7" t="s">
        <v>362</v>
      </c>
      <c r="T67" s="8" t="s">
        <v>363</v>
      </c>
      <c r="U67" s="9" t="s">
        <v>112</v>
      </c>
    </row>
    <row r="68" spans="1:21" ht="32" x14ac:dyDescent="0.2">
      <c r="A68" s="6">
        <v>43721</v>
      </c>
      <c r="B68" s="7">
        <v>13</v>
      </c>
      <c r="C68" s="7" t="s">
        <v>380</v>
      </c>
      <c r="D68" s="7">
        <v>2019</v>
      </c>
      <c r="E68" s="7">
        <v>22</v>
      </c>
      <c r="F68" s="7" t="s">
        <v>368</v>
      </c>
      <c r="G68" s="7" t="s">
        <v>12</v>
      </c>
      <c r="H68" s="7" t="s">
        <v>13</v>
      </c>
      <c r="I68" s="8" t="s">
        <v>27</v>
      </c>
      <c r="J68" s="8" t="s">
        <v>364</v>
      </c>
      <c r="K68" s="7" t="s">
        <v>15</v>
      </c>
      <c r="L68" s="7" t="s">
        <v>32</v>
      </c>
      <c r="M68" s="8" t="s">
        <v>46</v>
      </c>
      <c r="N68" s="7" t="s">
        <v>359</v>
      </c>
      <c r="O68" s="7" t="s">
        <v>360</v>
      </c>
      <c r="P68" s="7" t="s">
        <v>357</v>
      </c>
      <c r="Q68" s="7" t="s">
        <v>361</v>
      </c>
      <c r="R68" s="7" t="s">
        <v>21</v>
      </c>
      <c r="S68" s="7" t="s">
        <v>362</v>
      </c>
      <c r="T68" s="8" t="s">
        <v>363</v>
      </c>
      <c r="U68" s="9" t="s">
        <v>113</v>
      </c>
    </row>
    <row r="69" spans="1:21" ht="48" x14ac:dyDescent="0.2">
      <c r="A69" s="6">
        <v>43722</v>
      </c>
      <c r="B69" s="7">
        <v>14</v>
      </c>
      <c r="C69" s="7" t="s">
        <v>380</v>
      </c>
      <c r="D69" s="7">
        <v>2019</v>
      </c>
      <c r="E69" s="7">
        <v>7</v>
      </c>
      <c r="F69" s="7" t="s">
        <v>366</v>
      </c>
      <c r="G69" s="7" t="s">
        <v>12</v>
      </c>
      <c r="H69" s="7" t="s">
        <v>13</v>
      </c>
      <c r="I69" s="8" t="s">
        <v>14</v>
      </c>
      <c r="J69" s="8" t="s">
        <v>364</v>
      </c>
      <c r="K69" s="7" t="s">
        <v>15</v>
      </c>
      <c r="L69" s="7" t="s">
        <v>32</v>
      </c>
      <c r="M69" s="8" t="s">
        <v>46</v>
      </c>
      <c r="N69" s="7" t="s">
        <v>359</v>
      </c>
      <c r="O69" s="7" t="s">
        <v>360</v>
      </c>
      <c r="P69" s="7" t="s">
        <v>358</v>
      </c>
      <c r="Q69" s="7" t="s">
        <v>361</v>
      </c>
      <c r="R69" s="7" t="s">
        <v>20</v>
      </c>
      <c r="S69" s="7" t="s">
        <v>362</v>
      </c>
      <c r="T69" s="8" t="s">
        <v>363</v>
      </c>
      <c r="U69" s="9" t="s">
        <v>114</v>
      </c>
    </row>
    <row r="70" spans="1:21" ht="96" x14ac:dyDescent="0.2">
      <c r="A70" s="6">
        <v>43723</v>
      </c>
      <c r="B70" s="7">
        <v>15</v>
      </c>
      <c r="C70" s="7" t="s">
        <v>380</v>
      </c>
      <c r="D70" s="7">
        <v>2019</v>
      </c>
      <c r="E70" s="7">
        <v>8</v>
      </c>
      <c r="F70" s="7" t="s">
        <v>373</v>
      </c>
      <c r="G70" s="7" t="s">
        <v>12</v>
      </c>
      <c r="H70" s="7" t="s">
        <v>13</v>
      </c>
      <c r="I70" s="8" t="s">
        <v>14</v>
      </c>
      <c r="J70" s="8" t="s">
        <v>364</v>
      </c>
      <c r="K70" s="7" t="s">
        <v>15</v>
      </c>
      <c r="L70" s="7" t="s">
        <v>32</v>
      </c>
      <c r="M70" s="8" t="s">
        <v>46</v>
      </c>
      <c r="N70" s="7" t="s">
        <v>359</v>
      </c>
      <c r="O70" s="7" t="s">
        <v>360</v>
      </c>
      <c r="P70" s="7" t="s">
        <v>357</v>
      </c>
      <c r="Q70" s="7" t="s">
        <v>361</v>
      </c>
      <c r="R70" s="7" t="s">
        <v>20</v>
      </c>
      <c r="S70" s="7" t="s">
        <v>362</v>
      </c>
      <c r="T70" s="8" t="s">
        <v>363</v>
      </c>
      <c r="U70" s="9" t="s">
        <v>115</v>
      </c>
    </row>
    <row r="71" spans="1:21" ht="64" x14ac:dyDescent="0.2">
      <c r="A71" s="6">
        <v>43725</v>
      </c>
      <c r="B71" s="7">
        <v>17</v>
      </c>
      <c r="C71" s="7" t="s">
        <v>380</v>
      </c>
      <c r="D71" s="7">
        <v>2019</v>
      </c>
      <c r="E71" s="7">
        <v>16</v>
      </c>
      <c r="F71" s="7" t="s">
        <v>369</v>
      </c>
      <c r="G71" s="7" t="s">
        <v>12</v>
      </c>
      <c r="H71" s="7" t="s">
        <v>13</v>
      </c>
      <c r="I71" s="8" t="s">
        <v>19</v>
      </c>
      <c r="J71" s="8" t="s">
        <v>364</v>
      </c>
      <c r="K71" s="7" t="s">
        <v>15</v>
      </c>
      <c r="L71" s="7" t="s">
        <v>32</v>
      </c>
      <c r="M71" s="8" t="s">
        <v>45</v>
      </c>
      <c r="N71" s="7" t="s">
        <v>359</v>
      </c>
      <c r="O71" s="7" t="s">
        <v>360</v>
      </c>
      <c r="P71" s="7" t="s">
        <v>357</v>
      </c>
      <c r="Q71" s="7" t="s">
        <v>361</v>
      </c>
      <c r="R71" s="7" t="s">
        <v>21</v>
      </c>
      <c r="S71" s="7" t="s">
        <v>362</v>
      </c>
      <c r="T71" s="8" t="s">
        <v>363</v>
      </c>
      <c r="U71" s="9" t="s">
        <v>455</v>
      </c>
    </row>
    <row r="72" spans="1:21" ht="48" x14ac:dyDescent="0.2">
      <c r="A72" s="6">
        <v>43732</v>
      </c>
      <c r="B72" s="7">
        <v>24</v>
      </c>
      <c r="C72" s="7" t="s">
        <v>380</v>
      </c>
      <c r="D72" s="7">
        <v>2019</v>
      </c>
      <c r="E72" s="7">
        <v>2</v>
      </c>
      <c r="F72" s="7" t="s">
        <v>369</v>
      </c>
      <c r="G72" s="7" t="s">
        <v>12</v>
      </c>
      <c r="H72" s="7" t="s">
        <v>13</v>
      </c>
      <c r="I72" s="8" t="s">
        <v>14</v>
      </c>
      <c r="J72" s="8" t="s">
        <v>364</v>
      </c>
      <c r="K72" s="7" t="s">
        <v>15</v>
      </c>
      <c r="L72" s="7" t="s">
        <v>32</v>
      </c>
      <c r="M72" s="8" t="s">
        <v>46</v>
      </c>
      <c r="N72" s="7" t="s">
        <v>359</v>
      </c>
      <c r="O72" s="7" t="s">
        <v>360</v>
      </c>
      <c r="P72" s="7" t="s">
        <v>357</v>
      </c>
      <c r="Q72" s="7" t="s">
        <v>361</v>
      </c>
      <c r="R72" s="7" t="s">
        <v>23</v>
      </c>
      <c r="S72" s="7" t="s">
        <v>362</v>
      </c>
      <c r="T72" s="8" t="s">
        <v>363</v>
      </c>
      <c r="U72" s="9" t="s">
        <v>116</v>
      </c>
    </row>
    <row r="73" spans="1:21" ht="48" x14ac:dyDescent="0.2">
      <c r="A73" s="6">
        <v>43734</v>
      </c>
      <c r="B73" s="7">
        <v>26</v>
      </c>
      <c r="C73" s="7" t="s">
        <v>380</v>
      </c>
      <c r="D73" s="7">
        <v>2019</v>
      </c>
      <c r="E73" s="7">
        <v>10</v>
      </c>
      <c r="F73" s="7" t="s">
        <v>370</v>
      </c>
      <c r="G73" s="7" t="s">
        <v>12</v>
      </c>
      <c r="H73" s="7" t="s">
        <v>13</v>
      </c>
      <c r="I73" s="8" t="s">
        <v>14</v>
      </c>
      <c r="J73" s="8" t="s">
        <v>364</v>
      </c>
      <c r="K73" s="7" t="s">
        <v>15</v>
      </c>
      <c r="L73" s="7" t="s">
        <v>32</v>
      </c>
      <c r="M73" s="8" t="s">
        <v>46</v>
      </c>
      <c r="N73" s="7" t="s">
        <v>359</v>
      </c>
      <c r="O73" s="7" t="s">
        <v>360</v>
      </c>
      <c r="P73" s="7" t="s">
        <v>358</v>
      </c>
      <c r="Q73" s="7" t="s">
        <v>361</v>
      </c>
      <c r="R73" s="7" t="s">
        <v>20</v>
      </c>
      <c r="S73" s="7" t="s">
        <v>362</v>
      </c>
      <c r="T73" s="8" t="s">
        <v>363</v>
      </c>
      <c r="U73" s="9" t="s">
        <v>117</v>
      </c>
    </row>
    <row r="74" spans="1:21" ht="32" x14ac:dyDescent="0.2">
      <c r="A74" s="6">
        <v>43735</v>
      </c>
      <c r="B74" s="7">
        <v>27</v>
      </c>
      <c r="C74" s="7" t="s">
        <v>380</v>
      </c>
      <c r="D74" s="7">
        <v>2019</v>
      </c>
      <c r="E74" s="7">
        <v>3</v>
      </c>
      <c r="F74" s="7" t="s">
        <v>368</v>
      </c>
      <c r="G74" s="7" t="s">
        <v>12</v>
      </c>
      <c r="H74" s="7" t="s">
        <v>13</v>
      </c>
      <c r="I74" s="8" t="s">
        <v>22</v>
      </c>
      <c r="J74" s="8" t="s">
        <v>364</v>
      </c>
      <c r="K74" s="7" t="s">
        <v>15</v>
      </c>
      <c r="L74" s="7" t="s">
        <v>32</v>
      </c>
      <c r="M74" s="8" t="s">
        <v>46</v>
      </c>
      <c r="N74" s="7" t="s">
        <v>359</v>
      </c>
      <c r="O74" s="7" t="s">
        <v>360</v>
      </c>
      <c r="P74" s="7" t="s">
        <v>358</v>
      </c>
      <c r="Q74" s="7" t="s">
        <v>361</v>
      </c>
      <c r="R74" s="7" t="s">
        <v>23</v>
      </c>
      <c r="S74" s="7" t="s">
        <v>362</v>
      </c>
      <c r="T74" s="8" t="s">
        <v>363</v>
      </c>
      <c r="U74" s="9" t="s">
        <v>118</v>
      </c>
    </row>
    <row r="75" spans="1:21" ht="48" x14ac:dyDescent="0.2">
      <c r="A75" s="6">
        <v>43739</v>
      </c>
      <c r="B75" s="7">
        <v>1</v>
      </c>
      <c r="C75" s="7" t="s">
        <v>381</v>
      </c>
      <c r="D75" s="7">
        <v>2019</v>
      </c>
      <c r="E75" s="7">
        <v>9</v>
      </c>
      <c r="F75" s="7" t="s">
        <v>369</v>
      </c>
      <c r="G75" s="7" t="s">
        <v>12</v>
      </c>
      <c r="H75" s="7" t="s">
        <v>13</v>
      </c>
      <c r="I75" s="8" t="s">
        <v>16</v>
      </c>
      <c r="J75" s="8" t="s">
        <v>364</v>
      </c>
      <c r="K75" s="7" t="s">
        <v>17</v>
      </c>
      <c r="L75" s="7" t="s">
        <v>32</v>
      </c>
      <c r="M75" s="8" t="s">
        <v>45</v>
      </c>
      <c r="N75" s="7" t="s">
        <v>359</v>
      </c>
      <c r="O75" s="7" t="s">
        <v>360</v>
      </c>
      <c r="P75" s="7" t="s">
        <v>356</v>
      </c>
      <c r="Q75" s="7" t="s">
        <v>361</v>
      </c>
      <c r="R75" s="7" t="s">
        <v>20</v>
      </c>
      <c r="S75" s="7" t="s">
        <v>362</v>
      </c>
      <c r="T75" s="8" t="s">
        <v>363</v>
      </c>
      <c r="U75" s="9" t="s">
        <v>119</v>
      </c>
    </row>
    <row r="76" spans="1:21" ht="48" x14ac:dyDescent="0.2">
      <c r="A76" s="6">
        <v>43739</v>
      </c>
      <c r="B76" s="7">
        <v>1</v>
      </c>
      <c r="C76" s="7" t="s">
        <v>381</v>
      </c>
      <c r="D76" s="7">
        <v>2019</v>
      </c>
      <c r="E76" s="7">
        <v>0</v>
      </c>
      <c r="F76" s="7" t="s">
        <v>369</v>
      </c>
      <c r="G76" s="7" t="s">
        <v>12</v>
      </c>
      <c r="H76" s="7" t="s">
        <v>13</v>
      </c>
      <c r="I76" s="8" t="s">
        <v>27</v>
      </c>
      <c r="J76" s="8" t="s">
        <v>364</v>
      </c>
      <c r="K76" s="7" t="s">
        <v>15</v>
      </c>
      <c r="L76" s="7" t="s">
        <v>57</v>
      </c>
      <c r="M76" s="8" t="s">
        <v>45</v>
      </c>
      <c r="N76" s="7" t="s">
        <v>359</v>
      </c>
      <c r="O76" s="7" t="s">
        <v>360</v>
      </c>
      <c r="P76" s="7" t="s">
        <v>357</v>
      </c>
      <c r="Q76" s="7" t="s">
        <v>361</v>
      </c>
      <c r="R76" s="7" t="s">
        <v>23</v>
      </c>
      <c r="S76" s="7" t="s">
        <v>362</v>
      </c>
      <c r="T76" s="8" t="s">
        <v>363</v>
      </c>
      <c r="U76" s="9" t="s">
        <v>120</v>
      </c>
    </row>
    <row r="77" spans="1:21" ht="48" x14ac:dyDescent="0.2">
      <c r="A77" s="6">
        <v>43745</v>
      </c>
      <c r="B77" s="7">
        <v>7</v>
      </c>
      <c r="C77" s="7" t="s">
        <v>381</v>
      </c>
      <c r="D77" s="7">
        <v>2019</v>
      </c>
      <c r="E77" s="7">
        <v>4</v>
      </c>
      <c r="F77" s="7" t="s">
        <v>367</v>
      </c>
      <c r="G77" s="7" t="s">
        <v>12</v>
      </c>
      <c r="H77" s="7" t="s">
        <v>13</v>
      </c>
      <c r="I77" s="8" t="s">
        <v>19</v>
      </c>
      <c r="J77" s="8" t="s">
        <v>364</v>
      </c>
      <c r="K77" s="7" t="s">
        <v>15</v>
      </c>
      <c r="L77" s="7" t="s">
        <v>32</v>
      </c>
      <c r="M77" s="8" t="s">
        <v>46</v>
      </c>
      <c r="N77" s="7" t="s">
        <v>359</v>
      </c>
      <c r="O77" s="7" t="s">
        <v>360</v>
      </c>
      <c r="P77" s="7" t="s">
        <v>357</v>
      </c>
      <c r="Q77" s="7" t="s">
        <v>361</v>
      </c>
      <c r="R77" s="7" t="s">
        <v>23</v>
      </c>
      <c r="S77" s="7" t="s">
        <v>362</v>
      </c>
      <c r="T77" s="8" t="s">
        <v>363</v>
      </c>
      <c r="U77" s="9" t="s">
        <v>121</v>
      </c>
    </row>
    <row r="78" spans="1:21" ht="80" x14ac:dyDescent="0.2">
      <c r="A78" s="6">
        <v>43752</v>
      </c>
      <c r="B78" s="7">
        <v>14</v>
      </c>
      <c r="C78" s="7" t="s">
        <v>381</v>
      </c>
      <c r="D78" s="7">
        <v>2019</v>
      </c>
      <c r="E78" s="7">
        <v>1</v>
      </c>
      <c r="F78" s="7" t="s">
        <v>367</v>
      </c>
      <c r="G78" s="7" t="s">
        <v>12</v>
      </c>
      <c r="H78" s="7" t="s">
        <v>13</v>
      </c>
      <c r="I78" s="8" t="s">
        <v>16</v>
      </c>
      <c r="J78" s="8" t="s">
        <v>364</v>
      </c>
      <c r="K78" s="7" t="s">
        <v>17</v>
      </c>
      <c r="L78" s="7" t="s">
        <v>32</v>
      </c>
      <c r="M78" s="8" t="s">
        <v>45</v>
      </c>
      <c r="N78" s="7" t="s">
        <v>359</v>
      </c>
      <c r="O78" s="7" t="s">
        <v>360</v>
      </c>
      <c r="P78" s="7" t="s">
        <v>356</v>
      </c>
      <c r="Q78" s="7" t="s">
        <v>361</v>
      </c>
      <c r="R78" s="7" t="s">
        <v>23</v>
      </c>
      <c r="S78" s="7" t="s">
        <v>362</v>
      </c>
      <c r="T78" s="8" t="s">
        <v>363</v>
      </c>
      <c r="U78" s="9" t="s">
        <v>456</v>
      </c>
    </row>
    <row r="79" spans="1:21" ht="64" x14ac:dyDescent="0.2">
      <c r="A79" s="6">
        <v>43754</v>
      </c>
      <c r="B79" s="7">
        <v>16</v>
      </c>
      <c r="C79" s="7" t="s">
        <v>381</v>
      </c>
      <c r="D79" s="7">
        <v>2019</v>
      </c>
      <c r="E79" s="7">
        <v>9</v>
      </c>
      <c r="F79" s="7" t="s">
        <v>375</v>
      </c>
      <c r="G79" s="7" t="s">
        <v>12</v>
      </c>
      <c r="H79" s="7" t="s">
        <v>13</v>
      </c>
      <c r="I79" s="8" t="s">
        <v>16</v>
      </c>
      <c r="J79" s="8" t="s">
        <v>364</v>
      </c>
      <c r="K79" s="7" t="s">
        <v>17</v>
      </c>
      <c r="L79" s="7" t="s">
        <v>32</v>
      </c>
      <c r="M79" s="8" t="s">
        <v>46</v>
      </c>
      <c r="N79" s="7" t="s">
        <v>359</v>
      </c>
      <c r="O79" s="7" t="s">
        <v>360</v>
      </c>
      <c r="P79" s="7" t="s">
        <v>356</v>
      </c>
      <c r="Q79" s="7" t="s">
        <v>361</v>
      </c>
      <c r="R79" s="7" t="s">
        <v>20</v>
      </c>
      <c r="S79" s="7" t="s">
        <v>362</v>
      </c>
      <c r="T79" s="8" t="s">
        <v>363</v>
      </c>
      <c r="U79" s="9" t="s">
        <v>122</v>
      </c>
    </row>
    <row r="80" spans="1:21" ht="48" x14ac:dyDescent="0.2">
      <c r="A80" s="6">
        <v>43758</v>
      </c>
      <c r="B80" s="7">
        <v>20</v>
      </c>
      <c r="C80" s="7" t="s">
        <v>381</v>
      </c>
      <c r="D80" s="7">
        <v>2019</v>
      </c>
      <c r="E80" s="7">
        <v>9</v>
      </c>
      <c r="F80" s="7" t="s">
        <v>373</v>
      </c>
      <c r="G80" s="7" t="s">
        <v>12</v>
      </c>
      <c r="H80" s="7" t="s">
        <v>13</v>
      </c>
      <c r="I80" s="8" t="s">
        <v>16</v>
      </c>
      <c r="J80" s="8" t="s">
        <v>364</v>
      </c>
      <c r="K80" s="7" t="s">
        <v>17</v>
      </c>
      <c r="L80" s="7" t="s">
        <v>32</v>
      </c>
      <c r="M80" s="8" t="s">
        <v>45</v>
      </c>
      <c r="N80" s="7" t="s">
        <v>359</v>
      </c>
      <c r="O80" s="7" t="s">
        <v>360</v>
      </c>
      <c r="P80" s="7" t="s">
        <v>356</v>
      </c>
      <c r="Q80" s="7" t="s">
        <v>361</v>
      </c>
      <c r="R80" s="7" t="s">
        <v>20</v>
      </c>
      <c r="S80" s="7" t="s">
        <v>362</v>
      </c>
      <c r="T80" s="8" t="s">
        <v>363</v>
      </c>
      <c r="U80" s="9" t="s">
        <v>123</v>
      </c>
    </row>
    <row r="81" spans="1:21" ht="48" x14ac:dyDescent="0.2">
      <c r="A81" s="6">
        <v>43765</v>
      </c>
      <c r="B81" s="7">
        <v>27</v>
      </c>
      <c r="C81" s="7" t="s">
        <v>381</v>
      </c>
      <c r="D81" s="7">
        <v>2019</v>
      </c>
      <c r="E81" s="7">
        <v>22</v>
      </c>
      <c r="F81" s="7" t="s">
        <v>373</v>
      </c>
      <c r="G81" s="7" t="s">
        <v>12</v>
      </c>
      <c r="H81" s="7" t="s">
        <v>13</v>
      </c>
      <c r="I81" s="8" t="s">
        <v>14</v>
      </c>
      <c r="J81" s="8" t="s">
        <v>364</v>
      </c>
      <c r="K81" s="7" t="s">
        <v>15</v>
      </c>
      <c r="L81" s="7" t="s">
        <v>32</v>
      </c>
      <c r="M81" s="8" t="s">
        <v>45</v>
      </c>
      <c r="N81" s="7" t="s">
        <v>359</v>
      </c>
      <c r="O81" s="7" t="s">
        <v>360</v>
      </c>
      <c r="P81" s="7" t="s">
        <v>358</v>
      </c>
      <c r="Q81" s="7" t="s">
        <v>361</v>
      </c>
      <c r="R81" s="7" t="s">
        <v>21</v>
      </c>
      <c r="S81" s="7" t="s">
        <v>362</v>
      </c>
      <c r="T81" s="8" t="s">
        <v>363</v>
      </c>
      <c r="U81" s="9" t="s">
        <v>124</v>
      </c>
    </row>
    <row r="82" spans="1:21" ht="32" x14ac:dyDescent="0.2">
      <c r="A82" s="6">
        <v>43769</v>
      </c>
      <c r="B82" s="7">
        <v>31</v>
      </c>
      <c r="C82" s="7" t="s">
        <v>381</v>
      </c>
      <c r="D82" s="7">
        <v>2019</v>
      </c>
      <c r="E82" s="7">
        <v>5</v>
      </c>
      <c r="F82" s="7" t="s">
        <v>370</v>
      </c>
      <c r="G82" s="7" t="s">
        <v>12</v>
      </c>
      <c r="H82" s="7" t="s">
        <v>13</v>
      </c>
      <c r="I82" s="8" t="s">
        <v>22</v>
      </c>
      <c r="J82" s="8" t="s">
        <v>364</v>
      </c>
      <c r="K82" s="7" t="s">
        <v>15</v>
      </c>
      <c r="L82" s="7" t="s">
        <v>32</v>
      </c>
      <c r="M82" s="8" t="s">
        <v>45</v>
      </c>
      <c r="N82" s="7" t="s">
        <v>359</v>
      </c>
      <c r="O82" s="7" t="s">
        <v>360</v>
      </c>
      <c r="P82" s="7" t="s">
        <v>358</v>
      </c>
      <c r="Q82" s="7" t="s">
        <v>361</v>
      </c>
      <c r="R82" s="7" t="s">
        <v>23</v>
      </c>
      <c r="S82" s="7" t="s">
        <v>362</v>
      </c>
      <c r="T82" s="8" t="s">
        <v>363</v>
      </c>
      <c r="U82" s="9" t="s">
        <v>457</v>
      </c>
    </row>
    <row r="83" spans="1:21" ht="80" x14ac:dyDescent="0.2">
      <c r="A83" s="6">
        <v>43770</v>
      </c>
      <c r="B83" s="7">
        <v>1</v>
      </c>
      <c r="C83" s="7" t="s">
        <v>382</v>
      </c>
      <c r="D83" s="7">
        <v>2019</v>
      </c>
      <c r="E83" s="7">
        <v>19</v>
      </c>
      <c r="F83" s="7" t="s">
        <v>368</v>
      </c>
      <c r="G83" s="7" t="s">
        <v>12</v>
      </c>
      <c r="H83" s="7" t="s">
        <v>13</v>
      </c>
      <c r="I83" s="8" t="s">
        <v>16</v>
      </c>
      <c r="J83" s="8" t="s">
        <v>364</v>
      </c>
      <c r="K83" s="7" t="s">
        <v>17</v>
      </c>
      <c r="L83" s="7" t="s">
        <v>32</v>
      </c>
      <c r="M83" s="8" t="s">
        <v>46</v>
      </c>
      <c r="N83" s="7" t="s">
        <v>359</v>
      </c>
      <c r="O83" s="7" t="s">
        <v>360</v>
      </c>
      <c r="P83" s="7" t="s">
        <v>357</v>
      </c>
      <c r="Q83" s="7" t="s">
        <v>361</v>
      </c>
      <c r="R83" s="7" t="s">
        <v>21</v>
      </c>
      <c r="S83" s="7" t="s">
        <v>362</v>
      </c>
      <c r="T83" s="8" t="s">
        <v>363</v>
      </c>
      <c r="U83" s="9" t="s">
        <v>125</v>
      </c>
    </row>
    <row r="84" spans="1:21" ht="48" x14ac:dyDescent="0.2">
      <c r="A84" s="6">
        <v>43774</v>
      </c>
      <c r="B84" s="7">
        <v>5</v>
      </c>
      <c r="C84" s="7" t="s">
        <v>382</v>
      </c>
      <c r="D84" s="7">
        <v>2019</v>
      </c>
      <c r="E84" s="7">
        <v>5</v>
      </c>
      <c r="F84" s="7" t="s">
        <v>369</v>
      </c>
      <c r="G84" s="7" t="s">
        <v>12</v>
      </c>
      <c r="H84" s="7" t="s">
        <v>13</v>
      </c>
      <c r="I84" s="8" t="s">
        <v>14</v>
      </c>
      <c r="J84" s="8" t="s">
        <v>364</v>
      </c>
      <c r="K84" s="7" t="s">
        <v>15</v>
      </c>
      <c r="L84" s="7" t="s">
        <v>57</v>
      </c>
      <c r="M84" s="8" t="s">
        <v>46</v>
      </c>
      <c r="N84" s="7" t="s">
        <v>359</v>
      </c>
      <c r="O84" s="7" t="s">
        <v>360</v>
      </c>
      <c r="P84" s="7" t="s">
        <v>357</v>
      </c>
      <c r="Q84" s="7" t="s">
        <v>361</v>
      </c>
      <c r="R84" s="7" t="s">
        <v>23</v>
      </c>
      <c r="S84" s="7" t="s">
        <v>362</v>
      </c>
      <c r="T84" s="8" t="s">
        <v>363</v>
      </c>
      <c r="U84" s="9" t="s">
        <v>126</v>
      </c>
    </row>
    <row r="85" spans="1:21" ht="64" x14ac:dyDescent="0.2">
      <c r="A85" s="6">
        <v>43774</v>
      </c>
      <c r="B85" s="7">
        <v>5</v>
      </c>
      <c r="C85" s="7" t="s">
        <v>382</v>
      </c>
      <c r="D85" s="7">
        <v>2019</v>
      </c>
      <c r="E85" s="7">
        <v>14</v>
      </c>
      <c r="F85" s="7" t="s">
        <v>369</v>
      </c>
      <c r="G85" s="7" t="s">
        <v>12</v>
      </c>
      <c r="H85" s="7" t="s">
        <v>13</v>
      </c>
      <c r="I85" s="8" t="s">
        <v>14</v>
      </c>
      <c r="J85" s="8" t="s">
        <v>364</v>
      </c>
      <c r="K85" s="7" t="s">
        <v>15</v>
      </c>
      <c r="L85" s="7" t="s">
        <v>32</v>
      </c>
      <c r="M85" s="8" t="s">
        <v>46</v>
      </c>
      <c r="N85" s="7" t="s">
        <v>359</v>
      </c>
      <c r="O85" s="7" t="s">
        <v>360</v>
      </c>
      <c r="P85" s="7" t="s">
        <v>357</v>
      </c>
      <c r="Q85" s="7" t="s">
        <v>361</v>
      </c>
      <c r="R85" s="7" t="s">
        <v>20</v>
      </c>
      <c r="S85" s="7" t="s">
        <v>362</v>
      </c>
      <c r="T85" s="8" t="s">
        <v>363</v>
      </c>
      <c r="U85" s="9" t="s">
        <v>127</v>
      </c>
    </row>
    <row r="86" spans="1:21" ht="48" x14ac:dyDescent="0.2">
      <c r="A86" s="6">
        <v>43774</v>
      </c>
      <c r="B86" s="7">
        <v>5</v>
      </c>
      <c r="C86" s="7" t="s">
        <v>382</v>
      </c>
      <c r="D86" s="7">
        <v>2019</v>
      </c>
      <c r="E86" s="7">
        <v>14</v>
      </c>
      <c r="F86" s="7" t="s">
        <v>369</v>
      </c>
      <c r="G86" s="7" t="s">
        <v>12</v>
      </c>
      <c r="H86" s="7" t="s">
        <v>13</v>
      </c>
      <c r="I86" s="8" t="s">
        <v>14</v>
      </c>
      <c r="J86" s="8" t="s">
        <v>364</v>
      </c>
      <c r="K86" s="7" t="s">
        <v>15</v>
      </c>
      <c r="L86" s="7" t="s">
        <v>32</v>
      </c>
      <c r="M86" s="8" t="s">
        <v>46</v>
      </c>
      <c r="N86" s="7" t="s">
        <v>359</v>
      </c>
      <c r="O86" s="7" t="s">
        <v>360</v>
      </c>
      <c r="P86" s="7" t="s">
        <v>358</v>
      </c>
      <c r="Q86" s="7" t="s">
        <v>361</v>
      </c>
      <c r="R86" s="7" t="s">
        <v>20</v>
      </c>
      <c r="S86" s="7" t="s">
        <v>362</v>
      </c>
      <c r="T86" s="8" t="s">
        <v>363</v>
      </c>
      <c r="U86" s="9" t="s">
        <v>128</v>
      </c>
    </row>
    <row r="87" spans="1:21" ht="80" x14ac:dyDescent="0.2">
      <c r="A87" s="6">
        <v>43785</v>
      </c>
      <c r="B87" s="7">
        <v>16</v>
      </c>
      <c r="C87" s="7" t="s">
        <v>382</v>
      </c>
      <c r="D87" s="7">
        <v>2019</v>
      </c>
      <c r="E87" s="7">
        <v>9</v>
      </c>
      <c r="F87" s="7" t="s">
        <v>366</v>
      </c>
      <c r="G87" s="7" t="s">
        <v>12</v>
      </c>
      <c r="H87" s="7" t="s">
        <v>13</v>
      </c>
      <c r="I87" s="8" t="s">
        <v>14</v>
      </c>
      <c r="J87" s="8" t="s">
        <v>364</v>
      </c>
      <c r="K87" s="7" t="s">
        <v>15</v>
      </c>
      <c r="L87" s="7" t="s">
        <v>32</v>
      </c>
      <c r="M87" s="8" t="s">
        <v>45</v>
      </c>
      <c r="N87" s="7" t="s">
        <v>359</v>
      </c>
      <c r="O87" s="7" t="s">
        <v>360</v>
      </c>
      <c r="P87" s="7" t="s">
        <v>357</v>
      </c>
      <c r="Q87" s="7" t="s">
        <v>361</v>
      </c>
      <c r="R87" s="7" t="s">
        <v>20</v>
      </c>
      <c r="S87" s="7" t="s">
        <v>362</v>
      </c>
      <c r="T87" s="8" t="s">
        <v>363</v>
      </c>
      <c r="U87" s="9" t="s">
        <v>129</v>
      </c>
    </row>
    <row r="88" spans="1:21" ht="16" x14ac:dyDescent="0.2">
      <c r="A88" s="6">
        <v>43788</v>
      </c>
      <c r="B88" s="7">
        <v>19</v>
      </c>
      <c r="C88" s="7" t="s">
        <v>382</v>
      </c>
      <c r="D88" s="7">
        <v>2019</v>
      </c>
      <c r="E88" s="7">
        <v>0</v>
      </c>
      <c r="F88" s="7" t="s">
        <v>369</v>
      </c>
      <c r="G88" s="7" t="s">
        <v>12</v>
      </c>
      <c r="H88" s="7" t="s">
        <v>13</v>
      </c>
      <c r="I88" s="8" t="s">
        <v>22</v>
      </c>
      <c r="J88" s="8" t="s">
        <v>364</v>
      </c>
      <c r="K88" s="7" t="s">
        <v>28</v>
      </c>
      <c r="L88" s="7" t="s">
        <v>57</v>
      </c>
      <c r="M88" s="8" t="s">
        <v>48</v>
      </c>
      <c r="N88" s="7" t="s">
        <v>359</v>
      </c>
      <c r="O88" s="7" t="s">
        <v>360</v>
      </c>
      <c r="P88" s="7" t="s">
        <v>358</v>
      </c>
      <c r="Q88" s="7" t="s">
        <v>361</v>
      </c>
      <c r="R88" s="7" t="s">
        <v>23</v>
      </c>
      <c r="S88" s="7" t="s">
        <v>362</v>
      </c>
      <c r="T88" s="8" t="s">
        <v>363</v>
      </c>
      <c r="U88" s="9" t="s">
        <v>40</v>
      </c>
    </row>
    <row r="89" spans="1:21" ht="48" x14ac:dyDescent="0.2">
      <c r="A89" s="6">
        <v>43791</v>
      </c>
      <c r="B89" s="7">
        <v>22</v>
      </c>
      <c r="C89" s="7" t="s">
        <v>382</v>
      </c>
      <c r="D89" s="7">
        <v>2019</v>
      </c>
      <c r="E89" s="7">
        <v>22</v>
      </c>
      <c r="F89" s="7" t="s">
        <v>368</v>
      </c>
      <c r="G89" s="7" t="s">
        <v>12</v>
      </c>
      <c r="H89" s="7" t="s">
        <v>13</v>
      </c>
      <c r="I89" s="8" t="s">
        <v>14</v>
      </c>
      <c r="J89" s="8" t="s">
        <v>364</v>
      </c>
      <c r="K89" s="7" t="s">
        <v>15</v>
      </c>
      <c r="L89" s="7" t="s">
        <v>57</v>
      </c>
      <c r="M89" s="8" t="s">
        <v>45</v>
      </c>
      <c r="N89" s="7" t="s">
        <v>359</v>
      </c>
      <c r="O89" s="7" t="s">
        <v>360</v>
      </c>
      <c r="P89" s="7" t="s">
        <v>357</v>
      </c>
      <c r="Q89" s="7" t="s">
        <v>361</v>
      </c>
      <c r="R89" s="7" t="s">
        <v>21</v>
      </c>
      <c r="S89" s="7" t="s">
        <v>362</v>
      </c>
      <c r="T89" s="8" t="s">
        <v>363</v>
      </c>
      <c r="U89" s="9" t="s">
        <v>130</v>
      </c>
    </row>
    <row r="90" spans="1:21" ht="48" x14ac:dyDescent="0.2">
      <c r="A90" s="6">
        <v>43793</v>
      </c>
      <c r="B90" s="7">
        <v>24</v>
      </c>
      <c r="C90" s="7" t="s">
        <v>382</v>
      </c>
      <c r="D90" s="7">
        <v>2019</v>
      </c>
      <c r="E90" s="7">
        <v>19</v>
      </c>
      <c r="F90" s="7" t="s">
        <v>373</v>
      </c>
      <c r="G90" s="7" t="s">
        <v>12</v>
      </c>
      <c r="H90" s="7" t="s">
        <v>13</v>
      </c>
      <c r="I90" s="8" t="s">
        <v>22</v>
      </c>
      <c r="J90" s="8" t="s">
        <v>364</v>
      </c>
      <c r="K90" s="7" t="s">
        <v>15</v>
      </c>
      <c r="L90" s="7" t="s">
        <v>32</v>
      </c>
      <c r="M90" s="8" t="s">
        <v>46</v>
      </c>
      <c r="N90" s="7" t="s">
        <v>359</v>
      </c>
      <c r="O90" s="7" t="s">
        <v>360</v>
      </c>
      <c r="P90" s="7" t="s">
        <v>357</v>
      </c>
      <c r="Q90" s="7" t="s">
        <v>361</v>
      </c>
      <c r="R90" s="7" t="s">
        <v>21</v>
      </c>
      <c r="S90" s="7" t="s">
        <v>362</v>
      </c>
      <c r="T90" s="8" t="s">
        <v>363</v>
      </c>
      <c r="U90" s="9" t="s">
        <v>131</v>
      </c>
    </row>
    <row r="91" spans="1:21" ht="48" x14ac:dyDescent="0.2">
      <c r="A91" s="6">
        <v>43800</v>
      </c>
      <c r="B91" s="7">
        <v>1</v>
      </c>
      <c r="C91" s="7" t="s">
        <v>383</v>
      </c>
      <c r="D91" s="7">
        <v>2019</v>
      </c>
      <c r="E91" s="7">
        <v>15</v>
      </c>
      <c r="F91" s="7" t="s">
        <v>373</v>
      </c>
      <c r="G91" s="7" t="s">
        <v>12</v>
      </c>
      <c r="H91" s="7" t="s">
        <v>13</v>
      </c>
      <c r="I91" s="8" t="s">
        <v>14</v>
      </c>
      <c r="J91" s="8" t="s">
        <v>364</v>
      </c>
      <c r="K91" s="7" t="s">
        <v>15</v>
      </c>
      <c r="L91" s="7" t="s">
        <v>32</v>
      </c>
      <c r="M91" s="8" t="s">
        <v>46</v>
      </c>
      <c r="N91" s="7" t="s">
        <v>359</v>
      </c>
      <c r="O91" s="7" t="s">
        <v>360</v>
      </c>
      <c r="P91" s="7" t="s">
        <v>357</v>
      </c>
      <c r="Q91" s="7" t="s">
        <v>361</v>
      </c>
      <c r="R91" s="7" t="s">
        <v>20</v>
      </c>
      <c r="S91" s="7" t="s">
        <v>362</v>
      </c>
      <c r="T91" s="8" t="s">
        <v>363</v>
      </c>
      <c r="U91" s="9" t="s">
        <v>132</v>
      </c>
    </row>
    <row r="92" spans="1:21" ht="32" x14ac:dyDescent="0.2">
      <c r="A92" s="6">
        <v>43801</v>
      </c>
      <c r="B92" s="7">
        <v>2</v>
      </c>
      <c r="C92" s="7" t="s">
        <v>383</v>
      </c>
      <c r="D92" s="7">
        <v>2019</v>
      </c>
      <c r="E92" s="7">
        <v>1</v>
      </c>
      <c r="F92" s="7" t="s">
        <v>367</v>
      </c>
      <c r="G92" s="7" t="s">
        <v>12</v>
      </c>
      <c r="H92" s="7" t="s">
        <v>13</v>
      </c>
      <c r="I92" s="8" t="s">
        <v>19</v>
      </c>
      <c r="J92" s="8" t="s">
        <v>364</v>
      </c>
      <c r="K92" s="7" t="s">
        <v>15</v>
      </c>
      <c r="L92" s="7" t="s">
        <v>32</v>
      </c>
      <c r="M92" s="8" t="s">
        <v>45</v>
      </c>
      <c r="N92" s="7" t="s">
        <v>359</v>
      </c>
      <c r="O92" s="7" t="s">
        <v>360</v>
      </c>
      <c r="P92" s="7" t="s">
        <v>357</v>
      </c>
      <c r="Q92" s="7" t="s">
        <v>361</v>
      </c>
      <c r="R92" s="7" t="s">
        <v>23</v>
      </c>
      <c r="S92" s="7" t="s">
        <v>362</v>
      </c>
      <c r="T92" s="8" t="s">
        <v>363</v>
      </c>
      <c r="U92" s="9" t="s">
        <v>458</v>
      </c>
    </row>
    <row r="93" spans="1:21" ht="64" x14ac:dyDescent="0.2">
      <c r="A93" s="6">
        <v>43802</v>
      </c>
      <c r="B93" s="7">
        <v>3</v>
      </c>
      <c r="C93" s="7" t="s">
        <v>383</v>
      </c>
      <c r="D93" s="7">
        <v>2019</v>
      </c>
      <c r="E93" s="7">
        <v>9</v>
      </c>
      <c r="F93" s="7" t="s">
        <v>369</v>
      </c>
      <c r="G93" s="7" t="s">
        <v>12</v>
      </c>
      <c r="H93" s="7" t="s">
        <v>13</v>
      </c>
      <c r="I93" s="8" t="s">
        <v>22</v>
      </c>
      <c r="J93" s="8" t="s">
        <v>364</v>
      </c>
      <c r="K93" s="7" t="s">
        <v>15</v>
      </c>
      <c r="L93" s="7" t="s">
        <v>32</v>
      </c>
      <c r="M93" s="8" t="s">
        <v>45</v>
      </c>
      <c r="N93" s="7" t="s">
        <v>359</v>
      </c>
      <c r="O93" s="7" t="s">
        <v>360</v>
      </c>
      <c r="P93" s="7" t="s">
        <v>358</v>
      </c>
      <c r="Q93" s="7" t="s">
        <v>361</v>
      </c>
      <c r="R93" s="7" t="s">
        <v>20</v>
      </c>
      <c r="S93" s="7" t="s">
        <v>362</v>
      </c>
      <c r="T93" s="8" t="s">
        <v>363</v>
      </c>
      <c r="U93" s="9" t="s">
        <v>133</v>
      </c>
    </row>
    <row r="94" spans="1:21" ht="32" x14ac:dyDescent="0.2">
      <c r="A94" s="6">
        <v>43804</v>
      </c>
      <c r="B94" s="7">
        <v>5</v>
      </c>
      <c r="C94" s="7" t="s">
        <v>383</v>
      </c>
      <c r="D94" s="7">
        <v>2019</v>
      </c>
      <c r="E94" s="7">
        <v>1</v>
      </c>
      <c r="F94" s="7" t="s">
        <v>370</v>
      </c>
      <c r="G94" s="7" t="s">
        <v>12</v>
      </c>
      <c r="H94" s="7" t="s">
        <v>13</v>
      </c>
      <c r="I94" s="8" t="s">
        <v>16</v>
      </c>
      <c r="J94" s="8" t="s">
        <v>364</v>
      </c>
      <c r="K94" s="7" t="s">
        <v>17</v>
      </c>
      <c r="L94" s="7" t="s">
        <v>57</v>
      </c>
      <c r="M94" s="8" t="s">
        <v>46</v>
      </c>
      <c r="N94" s="7" t="s">
        <v>359</v>
      </c>
      <c r="O94" s="7" t="s">
        <v>360</v>
      </c>
      <c r="P94" s="7" t="s">
        <v>356</v>
      </c>
      <c r="Q94" s="7" t="s">
        <v>361</v>
      </c>
      <c r="R94" s="7" t="s">
        <v>23</v>
      </c>
      <c r="S94" s="7" t="s">
        <v>362</v>
      </c>
      <c r="T94" s="8" t="s">
        <v>363</v>
      </c>
      <c r="U94" s="9" t="s">
        <v>134</v>
      </c>
    </row>
    <row r="95" spans="1:21" ht="48" x14ac:dyDescent="0.2">
      <c r="A95" s="6">
        <v>43804</v>
      </c>
      <c r="B95" s="7">
        <v>5</v>
      </c>
      <c r="C95" s="7" t="s">
        <v>383</v>
      </c>
      <c r="D95" s="7">
        <v>2019</v>
      </c>
      <c r="E95" s="7">
        <v>1</v>
      </c>
      <c r="F95" s="7" t="s">
        <v>370</v>
      </c>
      <c r="G95" s="7" t="s">
        <v>12</v>
      </c>
      <c r="H95" s="7" t="s">
        <v>13</v>
      </c>
      <c r="I95" s="8" t="s">
        <v>19</v>
      </c>
      <c r="J95" s="8" t="s">
        <v>364</v>
      </c>
      <c r="K95" s="7" t="s">
        <v>15</v>
      </c>
      <c r="L95" s="7" t="s">
        <v>32</v>
      </c>
      <c r="M95" s="8" t="s">
        <v>46</v>
      </c>
      <c r="N95" s="7" t="s">
        <v>359</v>
      </c>
      <c r="O95" s="7" t="s">
        <v>360</v>
      </c>
      <c r="P95" s="7" t="s">
        <v>357</v>
      </c>
      <c r="Q95" s="7" t="s">
        <v>361</v>
      </c>
      <c r="R95" s="7" t="s">
        <v>23</v>
      </c>
      <c r="S95" s="7" t="s">
        <v>362</v>
      </c>
      <c r="T95" s="8" t="s">
        <v>363</v>
      </c>
      <c r="U95" s="9" t="s">
        <v>135</v>
      </c>
    </row>
    <row r="96" spans="1:21" ht="64" x14ac:dyDescent="0.2">
      <c r="A96" s="6">
        <v>43806</v>
      </c>
      <c r="B96" s="7">
        <v>7</v>
      </c>
      <c r="C96" s="7" t="s">
        <v>383</v>
      </c>
      <c r="D96" s="7">
        <v>2019</v>
      </c>
      <c r="E96" s="7">
        <v>11</v>
      </c>
      <c r="F96" s="7" t="s">
        <v>366</v>
      </c>
      <c r="G96" s="7" t="s">
        <v>12</v>
      </c>
      <c r="H96" s="7" t="s">
        <v>13</v>
      </c>
      <c r="I96" s="8" t="s">
        <v>14</v>
      </c>
      <c r="J96" s="8" t="s">
        <v>364</v>
      </c>
      <c r="K96" s="7" t="s">
        <v>15</v>
      </c>
      <c r="L96" s="7" t="s">
        <v>32</v>
      </c>
      <c r="M96" s="8" t="s">
        <v>46</v>
      </c>
      <c r="N96" s="7" t="s">
        <v>359</v>
      </c>
      <c r="O96" s="7" t="s">
        <v>360</v>
      </c>
      <c r="P96" s="7" t="s">
        <v>358</v>
      </c>
      <c r="Q96" s="7" t="s">
        <v>361</v>
      </c>
      <c r="R96" s="7" t="s">
        <v>20</v>
      </c>
      <c r="S96" s="7" t="s">
        <v>362</v>
      </c>
      <c r="T96" s="8" t="s">
        <v>363</v>
      </c>
      <c r="U96" s="9" t="s">
        <v>136</v>
      </c>
    </row>
    <row r="97" spans="1:21" ht="64" x14ac:dyDescent="0.2">
      <c r="A97" s="6">
        <v>43807</v>
      </c>
      <c r="B97" s="7">
        <v>8</v>
      </c>
      <c r="C97" s="7" t="s">
        <v>383</v>
      </c>
      <c r="D97" s="7">
        <v>2019</v>
      </c>
      <c r="E97" s="7">
        <v>4</v>
      </c>
      <c r="F97" s="7" t="s">
        <v>373</v>
      </c>
      <c r="G97" s="7" t="s">
        <v>12</v>
      </c>
      <c r="H97" s="7" t="s">
        <v>13</v>
      </c>
      <c r="I97" s="8" t="s">
        <v>24</v>
      </c>
      <c r="J97" s="8" t="s">
        <v>364</v>
      </c>
      <c r="K97" s="7" t="s">
        <v>17</v>
      </c>
      <c r="L97" s="7" t="s">
        <v>32</v>
      </c>
      <c r="M97" s="8" t="s">
        <v>45</v>
      </c>
      <c r="N97" s="7" t="s">
        <v>359</v>
      </c>
      <c r="O97" s="7" t="s">
        <v>360</v>
      </c>
      <c r="P97" s="7" t="s">
        <v>358</v>
      </c>
      <c r="Q97" s="7" t="s">
        <v>361</v>
      </c>
      <c r="R97" s="7" t="s">
        <v>23</v>
      </c>
      <c r="S97" s="7" t="s">
        <v>362</v>
      </c>
      <c r="T97" s="8" t="s">
        <v>363</v>
      </c>
      <c r="U97" s="9" t="s">
        <v>137</v>
      </c>
    </row>
    <row r="98" spans="1:21" ht="48" x14ac:dyDescent="0.2">
      <c r="A98" s="6">
        <v>43812</v>
      </c>
      <c r="B98" s="7">
        <v>13</v>
      </c>
      <c r="C98" s="7" t="s">
        <v>383</v>
      </c>
      <c r="D98" s="7">
        <v>2019</v>
      </c>
      <c r="E98" s="7">
        <v>19</v>
      </c>
      <c r="F98" s="7" t="s">
        <v>368</v>
      </c>
      <c r="G98" s="7" t="s">
        <v>12</v>
      </c>
      <c r="H98" s="7" t="s">
        <v>18</v>
      </c>
      <c r="I98" s="8" t="s">
        <v>24</v>
      </c>
      <c r="J98" s="8" t="s">
        <v>364</v>
      </c>
      <c r="K98" s="7" t="s">
        <v>17</v>
      </c>
      <c r="L98" s="7" t="s">
        <v>32</v>
      </c>
      <c r="M98" s="8" t="s">
        <v>47</v>
      </c>
      <c r="N98" s="7" t="s">
        <v>359</v>
      </c>
      <c r="O98" s="7" t="s">
        <v>360</v>
      </c>
      <c r="P98" s="7" t="s">
        <v>357</v>
      </c>
      <c r="Q98" s="7" t="s">
        <v>361</v>
      </c>
      <c r="R98" s="7" t="s">
        <v>21</v>
      </c>
      <c r="S98" s="7" t="s">
        <v>362</v>
      </c>
      <c r="T98" s="8" t="s">
        <v>363</v>
      </c>
      <c r="U98" s="9" t="s">
        <v>138</v>
      </c>
    </row>
    <row r="99" spans="1:21" ht="64" x14ac:dyDescent="0.2">
      <c r="A99" s="6">
        <v>43812</v>
      </c>
      <c r="B99" s="7">
        <v>13</v>
      </c>
      <c r="C99" s="7" t="s">
        <v>383</v>
      </c>
      <c r="D99" s="7">
        <v>2019</v>
      </c>
      <c r="E99" s="7">
        <v>22</v>
      </c>
      <c r="F99" s="7" t="s">
        <v>368</v>
      </c>
      <c r="G99" s="7" t="s">
        <v>12</v>
      </c>
      <c r="H99" s="7" t="s">
        <v>13</v>
      </c>
      <c r="I99" s="8" t="s">
        <v>14</v>
      </c>
      <c r="J99" s="8" t="s">
        <v>364</v>
      </c>
      <c r="K99" s="7" t="s">
        <v>15</v>
      </c>
      <c r="L99" s="7" t="s">
        <v>32</v>
      </c>
      <c r="M99" s="8" t="s">
        <v>46</v>
      </c>
      <c r="N99" s="7" t="s">
        <v>359</v>
      </c>
      <c r="O99" s="7" t="s">
        <v>360</v>
      </c>
      <c r="P99" s="7" t="s">
        <v>358</v>
      </c>
      <c r="Q99" s="7" t="s">
        <v>361</v>
      </c>
      <c r="R99" s="7" t="s">
        <v>21</v>
      </c>
      <c r="S99" s="7" t="s">
        <v>362</v>
      </c>
      <c r="T99" s="8" t="s">
        <v>363</v>
      </c>
      <c r="U99" s="9" t="s">
        <v>139</v>
      </c>
    </row>
    <row r="100" spans="1:21" ht="64" x14ac:dyDescent="0.2">
      <c r="A100" s="6">
        <v>43829</v>
      </c>
      <c r="B100" s="7">
        <v>30</v>
      </c>
      <c r="C100" s="7" t="s">
        <v>383</v>
      </c>
      <c r="D100" s="7">
        <v>2019</v>
      </c>
      <c r="E100" s="7">
        <v>13</v>
      </c>
      <c r="F100" s="7" t="s">
        <v>367</v>
      </c>
      <c r="G100" s="7" t="s">
        <v>12</v>
      </c>
      <c r="H100" s="7" t="s">
        <v>13</v>
      </c>
      <c r="I100" s="8" t="s">
        <v>14</v>
      </c>
      <c r="J100" s="8" t="s">
        <v>364</v>
      </c>
      <c r="K100" s="7" t="s">
        <v>15</v>
      </c>
      <c r="L100" s="7" t="s">
        <v>57</v>
      </c>
      <c r="M100" s="8" t="s">
        <v>45</v>
      </c>
      <c r="N100" s="7" t="s">
        <v>359</v>
      </c>
      <c r="O100" s="7" t="s">
        <v>360</v>
      </c>
      <c r="P100" s="7" t="s">
        <v>357</v>
      </c>
      <c r="Q100" s="7" t="s">
        <v>361</v>
      </c>
      <c r="R100" s="7" t="s">
        <v>20</v>
      </c>
      <c r="S100" s="7" t="s">
        <v>362</v>
      </c>
      <c r="T100" s="8" t="s">
        <v>363</v>
      </c>
      <c r="U100" s="9" t="s">
        <v>140</v>
      </c>
    </row>
    <row r="101" spans="1:21" ht="32" x14ac:dyDescent="0.2">
      <c r="A101" s="6">
        <v>43829</v>
      </c>
      <c r="B101" s="7">
        <v>30</v>
      </c>
      <c r="C101" s="7" t="s">
        <v>383</v>
      </c>
      <c r="D101" s="7">
        <v>2019</v>
      </c>
      <c r="E101" s="7">
        <v>14</v>
      </c>
      <c r="F101" s="7" t="s">
        <v>367</v>
      </c>
      <c r="G101" s="7" t="s">
        <v>12</v>
      </c>
      <c r="H101" s="7" t="s">
        <v>13</v>
      </c>
      <c r="I101" s="8" t="s">
        <v>14</v>
      </c>
      <c r="J101" s="8" t="s">
        <v>364</v>
      </c>
      <c r="K101" s="7" t="s">
        <v>15</v>
      </c>
      <c r="L101" s="7" t="s">
        <v>32</v>
      </c>
      <c r="M101" s="8" t="s">
        <v>45</v>
      </c>
      <c r="N101" s="7" t="s">
        <v>359</v>
      </c>
      <c r="O101" s="7" t="s">
        <v>360</v>
      </c>
      <c r="P101" s="7" t="s">
        <v>357</v>
      </c>
      <c r="Q101" s="7" t="s">
        <v>361</v>
      </c>
      <c r="R101" s="7" t="s">
        <v>20</v>
      </c>
      <c r="S101" s="7" t="s">
        <v>362</v>
      </c>
      <c r="T101" s="8" t="s">
        <v>363</v>
      </c>
      <c r="U101" s="9" t="s">
        <v>141</v>
      </c>
    </row>
    <row r="102" spans="1:21" ht="32" x14ac:dyDescent="0.2">
      <c r="A102" s="6">
        <v>43832</v>
      </c>
      <c r="B102" s="7">
        <v>2</v>
      </c>
      <c r="C102" s="7" t="s">
        <v>365</v>
      </c>
      <c r="D102" s="7">
        <v>2020</v>
      </c>
      <c r="E102" s="7">
        <v>12</v>
      </c>
      <c r="F102" s="7" t="s">
        <v>370</v>
      </c>
      <c r="G102" s="7" t="s">
        <v>12</v>
      </c>
      <c r="H102" s="7" t="s">
        <v>13</v>
      </c>
      <c r="I102" s="8" t="s">
        <v>14</v>
      </c>
      <c r="J102" s="8" t="s">
        <v>364</v>
      </c>
      <c r="K102" s="7" t="s">
        <v>15</v>
      </c>
      <c r="L102" s="7"/>
      <c r="M102" s="8"/>
      <c r="N102" s="7" t="s">
        <v>359</v>
      </c>
      <c r="O102" s="7" t="s">
        <v>360</v>
      </c>
      <c r="P102" s="7"/>
      <c r="Q102" s="7" t="s">
        <v>361</v>
      </c>
      <c r="R102" s="7" t="s">
        <v>20</v>
      </c>
      <c r="S102" s="7" t="s">
        <v>362</v>
      </c>
      <c r="T102" s="8" t="s">
        <v>363</v>
      </c>
      <c r="U102" s="9" t="s">
        <v>142</v>
      </c>
    </row>
    <row r="103" spans="1:21" ht="48" x14ac:dyDescent="0.2">
      <c r="A103" s="6">
        <v>43834</v>
      </c>
      <c r="B103" s="7">
        <v>4</v>
      </c>
      <c r="C103" s="7" t="s">
        <v>365</v>
      </c>
      <c r="D103" s="7">
        <v>2020</v>
      </c>
      <c r="E103" s="7">
        <v>3</v>
      </c>
      <c r="F103" s="7" t="s">
        <v>366</v>
      </c>
      <c r="G103" s="7" t="s">
        <v>12</v>
      </c>
      <c r="H103" s="7" t="s">
        <v>18</v>
      </c>
      <c r="I103" s="8" t="s">
        <v>16</v>
      </c>
      <c r="J103" s="8" t="s">
        <v>364</v>
      </c>
      <c r="K103" s="7" t="s">
        <v>17</v>
      </c>
      <c r="L103" s="7"/>
      <c r="M103" s="8"/>
      <c r="N103" s="7" t="s">
        <v>359</v>
      </c>
      <c r="O103" s="7" t="s">
        <v>360</v>
      </c>
      <c r="P103" s="7" t="s">
        <v>356</v>
      </c>
      <c r="Q103" s="7" t="s">
        <v>361</v>
      </c>
      <c r="R103" s="7" t="s">
        <v>23</v>
      </c>
      <c r="S103" s="7" t="s">
        <v>362</v>
      </c>
      <c r="T103" s="8" t="s">
        <v>363</v>
      </c>
      <c r="U103" s="9" t="s">
        <v>143</v>
      </c>
    </row>
    <row r="104" spans="1:21" ht="64" x14ac:dyDescent="0.2">
      <c r="A104" s="6">
        <v>43834</v>
      </c>
      <c r="B104" s="7">
        <v>4</v>
      </c>
      <c r="C104" s="7" t="s">
        <v>365</v>
      </c>
      <c r="D104" s="7">
        <v>2020</v>
      </c>
      <c r="E104" s="7">
        <v>20</v>
      </c>
      <c r="F104" s="7" t="s">
        <v>366</v>
      </c>
      <c r="G104" s="7" t="s">
        <v>12</v>
      </c>
      <c r="H104" s="7" t="s">
        <v>13</v>
      </c>
      <c r="I104" s="8" t="s">
        <v>14</v>
      </c>
      <c r="J104" s="8" t="s">
        <v>364</v>
      </c>
      <c r="K104" s="7" t="s">
        <v>15</v>
      </c>
      <c r="L104" s="7"/>
      <c r="M104" s="8"/>
      <c r="N104" s="7" t="s">
        <v>359</v>
      </c>
      <c r="O104" s="7" t="s">
        <v>360</v>
      </c>
      <c r="P104" s="7"/>
      <c r="Q104" s="7" t="s">
        <v>361</v>
      </c>
      <c r="R104" s="7" t="s">
        <v>21</v>
      </c>
      <c r="S104" s="7" t="s">
        <v>362</v>
      </c>
      <c r="T104" s="8" t="s">
        <v>363</v>
      </c>
      <c r="U104" s="9" t="s">
        <v>144</v>
      </c>
    </row>
    <row r="105" spans="1:21" ht="16" x14ac:dyDescent="0.2">
      <c r="A105" s="6">
        <v>43836</v>
      </c>
      <c r="B105" s="7">
        <v>6</v>
      </c>
      <c r="C105" s="7" t="s">
        <v>365</v>
      </c>
      <c r="D105" s="7">
        <v>2020</v>
      </c>
      <c r="E105" s="7">
        <v>1</v>
      </c>
      <c r="F105" s="7" t="s">
        <v>367</v>
      </c>
      <c r="G105" s="7" t="s">
        <v>12</v>
      </c>
      <c r="H105" s="7" t="s">
        <v>13</v>
      </c>
      <c r="I105" s="8" t="s">
        <v>14</v>
      </c>
      <c r="J105" s="8" t="s">
        <v>364</v>
      </c>
      <c r="K105" s="7" t="s">
        <v>15</v>
      </c>
      <c r="L105" s="7"/>
      <c r="M105" s="8"/>
      <c r="N105" s="7" t="s">
        <v>359</v>
      </c>
      <c r="O105" s="7" t="s">
        <v>360</v>
      </c>
      <c r="P105" s="7"/>
      <c r="Q105" s="7" t="s">
        <v>361</v>
      </c>
      <c r="R105" s="7" t="s">
        <v>23</v>
      </c>
      <c r="S105" s="7" t="s">
        <v>362</v>
      </c>
      <c r="T105" s="8" t="s">
        <v>363</v>
      </c>
      <c r="U105" s="9"/>
    </row>
    <row r="106" spans="1:21" ht="48" x14ac:dyDescent="0.2">
      <c r="A106" s="6">
        <v>43840</v>
      </c>
      <c r="B106" s="7">
        <v>10</v>
      </c>
      <c r="C106" s="7" t="s">
        <v>365</v>
      </c>
      <c r="D106" s="7">
        <v>2020</v>
      </c>
      <c r="E106" s="7">
        <v>17</v>
      </c>
      <c r="F106" s="7" t="s">
        <v>368</v>
      </c>
      <c r="G106" s="7" t="s">
        <v>12</v>
      </c>
      <c r="H106" s="7" t="s">
        <v>13</v>
      </c>
      <c r="I106" s="8" t="s">
        <v>14</v>
      </c>
      <c r="J106" s="8" t="s">
        <v>364</v>
      </c>
      <c r="K106" s="7" t="s">
        <v>15</v>
      </c>
      <c r="L106" s="7"/>
      <c r="M106" s="8"/>
      <c r="N106" s="7" t="s">
        <v>359</v>
      </c>
      <c r="O106" s="7" t="s">
        <v>360</v>
      </c>
      <c r="P106" s="7"/>
      <c r="Q106" s="7" t="s">
        <v>361</v>
      </c>
      <c r="R106" s="7" t="s">
        <v>21</v>
      </c>
      <c r="S106" s="7" t="s">
        <v>362</v>
      </c>
      <c r="T106" s="8" t="s">
        <v>363</v>
      </c>
      <c r="U106" s="9" t="s">
        <v>145</v>
      </c>
    </row>
    <row r="107" spans="1:21" ht="64" x14ac:dyDescent="0.2">
      <c r="A107" s="6">
        <v>43844</v>
      </c>
      <c r="B107" s="7">
        <v>14</v>
      </c>
      <c r="C107" s="7" t="s">
        <v>365</v>
      </c>
      <c r="D107" s="7">
        <v>2020</v>
      </c>
      <c r="E107" s="7">
        <v>13</v>
      </c>
      <c r="F107" s="7" t="s">
        <v>369</v>
      </c>
      <c r="G107" s="7" t="s">
        <v>12</v>
      </c>
      <c r="H107" s="7" t="s">
        <v>13</v>
      </c>
      <c r="I107" s="8" t="s">
        <v>14</v>
      </c>
      <c r="J107" s="8" t="s">
        <v>364</v>
      </c>
      <c r="K107" s="7" t="s">
        <v>15</v>
      </c>
      <c r="L107" s="7"/>
      <c r="M107" s="8"/>
      <c r="N107" s="7" t="s">
        <v>359</v>
      </c>
      <c r="O107" s="7" t="s">
        <v>360</v>
      </c>
      <c r="P107" s="7"/>
      <c r="Q107" s="7" t="s">
        <v>361</v>
      </c>
      <c r="R107" s="7" t="s">
        <v>20</v>
      </c>
      <c r="S107" s="7" t="s">
        <v>362</v>
      </c>
      <c r="T107" s="8" t="s">
        <v>363</v>
      </c>
      <c r="U107" s="9" t="s">
        <v>146</v>
      </c>
    </row>
    <row r="108" spans="1:21" ht="32" x14ac:dyDescent="0.2">
      <c r="A108" s="6">
        <v>43854</v>
      </c>
      <c r="B108" s="7">
        <v>24</v>
      </c>
      <c r="C108" s="7" t="s">
        <v>365</v>
      </c>
      <c r="D108" s="7">
        <v>2020</v>
      </c>
      <c r="E108" s="7">
        <v>22</v>
      </c>
      <c r="F108" s="7" t="s">
        <v>368</v>
      </c>
      <c r="G108" s="7" t="s">
        <v>12</v>
      </c>
      <c r="H108" s="7" t="s">
        <v>13</v>
      </c>
      <c r="I108" s="8" t="s">
        <v>14</v>
      </c>
      <c r="J108" s="8" t="s">
        <v>364</v>
      </c>
      <c r="K108" s="7" t="s">
        <v>15</v>
      </c>
      <c r="L108" s="7"/>
      <c r="M108" s="8"/>
      <c r="N108" s="7" t="s">
        <v>359</v>
      </c>
      <c r="O108" s="7" t="s">
        <v>360</v>
      </c>
      <c r="P108" s="7"/>
      <c r="Q108" s="7" t="s">
        <v>361</v>
      </c>
      <c r="R108" s="7" t="s">
        <v>21</v>
      </c>
      <c r="S108" s="7" t="s">
        <v>362</v>
      </c>
      <c r="T108" s="8" t="s">
        <v>363</v>
      </c>
      <c r="U108" s="9" t="s">
        <v>147</v>
      </c>
    </row>
    <row r="109" spans="1:21" ht="48" x14ac:dyDescent="0.2">
      <c r="A109" s="6">
        <v>43857</v>
      </c>
      <c r="B109" s="7">
        <v>27</v>
      </c>
      <c r="C109" s="7" t="s">
        <v>365</v>
      </c>
      <c r="D109" s="7">
        <v>2020</v>
      </c>
      <c r="E109" s="7">
        <v>3</v>
      </c>
      <c r="F109" s="7" t="s">
        <v>367</v>
      </c>
      <c r="G109" s="7" t="s">
        <v>12</v>
      </c>
      <c r="H109" s="7" t="s">
        <v>13</v>
      </c>
      <c r="I109" s="8" t="s">
        <v>16</v>
      </c>
      <c r="J109" s="8" t="s">
        <v>364</v>
      </c>
      <c r="K109" s="7" t="s">
        <v>17</v>
      </c>
      <c r="L109" s="7"/>
      <c r="M109" s="8"/>
      <c r="N109" s="7" t="s">
        <v>359</v>
      </c>
      <c r="O109" s="7" t="s">
        <v>360</v>
      </c>
      <c r="P109" s="7" t="s">
        <v>356</v>
      </c>
      <c r="Q109" s="7" t="s">
        <v>361</v>
      </c>
      <c r="R109" s="7" t="s">
        <v>23</v>
      </c>
      <c r="S109" s="7" t="s">
        <v>362</v>
      </c>
      <c r="T109" s="8" t="s">
        <v>363</v>
      </c>
      <c r="U109" s="9" t="s">
        <v>459</v>
      </c>
    </row>
    <row r="110" spans="1:21" ht="32" x14ac:dyDescent="0.2">
      <c r="A110" s="6">
        <v>43858</v>
      </c>
      <c r="B110" s="7">
        <v>28</v>
      </c>
      <c r="C110" s="7" t="s">
        <v>365</v>
      </c>
      <c r="D110" s="7">
        <v>2020</v>
      </c>
      <c r="E110" s="7">
        <v>1</v>
      </c>
      <c r="F110" s="7" t="s">
        <v>369</v>
      </c>
      <c r="G110" s="7" t="s">
        <v>12</v>
      </c>
      <c r="H110" s="7" t="s">
        <v>13</v>
      </c>
      <c r="I110" s="8" t="s">
        <v>22</v>
      </c>
      <c r="J110" s="8" t="s">
        <v>364</v>
      </c>
      <c r="K110" s="7"/>
      <c r="L110" s="7"/>
      <c r="M110" s="8"/>
      <c r="N110" s="7" t="s">
        <v>359</v>
      </c>
      <c r="O110" s="7" t="s">
        <v>360</v>
      </c>
      <c r="P110" s="7"/>
      <c r="Q110" s="7" t="s">
        <v>361</v>
      </c>
      <c r="R110" s="7" t="s">
        <v>23</v>
      </c>
      <c r="S110" s="7" t="s">
        <v>362</v>
      </c>
      <c r="T110" s="8" t="s">
        <v>363</v>
      </c>
      <c r="U110" s="9" t="s">
        <v>148</v>
      </c>
    </row>
    <row r="111" spans="1:21" ht="32" x14ac:dyDescent="0.2">
      <c r="A111" s="6">
        <v>43860</v>
      </c>
      <c r="B111" s="7">
        <v>30</v>
      </c>
      <c r="C111" s="7" t="s">
        <v>365</v>
      </c>
      <c r="D111" s="7">
        <v>2020</v>
      </c>
      <c r="E111" s="7">
        <v>20</v>
      </c>
      <c r="F111" s="7" t="s">
        <v>370</v>
      </c>
      <c r="G111" s="7" t="s">
        <v>12</v>
      </c>
      <c r="H111" s="7" t="s">
        <v>13</v>
      </c>
      <c r="I111" s="8" t="s">
        <v>22</v>
      </c>
      <c r="J111" s="8" t="s">
        <v>364</v>
      </c>
      <c r="K111" s="7"/>
      <c r="L111" s="7"/>
      <c r="M111" s="8"/>
      <c r="N111" s="7" t="s">
        <v>359</v>
      </c>
      <c r="O111" s="7" t="s">
        <v>360</v>
      </c>
      <c r="P111" s="7"/>
      <c r="Q111" s="7" t="s">
        <v>361</v>
      </c>
      <c r="R111" s="7" t="s">
        <v>21</v>
      </c>
      <c r="S111" s="7" t="s">
        <v>362</v>
      </c>
      <c r="T111" s="8" t="s">
        <v>363</v>
      </c>
      <c r="U111" s="9" t="s">
        <v>148</v>
      </c>
    </row>
    <row r="112" spans="1:21" ht="64" x14ac:dyDescent="0.2">
      <c r="A112" s="6">
        <v>43868</v>
      </c>
      <c r="B112" s="7">
        <v>7</v>
      </c>
      <c r="C112" s="7" t="s">
        <v>371</v>
      </c>
      <c r="D112" s="7">
        <v>2020</v>
      </c>
      <c r="E112" s="7">
        <v>9</v>
      </c>
      <c r="F112" s="7" t="s">
        <v>368</v>
      </c>
      <c r="G112" s="7" t="s">
        <v>12</v>
      </c>
      <c r="H112" s="7" t="s">
        <v>13</v>
      </c>
      <c r="I112" s="8" t="s">
        <v>16</v>
      </c>
      <c r="J112" s="8" t="s">
        <v>364</v>
      </c>
      <c r="K112" s="7" t="s">
        <v>17</v>
      </c>
      <c r="L112" s="7"/>
      <c r="M112" s="8"/>
      <c r="N112" s="7" t="s">
        <v>359</v>
      </c>
      <c r="O112" s="7" t="s">
        <v>360</v>
      </c>
      <c r="P112" s="7" t="s">
        <v>356</v>
      </c>
      <c r="Q112" s="7" t="s">
        <v>361</v>
      </c>
      <c r="R112" s="7" t="s">
        <v>20</v>
      </c>
      <c r="S112" s="7" t="s">
        <v>362</v>
      </c>
      <c r="T112" s="8" t="s">
        <v>363</v>
      </c>
      <c r="U112" s="9" t="s">
        <v>149</v>
      </c>
    </row>
    <row r="113" spans="1:21" ht="48" x14ac:dyDescent="0.2">
      <c r="A113" s="6">
        <v>43875</v>
      </c>
      <c r="B113" s="7">
        <v>14</v>
      </c>
      <c r="C113" s="7" t="s">
        <v>371</v>
      </c>
      <c r="D113" s="7">
        <v>2020</v>
      </c>
      <c r="E113" s="7">
        <v>20</v>
      </c>
      <c r="F113" s="7" t="s">
        <v>368</v>
      </c>
      <c r="G113" s="7" t="s">
        <v>12</v>
      </c>
      <c r="H113" s="7" t="s">
        <v>13</v>
      </c>
      <c r="I113" s="8" t="s">
        <v>14</v>
      </c>
      <c r="J113" s="8" t="s">
        <v>364</v>
      </c>
      <c r="K113" s="7" t="s">
        <v>15</v>
      </c>
      <c r="L113" s="7"/>
      <c r="M113" s="8"/>
      <c r="N113" s="7" t="s">
        <v>359</v>
      </c>
      <c r="O113" s="7" t="s">
        <v>360</v>
      </c>
      <c r="P113" s="7"/>
      <c r="Q113" s="7" t="s">
        <v>361</v>
      </c>
      <c r="R113" s="7" t="s">
        <v>21</v>
      </c>
      <c r="S113" s="7" t="s">
        <v>362</v>
      </c>
      <c r="T113" s="8" t="s">
        <v>363</v>
      </c>
      <c r="U113" s="9" t="s">
        <v>150</v>
      </c>
    </row>
    <row r="114" spans="1:21" ht="64" x14ac:dyDescent="0.2">
      <c r="A114" s="6">
        <v>43890</v>
      </c>
      <c r="B114" s="7">
        <v>29</v>
      </c>
      <c r="C114" s="7" t="s">
        <v>371</v>
      </c>
      <c r="D114" s="7">
        <v>2020</v>
      </c>
      <c r="E114" s="7">
        <v>6</v>
      </c>
      <c r="F114" s="7" t="s">
        <v>366</v>
      </c>
      <c r="G114" s="7" t="s">
        <v>12</v>
      </c>
      <c r="H114" s="7" t="s">
        <v>13</v>
      </c>
      <c r="I114" s="8" t="s">
        <v>14</v>
      </c>
      <c r="J114" s="8" t="s">
        <v>364</v>
      </c>
      <c r="K114" s="7" t="s">
        <v>15</v>
      </c>
      <c r="L114" s="7"/>
      <c r="M114" s="8"/>
      <c r="N114" s="7" t="s">
        <v>359</v>
      </c>
      <c r="O114" s="7" t="s">
        <v>360</v>
      </c>
      <c r="P114" s="7"/>
      <c r="Q114" s="7" t="s">
        <v>361</v>
      </c>
      <c r="R114" s="7" t="s">
        <v>23</v>
      </c>
      <c r="S114" s="7" t="s">
        <v>362</v>
      </c>
      <c r="T114" s="8" t="s">
        <v>363</v>
      </c>
      <c r="U114" s="9" t="s">
        <v>460</v>
      </c>
    </row>
    <row r="115" spans="1:21" ht="48" x14ac:dyDescent="0.2">
      <c r="A115" s="6">
        <v>43895</v>
      </c>
      <c r="B115" s="7">
        <v>5</v>
      </c>
      <c r="C115" s="7" t="s">
        <v>372</v>
      </c>
      <c r="D115" s="7">
        <v>2020</v>
      </c>
      <c r="E115" s="7">
        <v>17</v>
      </c>
      <c r="F115" s="7" t="s">
        <v>370</v>
      </c>
      <c r="G115" s="7" t="s">
        <v>12</v>
      </c>
      <c r="H115" s="7" t="s">
        <v>13</v>
      </c>
      <c r="I115" s="8" t="s">
        <v>16</v>
      </c>
      <c r="J115" s="8" t="s">
        <v>364</v>
      </c>
      <c r="K115" s="7" t="s">
        <v>17</v>
      </c>
      <c r="L115" s="7"/>
      <c r="M115" s="8"/>
      <c r="N115" s="7" t="s">
        <v>359</v>
      </c>
      <c r="O115" s="7" t="s">
        <v>360</v>
      </c>
      <c r="P115" s="7" t="s">
        <v>356</v>
      </c>
      <c r="Q115" s="7" t="s">
        <v>361</v>
      </c>
      <c r="R115" s="7" t="s">
        <v>21</v>
      </c>
      <c r="S115" s="7" t="s">
        <v>362</v>
      </c>
      <c r="T115" s="8" t="s">
        <v>363</v>
      </c>
      <c r="U115" s="9" t="s">
        <v>151</v>
      </c>
    </row>
    <row r="116" spans="1:21" ht="80" x14ac:dyDescent="0.2">
      <c r="A116" s="6">
        <v>43897</v>
      </c>
      <c r="B116" s="7">
        <v>7</v>
      </c>
      <c r="C116" s="7" t="s">
        <v>372</v>
      </c>
      <c r="D116" s="7">
        <v>2020</v>
      </c>
      <c r="E116" s="7">
        <v>14</v>
      </c>
      <c r="F116" s="7" t="s">
        <v>366</v>
      </c>
      <c r="G116" s="7" t="s">
        <v>12</v>
      </c>
      <c r="H116" s="7" t="s">
        <v>18</v>
      </c>
      <c r="I116" s="8" t="s">
        <v>14</v>
      </c>
      <c r="J116" s="8" t="s">
        <v>364</v>
      </c>
      <c r="K116" s="7" t="s">
        <v>15</v>
      </c>
      <c r="L116" s="7"/>
      <c r="M116" s="8"/>
      <c r="N116" s="7" t="s">
        <v>359</v>
      </c>
      <c r="O116" s="7" t="s">
        <v>360</v>
      </c>
      <c r="P116" s="7"/>
      <c r="Q116" s="7" t="s">
        <v>361</v>
      </c>
      <c r="R116" s="7" t="s">
        <v>20</v>
      </c>
      <c r="S116" s="7" t="s">
        <v>362</v>
      </c>
      <c r="T116" s="8" t="s">
        <v>363</v>
      </c>
      <c r="U116" s="9" t="s">
        <v>152</v>
      </c>
    </row>
    <row r="117" spans="1:21" ht="32" x14ac:dyDescent="0.2">
      <c r="A117" s="6">
        <v>43898</v>
      </c>
      <c r="B117" s="7">
        <v>8</v>
      </c>
      <c r="C117" s="7" t="s">
        <v>372</v>
      </c>
      <c r="D117" s="7">
        <v>2020</v>
      </c>
      <c r="E117" s="7">
        <v>6</v>
      </c>
      <c r="F117" s="7" t="s">
        <v>373</v>
      </c>
      <c r="G117" s="7" t="s">
        <v>12</v>
      </c>
      <c r="H117" s="7" t="s">
        <v>13</v>
      </c>
      <c r="I117" s="8" t="s">
        <v>16</v>
      </c>
      <c r="J117" s="8" t="s">
        <v>364</v>
      </c>
      <c r="K117" s="7" t="s">
        <v>17</v>
      </c>
      <c r="L117" s="7"/>
      <c r="M117" s="8"/>
      <c r="N117" s="7" t="s">
        <v>359</v>
      </c>
      <c r="O117" s="7" t="s">
        <v>360</v>
      </c>
      <c r="P117" s="7" t="s">
        <v>356</v>
      </c>
      <c r="Q117" s="7" t="s">
        <v>361</v>
      </c>
      <c r="R117" s="7" t="s">
        <v>23</v>
      </c>
      <c r="S117" s="7" t="s">
        <v>362</v>
      </c>
      <c r="T117" s="8" t="s">
        <v>363</v>
      </c>
      <c r="U117" s="9" t="s">
        <v>153</v>
      </c>
    </row>
    <row r="118" spans="1:21" ht="64" x14ac:dyDescent="0.2">
      <c r="A118" s="6">
        <v>43900</v>
      </c>
      <c r="B118" s="7">
        <v>10</v>
      </c>
      <c r="C118" s="7" t="s">
        <v>372</v>
      </c>
      <c r="D118" s="7">
        <v>2020</v>
      </c>
      <c r="E118" s="7">
        <v>0</v>
      </c>
      <c r="F118" s="7" t="s">
        <v>369</v>
      </c>
      <c r="G118" s="7" t="s">
        <v>12</v>
      </c>
      <c r="H118" s="7" t="s">
        <v>13</v>
      </c>
      <c r="I118" s="8" t="s">
        <v>19</v>
      </c>
      <c r="J118" s="8" t="s">
        <v>364</v>
      </c>
      <c r="K118" s="7" t="s">
        <v>15</v>
      </c>
      <c r="L118" s="7"/>
      <c r="M118" s="8"/>
      <c r="N118" s="7" t="s">
        <v>359</v>
      </c>
      <c r="O118" s="7" t="s">
        <v>360</v>
      </c>
      <c r="P118" s="7"/>
      <c r="Q118" s="7" t="s">
        <v>361</v>
      </c>
      <c r="R118" s="7" t="s">
        <v>23</v>
      </c>
      <c r="S118" s="7" t="s">
        <v>362</v>
      </c>
      <c r="T118" s="8" t="s">
        <v>363</v>
      </c>
      <c r="U118" s="9" t="s">
        <v>461</v>
      </c>
    </row>
    <row r="119" spans="1:21" ht="48" x14ac:dyDescent="0.2">
      <c r="A119" s="6">
        <v>43906</v>
      </c>
      <c r="B119" s="7">
        <v>16</v>
      </c>
      <c r="C119" s="7" t="s">
        <v>372</v>
      </c>
      <c r="D119" s="7">
        <v>2020</v>
      </c>
      <c r="E119" s="7">
        <v>15</v>
      </c>
      <c r="F119" s="7" t="s">
        <v>367</v>
      </c>
      <c r="G119" s="7" t="s">
        <v>12</v>
      </c>
      <c r="H119" s="7" t="s">
        <v>13</v>
      </c>
      <c r="I119" s="8" t="s">
        <v>14</v>
      </c>
      <c r="J119" s="8" t="s">
        <v>364</v>
      </c>
      <c r="K119" s="7" t="s">
        <v>15</v>
      </c>
      <c r="L119" s="7"/>
      <c r="M119" s="8"/>
      <c r="N119" s="7" t="s">
        <v>359</v>
      </c>
      <c r="O119" s="7" t="s">
        <v>360</v>
      </c>
      <c r="P119" s="7"/>
      <c r="Q119" s="7" t="s">
        <v>361</v>
      </c>
      <c r="R119" s="7" t="s">
        <v>21</v>
      </c>
      <c r="S119" s="7" t="s">
        <v>362</v>
      </c>
      <c r="T119" s="8" t="s">
        <v>363</v>
      </c>
      <c r="U119" s="9" t="s">
        <v>396</v>
      </c>
    </row>
    <row r="120" spans="1:21" ht="32" x14ac:dyDescent="0.2">
      <c r="A120" s="6">
        <v>43913</v>
      </c>
      <c r="B120" s="7">
        <v>23</v>
      </c>
      <c r="C120" s="7" t="s">
        <v>372</v>
      </c>
      <c r="D120" s="7">
        <v>2020</v>
      </c>
      <c r="E120" s="7">
        <v>6</v>
      </c>
      <c r="F120" s="7" t="s">
        <v>367</v>
      </c>
      <c r="G120" s="7" t="s">
        <v>12</v>
      </c>
      <c r="H120" s="7" t="s">
        <v>13</v>
      </c>
      <c r="I120" s="8" t="s">
        <v>14</v>
      </c>
      <c r="J120" s="8" t="s">
        <v>364</v>
      </c>
      <c r="K120" s="7" t="s">
        <v>15</v>
      </c>
      <c r="L120" s="7"/>
      <c r="M120" s="8"/>
      <c r="N120" s="7" t="s">
        <v>359</v>
      </c>
      <c r="O120" s="7" t="s">
        <v>360</v>
      </c>
      <c r="P120" s="7"/>
      <c r="Q120" s="7" t="s">
        <v>361</v>
      </c>
      <c r="R120" s="7" t="s">
        <v>23</v>
      </c>
      <c r="S120" s="7" t="s">
        <v>362</v>
      </c>
      <c r="T120" s="8" t="s">
        <v>363</v>
      </c>
      <c r="U120" s="9" t="s">
        <v>397</v>
      </c>
    </row>
    <row r="121" spans="1:21" ht="48" x14ac:dyDescent="0.2">
      <c r="A121" s="6">
        <v>43913</v>
      </c>
      <c r="B121" s="7">
        <v>23</v>
      </c>
      <c r="C121" s="7" t="s">
        <v>372</v>
      </c>
      <c r="D121" s="7">
        <v>2020</v>
      </c>
      <c r="E121" s="7">
        <v>15</v>
      </c>
      <c r="F121" s="7" t="s">
        <v>367</v>
      </c>
      <c r="G121" s="7" t="s">
        <v>12</v>
      </c>
      <c r="H121" s="7" t="s">
        <v>13</v>
      </c>
      <c r="I121" s="8" t="s">
        <v>14</v>
      </c>
      <c r="J121" s="8" t="s">
        <v>364</v>
      </c>
      <c r="K121" s="7" t="s">
        <v>15</v>
      </c>
      <c r="L121" s="7"/>
      <c r="M121" s="8"/>
      <c r="N121" s="7" t="s">
        <v>359</v>
      </c>
      <c r="O121" s="7" t="s">
        <v>360</v>
      </c>
      <c r="P121" s="7"/>
      <c r="Q121" s="7" t="s">
        <v>361</v>
      </c>
      <c r="R121" s="7" t="s">
        <v>20</v>
      </c>
      <c r="S121" s="7" t="s">
        <v>362</v>
      </c>
      <c r="T121" s="8" t="s">
        <v>363</v>
      </c>
      <c r="U121" s="9" t="s">
        <v>398</v>
      </c>
    </row>
    <row r="122" spans="1:21" ht="64" x14ac:dyDescent="0.2">
      <c r="A122" s="6">
        <v>43914</v>
      </c>
      <c r="B122" s="7">
        <v>24</v>
      </c>
      <c r="C122" s="7" t="s">
        <v>372</v>
      </c>
      <c r="D122" s="7">
        <v>2020</v>
      </c>
      <c r="E122" s="7">
        <v>10</v>
      </c>
      <c r="F122" s="7" t="s">
        <v>369</v>
      </c>
      <c r="G122" s="7" t="s">
        <v>12</v>
      </c>
      <c r="H122" s="7" t="s">
        <v>13</v>
      </c>
      <c r="I122" s="8" t="s">
        <v>19</v>
      </c>
      <c r="J122" s="8" t="s">
        <v>364</v>
      </c>
      <c r="K122" s="7" t="s">
        <v>15</v>
      </c>
      <c r="L122" s="7"/>
      <c r="M122" s="8"/>
      <c r="N122" s="7" t="s">
        <v>359</v>
      </c>
      <c r="O122" s="7" t="s">
        <v>360</v>
      </c>
      <c r="P122" s="7"/>
      <c r="Q122" s="7" t="s">
        <v>361</v>
      </c>
      <c r="R122" s="7" t="s">
        <v>20</v>
      </c>
      <c r="S122" s="7" t="s">
        <v>362</v>
      </c>
      <c r="T122" s="8" t="s">
        <v>363</v>
      </c>
      <c r="U122" s="9" t="s">
        <v>154</v>
      </c>
    </row>
    <row r="123" spans="1:21" ht="32" x14ac:dyDescent="0.2">
      <c r="A123" s="6">
        <v>43921</v>
      </c>
      <c r="B123" s="7">
        <v>31</v>
      </c>
      <c r="C123" s="7" t="s">
        <v>372</v>
      </c>
      <c r="D123" s="7">
        <v>2020</v>
      </c>
      <c r="E123" s="7">
        <v>1</v>
      </c>
      <c r="F123" s="7" t="s">
        <v>369</v>
      </c>
      <c r="G123" s="7" t="s">
        <v>12</v>
      </c>
      <c r="H123" s="7" t="s">
        <v>13</v>
      </c>
      <c r="I123" s="8" t="s">
        <v>27</v>
      </c>
      <c r="J123" s="8" t="s">
        <v>364</v>
      </c>
      <c r="K123" s="7" t="s">
        <v>15</v>
      </c>
      <c r="L123" s="7"/>
      <c r="M123" s="8"/>
      <c r="N123" s="7" t="s">
        <v>359</v>
      </c>
      <c r="O123" s="7" t="s">
        <v>360</v>
      </c>
      <c r="P123" s="7"/>
      <c r="Q123" s="7" t="s">
        <v>361</v>
      </c>
      <c r="R123" s="7" t="s">
        <v>23</v>
      </c>
      <c r="S123" s="7" t="s">
        <v>362</v>
      </c>
      <c r="T123" s="8" t="s">
        <v>363</v>
      </c>
      <c r="U123" s="9" t="s">
        <v>155</v>
      </c>
    </row>
    <row r="124" spans="1:21" ht="48" x14ac:dyDescent="0.2">
      <c r="A124" s="6">
        <v>43923</v>
      </c>
      <c r="B124" s="7">
        <v>2</v>
      </c>
      <c r="C124" s="7" t="s">
        <v>374</v>
      </c>
      <c r="D124" s="7">
        <v>2020</v>
      </c>
      <c r="E124" s="7">
        <v>16</v>
      </c>
      <c r="F124" s="7" t="s">
        <v>370</v>
      </c>
      <c r="G124" s="7" t="s">
        <v>12</v>
      </c>
      <c r="H124" s="7" t="s">
        <v>13</v>
      </c>
      <c r="I124" s="8" t="s">
        <v>16</v>
      </c>
      <c r="J124" s="8" t="s">
        <v>364</v>
      </c>
      <c r="K124" s="7" t="s">
        <v>17</v>
      </c>
      <c r="L124" s="7"/>
      <c r="M124" s="8"/>
      <c r="N124" s="7" t="s">
        <v>359</v>
      </c>
      <c r="O124" s="7" t="s">
        <v>360</v>
      </c>
      <c r="P124" s="7" t="s">
        <v>356</v>
      </c>
      <c r="Q124" s="7" t="s">
        <v>361</v>
      </c>
      <c r="R124" s="7" t="s">
        <v>21</v>
      </c>
      <c r="S124" s="7" t="s">
        <v>362</v>
      </c>
      <c r="T124" s="8" t="s">
        <v>363</v>
      </c>
      <c r="U124" s="9" t="s">
        <v>156</v>
      </c>
    </row>
    <row r="125" spans="1:21" ht="32" x14ac:dyDescent="0.2">
      <c r="A125" s="6">
        <v>43923</v>
      </c>
      <c r="B125" s="7">
        <v>2</v>
      </c>
      <c r="C125" s="7" t="s">
        <v>374</v>
      </c>
      <c r="D125" s="7">
        <v>2020</v>
      </c>
      <c r="E125" s="7">
        <v>1</v>
      </c>
      <c r="F125" s="7" t="s">
        <v>370</v>
      </c>
      <c r="G125" s="7" t="s">
        <v>12</v>
      </c>
      <c r="H125" s="7" t="s">
        <v>13</v>
      </c>
      <c r="I125" s="8" t="s">
        <v>14</v>
      </c>
      <c r="J125" s="8" t="s">
        <v>364</v>
      </c>
      <c r="K125" s="7" t="s">
        <v>15</v>
      </c>
      <c r="L125" s="7"/>
      <c r="M125" s="8"/>
      <c r="N125" s="7" t="s">
        <v>359</v>
      </c>
      <c r="O125" s="7" t="s">
        <v>360</v>
      </c>
      <c r="P125" s="7"/>
      <c r="Q125" s="7" t="s">
        <v>361</v>
      </c>
      <c r="R125" s="7" t="s">
        <v>23</v>
      </c>
      <c r="S125" s="7" t="s">
        <v>362</v>
      </c>
      <c r="T125" s="8" t="s">
        <v>363</v>
      </c>
      <c r="U125" s="9" t="s">
        <v>399</v>
      </c>
    </row>
    <row r="126" spans="1:21" ht="32" x14ac:dyDescent="0.2">
      <c r="A126" s="6">
        <v>43925</v>
      </c>
      <c r="B126" s="7">
        <v>4</v>
      </c>
      <c r="C126" s="7" t="s">
        <v>374</v>
      </c>
      <c r="D126" s="7">
        <v>2020</v>
      </c>
      <c r="E126" s="7">
        <v>3</v>
      </c>
      <c r="F126" s="7" t="s">
        <v>366</v>
      </c>
      <c r="G126" s="7" t="s">
        <v>12</v>
      </c>
      <c r="H126" s="7" t="s">
        <v>13</v>
      </c>
      <c r="I126" s="8" t="s">
        <v>14</v>
      </c>
      <c r="J126" s="8" t="s">
        <v>364</v>
      </c>
      <c r="K126" s="7" t="s">
        <v>15</v>
      </c>
      <c r="L126" s="7"/>
      <c r="M126" s="8"/>
      <c r="N126" s="7" t="s">
        <v>359</v>
      </c>
      <c r="O126" s="7" t="s">
        <v>360</v>
      </c>
      <c r="P126" s="7"/>
      <c r="Q126" s="7" t="s">
        <v>361</v>
      </c>
      <c r="R126" s="7" t="s">
        <v>23</v>
      </c>
      <c r="S126" s="7" t="s">
        <v>362</v>
      </c>
      <c r="T126" s="8" t="s">
        <v>363</v>
      </c>
      <c r="U126" s="9" t="s">
        <v>400</v>
      </c>
    </row>
    <row r="127" spans="1:21" ht="32" x14ac:dyDescent="0.2">
      <c r="A127" s="6">
        <v>43929</v>
      </c>
      <c r="B127" s="7">
        <v>8</v>
      </c>
      <c r="C127" s="7" t="s">
        <v>374</v>
      </c>
      <c r="D127" s="7">
        <v>2020</v>
      </c>
      <c r="E127" s="7">
        <v>3</v>
      </c>
      <c r="F127" s="7" t="s">
        <v>375</v>
      </c>
      <c r="G127" s="7" t="s">
        <v>12</v>
      </c>
      <c r="H127" s="7" t="s">
        <v>13</v>
      </c>
      <c r="I127" s="8" t="s">
        <v>19</v>
      </c>
      <c r="J127" s="8" t="s">
        <v>364</v>
      </c>
      <c r="K127" s="7" t="s">
        <v>15</v>
      </c>
      <c r="L127" s="7"/>
      <c r="M127" s="8"/>
      <c r="N127" s="7" t="s">
        <v>359</v>
      </c>
      <c r="O127" s="7" t="s">
        <v>360</v>
      </c>
      <c r="P127" s="7"/>
      <c r="Q127" s="7" t="s">
        <v>361</v>
      </c>
      <c r="R127" s="7" t="s">
        <v>23</v>
      </c>
      <c r="S127" s="7" t="s">
        <v>362</v>
      </c>
      <c r="T127" s="8" t="s">
        <v>363</v>
      </c>
      <c r="U127" s="9" t="s">
        <v>157</v>
      </c>
    </row>
    <row r="128" spans="1:21" ht="32" x14ac:dyDescent="0.2">
      <c r="A128" s="6">
        <v>43930</v>
      </c>
      <c r="B128" s="7">
        <v>9</v>
      </c>
      <c r="C128" s="7" t="s">
        <v>374</v>
      </c>
      <c r="D128" s="7">
        <v>2020</v>
      </c>
      <c r="E128" s="7">
        <v>1</v>
      </c>
      <c r="F128" s="7" t="s">
        <v>370</v>
      </c>
      <c r="G128" s="7" t="s">
        <v>12</v>
      </c>
      <c r="H128" s="7" t="s">
        <v>13</v>
      </c>
      <c r="I128" s="8" t="s">
        <v>14</v>
      </c>
      <c r="J128" s="8" t="s">
        <v>364</v>
      </c>
      <c r="K128" s="7" t="s">
        <v>15</v>
      </c>
      <c r="L128" s="7"/>
      <c r="M128" s="8"/>
      <c r="N128" s="7" t="s">
        <v>359</v>
      </c>
      <c r="O128" s="7" t="s">
        <v>360</v>
      </c>
      <c r="P128" s="7"/>
      <c r="Q128" s="7" t="s">
        <v>361</v>
      </c>
      <c r="R128" s="7" t="s">
        <v>23</v>
      </c>
      <c r="S128" s="7" t="s">
        <v>362</v>
      </c>
      <c r="T128" s="8" t="s">
        <v>363</v>
      </c>
      <c r="U128" s="9" t="s">
        <v>157</v>
      </c>
    </row>
    <row r="129" spans="1:21" ht="64" x14ac:dyDescent="0.2">
      <c r="A129" s="6">
        <v>43930</v>
      </c>
      <c r="B129" s="7">
        <v>9</v>
      </c>
      <c r="C129" s="7" t="s">
        <v>374</v>
      </c>
      <c r="D129" s="7">
        <v>2020</v>
      </c>
      <c r="E129" s="7">
        <v>14</v>
      </c>
      <c r="F129" s="7" t="s">
        <v>370</v>
      </c>
      <c r="G129" s="7" t="s">
        <v>12</v>
      </c>
      <c r="H129" s="7" t="s">
        <v>13</v>
      </c>
      <c r="I129" s="8" t="s">
        <v>14</v>
      </c>
      <c r="J129" s="8" t="s">
        <v>364</v>
      </c>
      <c r="K129" s="7" t="s">
        <v>15</v>
      </c>
      <c r="L129" s="7"/>
      <c r="M129" s="8"/>
      <c r="N129" s="7" t="s">
        <v>359</v>
      </c>
      <c r="O129" s="7" t="s">
        <v>360</v>
      </c>
      <c r="P129" s="7"/>
      <c r="Q129" s="7" t="s">
        <v>361</v>
      </c>
      <c r="R129" s="7" t="s">
        <v>20</v>
      </c>
      <c r="S129" s="7" t="s">
        <v>362</v>
      </c>
      <c r="T129" s="8" t="s">
        <v>363</v>
      </c>
      <c r="U129" s="9" t="s">
        <v>401</v>
      </c>
    </row>
    <row r="130" spans="1:21" ht="64" x14ac:dyDescent="0.2">
      <c r="A130" s="6">
        <v>43933</v>
      </c>
      <c r="B130" s="7">
        <v>12</v>
      </c>
      <c r="C130" s="7" t="s">
        <v>374</v>
      </c>
      <c r="D130" s="7">
        <v>2020</v>
      </c>
      <c r="E130" s="7">
        <v>17</v>
      </c>
      <c r="F130" s="7" t="s">
        <v>373</v>
      </c>
      <c r="G130" s="7" t="s">
        <v>12</v>
      </c>
      <c r="H130" s="7" t="s">
        <v>13</v>
      </c>
      <c r="I130" s="8" t="s">
        <v>14</v>
      </c>
      <c r="J130" s="8" t="s">
        <v>364</v>
      </c>
      <c r="K130" s="7" t="s">
        <v>15</v>
      </c>
      <c r="L130" s="7"/>
      <c r="M130" s="8"/>
      <c r="N130" s="7" t="s">
        <v>359</v>
      </c>
      <c r="O130" s="7" t="s">
        <v>360</v>
      </c>
      <c r="P130" s="7"/>
      <c r="Q130" s="7" t="s">
        <v>361</v>
      </c>
      <c r="R130" s="7" t="s">
        <v>21</v>
      </c>
      <c r="S130" s="7" t="s">
        <v>362</v>
      </c>
      <c r="T130" s="8" t="s">
        <v>363</v>
      </c>
      <c r="U130" s="9" t="s">
        <v>401</v>
      </c>
    </row>
    <row r="131" spans="1:21" ht="80" x14ac:dyDescent="0.2">
      <c r="A131" s="6">
        <v>43937</v>
      </c>
      <c r="B131" s="7">
        <v>16</v>
      </c>
      <c r="C131" s="7" t="s">
        <v>374</v>
      </c>
      <c r="D131" s="7">
        <v>2020</v>
      </c>
      <c r="E131" s="7">
        <v>17</v>
      </c>
      <c r="F131" s="7" t="s">
        <v>370</v>
      </c>
      <c r="G131" s="7" t="s">
        <v>12</v>
      </c>
      <c r="H131" s="7" t="s">
        <v>13</v>
      </c>
      <c r="I131" s="8" t="s">
        <v>14</v>
      </c>
      <c r="J131" s="8" t="s">
        <v>364</v>
      </c>
      <c r="K131" s="7" t="s">
        <v>15</v>
      </c>
      <c r="L131" s="7"/>
      <c r="M131" s="8"/>
      <c r="N131" s="7" t="s">
        <v>359</v>
      </c>
      <c r="O131" s="7" t="s">
        <v>360</v>
      </c>
      <c r="P131" s="7"/>
      <c r="Q131" s="7" t="s">
        <v>361</v>
      </c>
      <c r="R131" s="7" t="s">
        <v>21</v>
      </c>
      <c r="S131" s="7" t="s">
        <v>362</v>
      </c>
      <c r="T131" s="8" t="s">
        <v>363</v>
      </c>
      <c r="U131" s="9" t="s">
        <v>402</v>
      </c>
    </row>
    <row r="132" spans="1:21" ht="48" x14ac:dyDescent="0.2">
      <c r="A132" s="6">
        <v>43939</v>
      </c>
      <c r="B132" s="7">
        <v>18</v>
      </c>
      <c r="C132" s="7" t="s">
        <v>374</v>
      </c>
      <c r="D132" s="7">
        <v>2020</v>
      </c>
      <c r="E132" s="7">
        <v>7</v>
      </c>
      <c r="F132" s="7" t="s">
        <v>366</v>
      </c>
      <c r="G132" s="7" t="s">
        <v>12</v>
      </c>
      <c r="H132" s="7" t="s">
        <v>13</v>
      </c>
      <c r="I132" s="8" t="s">
        <v>14</v>
      </c>
      <c r="J132" s="8" t="s">
        <v>364</v>
      </c>
      <c r="K132" s="7" t="s">
        <v>15</v>
      </c>
      <c r="L132" s="7"/>
      <c r="M132" s="8"/>
      <c r="N132" s="7" t="s">
        <v>359</v>
      </c>
      <c r="O132" s="7" t="s">
        <v>360</v>
      </c>
      <c r="P132" s="7"/>
      <c r="Q132" s="7" t="s">
        <v>361</v>
      </c>
      <c r="R132" s="7" t="s">
        <v>20</v>
      </c>
      <c r="S132" s="7" t="s">
        <v>362</v>
      </c>
      <c r="T132" s="8" t="s">
        <v>363</v>
      </c>
      <c r="U132" s="9" t="s">
        <v>403</v>
      </c>
    </row>
    <row r="133" spans="1:21" ht="48" x14ac:dyDescent="0.2">
      <c r="A133" s="6">
        <v>43940</v>
      </c>
      <c r="B133" s="7">
        <v>19</v>
      </c>
      <c r="C133" s="7" t="s">
        <v>374</v>
      </c>
      <c r="D133" s="7">
        <v>2020</v>
      </c>
      <c r="E133" s="7">
        <v>13</v>
      </c>
      <c r="F133" s="7" t="s">
        <v>373</v>
      </c>
      <c r="G133" s="7" t="s">
        <v>12</v>
      </c>
      <c r="H133" s="7" t="s">
        <v>13</v>
      </c>
      <c r="I133" s="8" t="s">
        <v>16</v>
      </c>
      <c r="J133" s="8" t="s">
        <v>364</v>
      </c>
      <c r="K133" s="7" t="s">
        <v>17</v>
      </c>
      <c r="L133" s="7"/>
      <c r="M133" s="8"/>
      <c r="N133" s="7" t="s">
        <v>359</v>
      </c>
      <c r="O133" s="7" t="s">
        <v>360</v>
      </c>
      <c r="P133" s="7" t="s">
        <v>356</v>
      </c>
      <c r="Q133" s="7" t="s">
        <v>361</v>
      </c>
      <c r="R133" s="7" t="s">
        <v>20</v>
      </c>
      <c r="S133" s="7" t="s">
        <v>362</v>
      </c>
      <c r="T133" s="8" t="s">
        <v>363</v>
      </c>
      <c r="U133" s="9" t="s">
        <v>403</v>
      </c>
    </row>
    <row r="134" spans="1:21" ht="48" x14ac:dyDescent="0.2">
      <c r="A134" s="6">
        <v>43940</v>
      </c>
      <c r="B134" s="7">
        <v>19</v>
      </c>
      <c r="C134" s="7" t="s">
        <v>374</v>
      </c>
      <c r="D134" s="7">
        <v>2020</v>
      </c>
      <c r="E134" s="7">
        <v>13</v>
      </c>
      <c r="F134" s="7" t="s">
        <v>373</v>
      </c>
      <c r="G134" s="7" t="s">
        <v>12</v>
      </c>
      <c r="H134" s="7" t="s">
        <v>13</v>
      </c>
      <c r="I134" s="8" t="s">
        <v>16</v>
      </c>
      <c r="J134" s="8" t="s">
        <v>364</v>
      </c>
      <c r="K134" s="7" t="s">
        <v>17</v>
      </c>
      <c r="L134" s="7"/>
      <c r="M134" s="8"/>
      <c r="N134" s="7" t="s">
        <v>359</v>
      </c>
      <c r="O134" s="7" t="s">
        <v>360</v>
      </c>
      <c r="P134" s="7" t="s">
        <v>356</v>
      </c>
      <c r="Q134" s="7" t="s">
        <v>361</v>
      </c>
      <c r="R134" s="7" t="s">
        <v>20</v>
      </c>
      <c r="S134" s="7" t="s">
        <v>362</v>
      </c>
      <c r="T134" s="8" t="s">
        <v>363</v>
      </c>
      <c r="U134" s="9" t="s">
        <v>158</v>
      </c>
    </row>
    <row r="135" spans="1:21" ht="48" x14ac:dyDescent="0.2">
      <c r="A135" s="6">
        <v>43942</v>
      </c>
      <c r="B135" s="7">
        <v>21</v>
      </c>
      <c r="C135" s="7" t="s">
        <v>374</v>
      </c>
      <c r="D135" s="7">
        <v>2020</v>
      </c>
      <c r="E135" s="7">
        <v>14</v>
      </c>
      <c r="F135" s="7" t="s">
        <v>369</v>
      </c>
      <c r="G135" s="7" t="s">
        <v>12</v>
      </c>
      <c r="H135" s="7" t="s">
        <v>13</v>
      </c>
      <c r="I135" s="8" t="s">
        <v>16</v>
      </c>
      <c r="J135" s="8" t="s">
        <v>364</v>
      </c>
      <c r="K135" s="7" t="s">
        <v>17</v>
      </c>
      <c r="L135" s="7"/>
      <c r="M135" s="8"/>
      <c r="N135" s="7" t="s">
        <v>359</v>
      </c>
      <c r="O135" s="7" t="s">
        <v>360</v>
      </c>
      <c r="P135" s="7" t="s">
        <v>356</v>
      </c>
      <c r="Q135" s="7" t="s">
        <v>361</v>
      </c>
      <c r="R135" s="7" t="s">
        <v>20</v>
      </c>
      <c r="S135" s="7" t="s">
        <v>362</v>
      </c>
      <c r="T135" s="8" t="s">
        <v>363</v>
      </c>
      <c r="U135" s="9" t="s">
        <v>158</v>
      </c>
    </row>
    <row r="136" spans="1:21" ht="32" x14ac:dyDescent="0.2">
      <c r="A136" s="6">
        <v>43942</v>
      </c>
      <c r="B136" s="7">
        <v>21</v>
      </c>
      <c r="C136" s="7" t="s">
        <v>374</v>
      </c>
      <c r="D136" s="7">
        <v>2020</v>
      </c>
      <c r="E136" s="7">
        <v>23</v>
      </c>
      <c r="F136" s="7" t="s">
        <v>369</v>
      </c>
      <c r="G136" s="7" t="s">
        <v>12</v>
      </c>
      <c r="H136" s="7" t="s">
        <v>13</v>
      </c>
      <c r="I136" s="8" t="s">
        <v>16</v>
      </c>
      <c r="J136" s="8" t="s">
        <v>364</v>
      </c>
      <c r="K136" s="7" t="s">
        <v>17</v>
      </c>
      <c r="L136" s="7"/>
      <c r="M136" s="8"/>
      <c r="N136" s="7" t="s">
        <v>359</v>
      </c>
      <c r="O136" s="7" t="s">
        <v>360</v>
      </c>
      <c r="P136" s="7" t="s">
        <v>356</v>
      </c>
      <c r="Q136" s="7" t="s">
        <v>361</v>
      </c>
      <c r="R136" s="7" t="s">
        <v>23</v>
      </c>
      <c r="S136" s="7" t="s">
        <v>362</v>
      </c>
      <c r="T136" s="8" t="s">
        <v>363</v>
      </c>
      <c r="U136" s="9" t="s">
        <v>159</v>
      </c>
    </row>
    <row r="137" spans="1:21" ht="48" x14ac:dyDescent="0.2">
      <c r="A137" s="6">
        <v>43945</v>
      </c>
      <c r="B137" s="7">
        <v>24</v>
      </c>
      <c r="C137" s="7" t="s">
        <v>374</v>
      </c>
      <c r="D137" s="7">
        <v>2020</v>
      </c>
      <c r="E137" s="7">
        <v>1</v>
      </c>
      <c r="F137" s="7" t="s">
        <v>368</v>
      </c>
      <c r="G137" s="7" t="s">
        <v>12</v>
      </c>
      <c r="H137" s="7" t="s">
        <v>13</v>
      </c>
      <c r="I137" s="8" t="s">
        <v>14</v>
      </c>
      <c r="J137" s="8" t="s">
        <v>364</v>
      </c>
      <c r="K137" s="7" t="s">
        <v>15</v>
      </c>
      <c r="L137" s="7"/>
      <c r="M137" s="8"/>
      <c r="N137" s="7" t="s">
        <v>359</v>
      </c>
      <c r="O137" s="7" t="s">
        <v>360</v>
      </c>
      <c r="P137" s="7"/>
      <c r="Q137" s="7" t="s">
        <v>361</v>
      </c>
      <c r="R137" s="7" t="s">
        <v>23</v>
      </c>
      <c r="S137" s="7" t="s">
        <v>362</v>
      </c>
      <c r="T137" s="8" t="s">
        <v>363</v>
      </c>
      <c r="U137" s="9" t="s">
        <v>404</v>
      </c>
    </row>
    <row r="138" spans="1:21" ht="48" x14ac:dyDescent="0.2">
      <c r="A138" s="6">
        <v>43945</v>
      </c>
      <c r="B138" s="7">
        <v>24</v>
      </c>
      <c r="C138" s="7" t="s">
        <v>374</v>
      </c>
      <c r="D138" s="7">
        <v>2020</v>
      </c>
      <c r="E138" s="7">
        <v>21</v>
      </c>
      <c r="F138" s="7" t="s">
        <v>368</v>
      </c>
      <c r="G138" s="7" t="s">
        <v>12</v>
      </c>
      <c r="H138" s="7" t="s">
        <v>13</v>
      </c>
      <c r="I138" s="8" t="s">
        <v>14</v>
      </c>
      <c r="J138" s="8" t="s">
        <v>364</v>
      </c>
      <c r="K138" s="7" t="s">
        <v>15</v>
      </c>
      <c r="L138" s="7"/>
      <c r="M138" s="8"/>
      <c r="N138" s="7" t="s">
        <v>359</v>
      </c>
      <c r="O138" s="7" t="s">
        <v>360</v>
      </c>
      <c r="P138" s="7"/>
      <c r="Q138" s="7" t="s">
        <v>361</v>
      </c>
      <c r="R138" s="7" t="s">
        <v>21</v>
      </c>
      <c r="S138" s="7" t="s">
        <v>362</v>
      </c>
      <c r="T138" s="8" t="s">
        <v>363</v>
      </c>
      <c r="U138" s="9" t="s">
        <v>405</v>
      </c>
    </row>
    <row r="139" spans="1:21" ht="96" x14ac:dyDescent="0.2">
      <c r="A139" s="6">
        <v>43947</v>
      </c>
      <c r="B139" s="7">
        <v>26</v>
      </c>
      <c r="C139" s="7" t="s">
        <v>374</v>
      </c>
      <c r="D139" s="7">
        <v>2020</v>
      </c>
      <c r="E139" s="7">
        <v>14</v>
      </c>
      <c r="F139" s="7" t="s">
        <v>373</v>
      </c>
      <c r="G139" s="7" t="s">
        <v>12</v>
      </c>
      <c r="H139" s="7" t="s">
        <v>18</v>
      </c>
      <c r="I139" s="8" t="s">
        <v>19</v>
      </c>
      <c r="J139" s="8" t="s">
        <v>364</v>
      </c>
      <c r="K139" s="7" t="s">
        <v>29</v>
      </c>
      <c r="L139" s="7"/>
      <c r="M139" s="8"/>
      <c r="N139" s="7" t="s">
        <v>359</v>
      </c>
      <c r="O139" s="7" t="s">
        <v>360</v>
      </c>
      <c r="P139" s="7"/>
      <c r="Q139" s="7" t="s">
        <v>361</v>
      </c>
      <c r="R139" s="7" t="s">
        <v>20</v>
      </c>
      <c r="S139" s="7" t="s">
        <v>362</v>
      </c>
      <c r="T139" s="8" t="s">
        <v>363</v>
      </c>
      <c r="U139" s="9" t="s">
        <v>392</v>
      </c>
    </row>
    <row r="140" spans="1:21" ht="32" x14ac:dyDescent="0.2">
      <c r="A140" s="6">
        <v>43953</v>
      </c>
      <c r="B140" s="7">
        <v>2</v>
      </c>
      <c r="C140" s="7" t="s">
        <v>376</v>
      </c>
      <c r="D140" s="7">
        <v>2020</v>
      </c>
      <c r="E140" s="7">
        <v>19</v>
      </c>
      <c r="F140" s="7" t="s">
        <v>366</v>
      </c>
      <c r="G140" s="7" t="s">
        <v>12</v>
      </c>
      <c r="H140" s="7" t="s">
        <v>13</v>
      </c>
      <c r="I140" s="8" t="s">
        <v>16</v>
      </c>
      <c r="J140" s="8" t="s">
        <v>364</v>
      </c>
      <c r="K140" s="7" t="s">
        <v>17</v>
      </c>
      <c r="L140" s="7"/>
      <c r="M140" s="8"/>
      <c r="N140" s="7" t="s">
        <v>359</v>
      </c>
      <c r="O140" s="7" t="s">
        <v>360</v>
      </c>
      <c r="P140" s="7" t="s">
        <v>356</v>
      </c>
      <c r="Q140" s="7" t="s">
        <v>361</v>
      </c>
      <c r="R140" s="7" t="s">
        <v>21</v>
      </c>
      <c r="S140" s="7" t="s">
        <v>362</v>
      </c>
      <c r="T140" s="8" t="s">
        <v>363</v>
      </c>
      <c r="U140" s="9" t="s">
        <v>160</v>
      </c>
    </row>
    <row r="141" spans="1:21" ht="32" x14ac:dyDescent="0.2">
      <c r="A141" s="6">
        <v>43953</v>
      </c>
      <c r="B141" s="7">
        <v>2</v>
      </c>
      <c r="C141" s="7" t="s">
        <v>376</v>
      </c>
      <c r="D141" s="7">
        <v>2020</v>
      </c>
      <c r="E141" s="7">
        <v>20</v>
      </c>
      <c r="F141" s="7" t="s">
        <v>366</v>
      </c>
      <c r="G141" s="7" t="s">
        <v>12</v>
      </c>
      <c r="H141" s="7" t="s">
        <v>13</v>
      </c>
      <c r="I141" s="8" t="s">
        <v>16</v>
      </c>
      <c r="J141" s="8" t="s">
        <v>364</v>
      </c>
      <c r="K141" s="7" t="s">
        <v>17</v>
      </c>
      <c r="L141" s="7"/>
      <c r="M141" s="8"/>
      <c r="N141" s="7" t="s">
        <v>359</v>
      </c>
      <c r="O141" s="7" t="s">
        <v>360</v>
      </c>
      <c r="P141" s="7" t="s">
        <v>356</v>
      </c>
      <c r="Q141" s="7" t="s">
        <v>361</v>
      </c>
      <c r="R141" s="7" t="s">
        <v>21</v>
      </c>
      <c r="S141" s="7" t="s">
        <v>362</v>
      </c>
      <c r="T141" s="8" t="s">
        <v>363</v>
      </c>
      <c r="U141" s="9" t="s">
        <v>161</v>
      </c>
    </row>
    <row r="142" spans="1:21" ht="48" x14ac:dyDescent="0.2">
      <c r="A142" s="6">
        <v>43954</v>
      </c>
      <c r="B142" s="7">
        <v>3</v>
      </c>
      <c r="C142" s="7" t="s">
        <v>376</v>
      </c>
      <c r="D142" s="7">
        <v>2020</v>
      </c>
      <c r="E142" s="7">
        <v>2</v>
      </c>
      <c r="F142" s="7" t="s">
        <v>373</v>
      </c>
      <c r="G142" s="7" t="s">
        <v>12</v>
      </c>
      <c r="H142" s="7" t="s">
        <v>13</v>
      </c>
      <c r="I142" s="8" t="s">
        <v>16</v>
      </c>
      <c r="J142" s="8" t="s">
        <v>364</v>
      </c>
      <c r="K142" s="7" t="s">
        <v>17</v>
      </c>
      <c r="L142" s="7"/>
      <c r="M142" s="8"/>
      <c r="N142" s="7" t="s">
        <v>359</v>
      </c>
      <c r="O142" s="7" t="s">
        <v>360</v>
      </c>
      <c r="P142" s="7" t="s">
        <v>356</v>
      </c>
      <c r="Q142" s="7" t="s">
        <v>361</v>
      </c>
      <c r="R142" s="7" t="s">
        <v>23</v>
      </c>
      <c r="S142" s="7" t="s">
        <v>362</v>
      </c>
      <c r="T142" s="8" t="s">
        <v>363</v>
      </c>
      <c r="U142" s="9" t="s">
        <v>162</v>
      </c>
    </row>
    <row r="143" spans="1:21" ht="64" x14ac:dyDescent="0.2">
      <c r="A143" s="6">
        <v>43956</v>
      </c>
      <c r="B143" s="7">
        <v>5</v>
      </c>
      <c r="C143" s="7" t="s">
        <v>376</v>
      </c>
      <c r="D143" s="7">
        <v>2020</v>
      </c>
      <c r="E143" s="7">
        <v>5</v>
      </c>
      <c r="F143" s="7" t="s">
        <v>369</v>
      </c>
      <c r="G143" s="7" t="s">
        <v>12</v>
      </c>
      <c r="H143" s="7" t="s">
        <v>13</v>
      </c>
      <c r="I143" s="8" t="s">
        <v>14</v>
      </c>
      <c r="J143" s="8" t="s">
        <v>364</v>
      </c>
      <c r="K143" s="7" t="s">
        <v>15</v>
      </c>
      <c r="L143" s="7"/>
      <c r="M143" s="8"/>
      <c r="N143" s="7" t="s">
        <v>359</v>
      </c>
      <c r="O143" s="7" t="s">
        <v>360</v>
      </c>
      <c r="P143" s="7"/>
      <c r="Q143" s="7" t="s">
        <v>361</v>
      </c>
      <c r="R143" s="7" t="s">
        <v>23</v>
      </c>
      <c r="S143" s="7" t="s">
        <v>362</v>
      </c>
      <c r="T143" s="8" t="s">
        <v>363</v>
      </c>
      <c r="U143" s="9" t="s">
        <v>163</v>
      </c>
    </row>
    <row r="144" spans="1:21" ht="64" x14ac:dyDescent="0.2">
      <c r="A144" s="6">
        <v>43956</v>
      </c>
      <c r="B144" s="7">
        <v>5</v>
      </c>
      <c r="C144" s="7" t="s">
        <v>376</v>
      </c>
      <c r="D144" s="7">
        <v>2020</v>
      </c>
      <c r="E144" s="7">
        <v>20</v>
      </c>
      <c r="F144" s="7" t="s">
        <v>369</v>
      </c>
      <c r="G144" s="7" t="s">
        <v>12</v>
      </c>
      <c r="H144" s="7" t="s">
        <v>13</v>
      </c>
      <c r="I144" s="8" t="s">
        <v>14</v>
      </c>
      <c r="J144" s="8" t="s">
        <v>364</v>
      </c>
      <c r="K144" s="7" t="s">
        <v>15</v>
      </c>
      <c r="L144" s="7"/>
      <c r="M144" s="8"/>
      <c r="N144" s="7" t="s">
        <v>359</v>
      </c>
      <c r="O144" s="7" t="s">
        <v>360</v>
      </c>
      <c r="P144" s="7"/>
      <c r="Q144" s="7" t="s">
        <v>361</v>
      </c>
      <c r="R144" s="7" t="s">
        <v>21</v>
      </c>
      <c r="S144" s="7" t="s">
        <v>362</v>
      </c>
      <c r="T144" s="8" t="s">
        <v>363</v>
      </c>
      <c r="U144" s="9" t="s">
        <v>164</v>
      </c>
    </row>
    <row r="145" spans="1:21" ht="80" x14ac:dyDescent="0.2">
      <c r="A145" s="6">
        <v>43960</v>
      </c>
      <c r="B145" s="7">
        <v>9</v>
      </c>
      <c r="C145" s="7" t="s">
        <v>376</v>
      </c>
      <c r="D145" s="7">
        <v>2020</v>
      </c>
      <c r="E145" s="7">
        <v>5</v>
      </c>
      <c r="F145" s="7" t="s">
        <v>366</v>
      </c>
      <c r="G145" s="7" t="s">
        <v>12</v>
      </c>
      <c r="H145" s="7" t="s">
        <v>13</v>
      </c>
      <c r="I145" s="8" t="s">
        <v>14</v>
      </c>
      <c r="J145" s="8" t="s">
        <v>364</v>
      </c>
      <c r="K145" s="7" t="s">
        <v>15</v>
      </c>
      <c r="L145" s="7"/>
      <c r="M145" s="8"/>
      <c r="N145" s="7" t="s">
        <v>359</v>
      </c>
      <c r="O145" s="7" t="s">
        <v>360</v>
      </c>
      <c r="P145" s="7"/>
      <c r="Q145" s="7" t="s">
        <v>361</v>
      </c>
      <c r="R145" s="7" t="s">
        <v>23</v>
      </c>
      <c r="S145" s="7" t="s">
        <v>362</v>
      </c>
      <c r="T145" s="8" t="s">
        <v>363</v>
      </c>
      <c r="U145" s="9" t="s">
        <v>165</v>
      </c>
    </row>
    <row r="146" spans="1:21" ht="64" x14ac:dyDescent="0.2">
      <c r="A146" s="6">
        <v>43962</v>
      </c>
      <c r="B146" s="7">
        <v>11</v>
      </c>
      <c r="C146" s="7" t="s">
        <v>376</v>
      </c>
      <c r="D146" s="7">
        <v>2020</v>
      </c>
      <c r="E146" s="7">
        <v>9</v>
      </c>
      <c r="F146" s="7" t="s">
        <v>367</v>
      </c>
      <c r="G146" s="7" t="s">
        <v>12</v>
      </c>
      <c r="H146" s="7" t="s">
        <v>13</v>
      </c>
      <c r="I146" s="8" t="s">
        <v>14</v>
      </c>
      <c r="J146" s="8" t="s">
        <v>364</v>
      </c>
      <c r="K146" s="7" t="s">
        <v>15</v>
      </c>
      <c r="L146" s="7"/>
      <c r="M146" s="8"/>
      <c r="N146" s="7" t="s">
        <v>359</v>
      </c>
      <c r="O146" s="7" t="s">
        <v>360</v>
      </c>
      <c r="P146" s="7"/>
      <c r="Q146" s="7" t="s">
        <v>361</v>
      </c>
      <c r="R146" s="7" t="s">
        <v>20</v>
      </c>
      <c r="S146" s="7" t="s">
        <v>362</v>
      </c>
      <c r="T146" s="8" t="s">
        <v>363</v>
      </c>
      <c r="U146" s="9" t="s">
        <v>166</v>
      </c>
    </row>
    <row r="147" spans="1:21" ht="48" x14ac:dyDescent="0.2">
      <c r="A147" s="6">
        <v>43967</v>
      </c>
      <c r="B147" s="7">
        <v>16</v>
      </c>
      <c r="C147" s="7" t="s">
        <v>376</v>
      </c>
      <c r="D147" s="7">
        <v>2020</v>
      </c>
      <c r="E147" s="7">
        <v>19</v>
      </c>
      <c r="F147" s="7" t="s">
        <v>366</v>
      </c>
      <c r="G147" s="7" t="s">
        <v>12</v>
      </c>
      <c r="H147" s="7" t="s">
        <v>13</v>
      </c>
      <c r="I147" s="8" t="s">
        <v>14</v>
      </c>
      <c r="J147" s="8" t="s">
        <v>364</v>
      </c>
      <c r="K147" s="7" t="s">
        <v>15</v>
      </c>
      <c r="L147" s="7"/>
      <c r="M147" s="8"/>
      <c r="N147" s="7" t="s">
        <v>359</v>
      </c>
      <c r="O147" s="7" t="s">
        <v>360</v>
      </c>
      <c r="P147" s="7"/>
      <c r="Q147" s="7" t="s">
        <v>361</v>
      </c>
      <c r="R147" s="7" t="s">
        <v>21</v>
      </c>
      <c r="S147" s="7" t="s">
        <v>362</v>
      </c>
      <c r="T147" s="8" t="s">
        <v>363</v>
      </c>
      <c r="U147" s="9" t="s">
        <v>167</v>
      </c>
    </row>
    <row r="148" spans="1:21" ht="48" x14ac:dyDescent="0.2">
      <c r="A148" s="6">
        <v>43967</v>
      </c>
      <c r="B148" s="7">
        <v>16</v>
      </c>
      <c r="C148" s="7" t="s">
        <v>376</v>
      </c>
      <c r="D148" s="7">
        <v>2020</v>
      </c>
      <c r="E148" s="7">
        <v>8</v>
      </c>
      <c r="F148" s="7" t="s">
        <v>366</v>
      </c>
      <c r="G148" s="7" t="s">
        <v>12</v>
      </c>
      <c r="H148" s="7" t="s">
        <v>13</v>
      </c>
      <c r="I148" s="8" t="s">
        <v>19</v>
      </c>
      <c r="J148" s="8" t="s">
        <v>364</v>
      </c>
      <c r="K148" s="7" t="s">
        <v>15</v>
      </c>
      <c r="L148" s="7"/>
      <c r="M148" s="8"/>
      <c r="N148" s="7" t="s">
        <v>359</v>
      </c>
      <c r="O148" s="7" t="s">
        <v>360</v>
      </c>
      <c r="P148" s="7"/>
      <c r="Q148" s="7" t="s">
        <v>361</v>
      </c>
      <c r="R148" s="7" t="s">
        <v>20</v>
      </c>
      <c r="S148" s="7" t="s">
        <v>362</v>
      </c>
      <c r="T148" s="8" t="s">
        <v>363</v>
      </c>
      <c r="U148" s="9" t="s">
        <v>462</v>
      </c>
    </row>
    <row r="149" spans="1:21" ht="32" x14ac:dyDescent="0.2">
      <c r="A149" s="6">
        <v>43967</v>
      </c>
      <c r="B149" s="7">
        <v>16</v>
      </c>
      <c r="C149" s="7" t="s">
        <v>376</v>
      </c>
      <c r="D149" s="7">
        <v>2020</v>
      </c>
      <c r="E149" s="7">
        <v>8</v>
      </c>
      <c r="F149" s="7" t="s">
        <v>366</v>
      </c>
      <c r="G149" s="7" t="s">
        <v>12</v>
      </c>
      <c r="H149" s="7" t="s">
        <v>13</v>
      </c>
      <c r="I149" s="8" t="s">
        <v>19</v>
      </c>
      <c r="J149" s="8" t="s">
        <v>364</v>
      </c>
      <c r="K149" s="7" t="s">
        <v>15</v>
      </c>
      <c r="L149" s="7"/>
      <c r="M149" s="8"/>
      <c r="N149" s="7" t="s">
        <v>359</v>
      </c>
      <c r="O149" s="7" t="s">
        <v>360</v>
      </c>
      <c r="P149" s="7"/>
      <c r="Q149" s="7" t="s">
        <v>361</v>
      </c>
      <c r="R149" s="7" t="s">
        <v>21</v>
      </c>
      <c r="S149" s="7" t="s">
        <v>362</v>
      </c>
      <c r="T149" s="8" t="s">
        <v>363</v>
      </c>
      <c r="U149" s="9" t="s">
        <v>168</v>
      </c>
    </row>
    <row r="150" spans="1:21" ht="32" x14ac:dyDescent="0.2">
      <c r="A150" s="6">
        <v>43969</v>
      </c>
      <c r="B150" s="7">
        <v>18</v>
      </c>
      <c r="C150" s="7" t="s">
        <v>376</v>
      </c>
      <c r="D150" s="7">
        <v>2020</v>
      </c>
      <c r="E150" s="7">
        <v>19</v>
      </c>
      <c r="F150" s="7" t="s">
        <v>367</v>
      </c>
      <c r="G150" s="7" t="s">
        <v>12</v>
      </c>
      <c r="H150" s="7" t="s">
        <v>13</v>
      </c>
      <c r="I150" s="8" t="s">
        <v>14</v>
      </c>
      <c r="J150" s="8" t="s">
        <v>364</v>
      </c>
      <c r="K150" s="7" t="s">
        <v>15</v>
      </c>
      <c r="L150" s="7"/>
      <c r="M150" s="8"/>
      <c r="N150" s="7" t="s">
        <v>359</v>
      </c>
      <c r="O150" s="7" t="s">
        <v>360</v>
      </c>
      <c r="P150" s="7"/>
      <c r="Q150" s="7" t="s">
        <v>361</v>
      </c>
      <c r="R150" s="7" t="s">
        <v>21</v>
      </c>
      <c r="S150" s="7" t="s">
        <v>362</v>
      </c>
      <c r="T150" s="8" t="s">
        <v>363</v>
      </c>
      <c r="U150" s="9" t="s">
        <v>169</v>
      </c>
    </row>
    <row r="151" spans="1:21" ht="48" x14ac:dyDescent="0.2">
      <c r="A151" s="6">
        <v>43970</v>
      </c>
      <c r="B151" s="7">
        <v>19</v>
      </c>
      <c r="C151" s="7" t="s">
        <v>376</v>
      </c>
      <c r="D151" s="7">
        <v>2020</v>
      </c>
      <c r="E151" s="7">
        <v>12</v>
      </c>
      <c r="F151" s="7" t="s">
        <v>369</v>
      </c>
      <c r="G151" s="7" t="s">
        <v>12</v>
      </c>
      <c r="H151" s="7" t="s">
        <v>13</v>
      </c>
      <c r="I151" s="8" t="s">
        <v>14</v>
      </c>
      <c r="J151" s="8" t="s">
        <v>364</v>
      </c>
      <c r="K151" s="7" t="s">
        <v>15</v>
      </c>
      <c r="L151" s="7"/>
      <c r="M151" s="8"/>
      <c r="N151" s="7" t="s">
        <v>359</v>
      </c>
      <c r="O151" s="7" t="s">
        <v>360</v>
      </c>
      <c r="P151" s="7"/>
      <c r="Q151" s="7" t="s">
        <v>361</v>
      </c>
      <c r="R151" s="7" t="s">
        <v>20</v>
      </c>
      <c r="S151" s="7" t="s">
        <v>362</v>
      </c>
      <c r="T151" s="8" t="s">
        <v>363</v>
      </c>
      <c r="U151" s="9" t="s">
        <v>170</v>
      </c>
    </row>
    <row r="152" spans="1:21" ht="48" x14ac:dyDescent="0.2">
      <c r="A152" s="6">
        <v>43980</v>
      </c>
      <c r="B152" s="7">
        <v>29</v>
      </c>
      <c r="C152" s="7" t="s">
        <v>376</v>
      </c>
      <c r="D152" s="7">
        <v>2020</v>
      </c>
      <c r="E152" s="7">
        <v>9</v>
      </c>
      <c r="F152" s="7" t="s">
        <v>368</v>
      </c>
      <c r="G152" s="7" t="s">
        <v>12</v>
      </c>
      <c r="H152" s="7" t="s">
        <v>13</v>
      </c>
      <c r="I152" s="8" t="s">
        <v>22</v>
      </c>
      <c r="J152" s="8" t="s">
        <v>364</v>
      </c>
      <c r="K152" s="7" t="s">
        <v>15</v>
      </c>
      <c r="L152" s="7"/>
      <c r="M152" s="8"/>
      <c r="N152" s="7" t="s">
        <v>359</v>
      </c>
      <c r="O152" s="7" t="s">
        <v>360</v>
      </c>
      <c r="P152" s="7"/>
      <c r="Q152" s="7" t="s">
        <v>361</v>
      </c>
      <c r="R152" s="7" t="s">
        <v>21</v>
      </c>
      <c r="S152" s="7" t="s">
        <v>362</v>
      </c>
      <c r="T152" s="8" t="s">
        <v>363</v>
      </c>
      <c r="U152" s="9" t="s">
        <v>171</v>
      </c>
    </row>
    <row r="153" spans="1:21" ht="32" x14ac:dyDescent="0.2">
      <c r="A153" s="6">
        <v>43983</v>
      </c>
      <c r="B153" s="7">
        <v>1</v>
      </c>
      <c r="C153" s="7" t="s">
        <v>377</v>
      </c>
      <c r="D153" s="7">
        <v>2020</v>
      </c>
      <c r="E153" s="7">
        <v>22</v>
      </c>
      <c r="F153" s="7" t="s">
        <v>367</v>
      </c>
      <c r="G153" s="7" t="s">
        <v>12</v>
      </c>
      <c r="H153" s="7" t="s">
        <v>13</v>
      </c>
      <c r="I153" s="8" t="s">
        <v>16</v>
      </c>
      <c r="J153" s="8" t="s">
        <v>364</v>
      </c>
      <c r="K153" s="7" t="s">
        <v>17</v>
      </c>
      <c r="L153" s="7"/>
      <c r="M153" s="8"/>
      <c r="N153" s="7" t="s">
        <v>359</v>
      </c>
      <c r="O153" s="7" t="s">
        <v>360</v>
      </c>
      <c r="P153" s="7" t="s">
        <v>356</v>
      </c>
      <c r="Q153" s="7" t="s">
        <v>361</v>
      </c>
      <c r="R153" s="7" t="s">
        <v>21</v>
      </c>
      <c r="S153" s="7" t="s">
        <v>362</v>
      </c>
      <c r="T153" s="8" t="s">
        <v>363</v>
      </c>
      <c r="U153" s="9" t="s">
        <v>172</v>
      </c>
    </row>
    <row r="154" spans="1:21" ht="48" x14ac:dyDescent="0.2">
      <c r="A154" s="6">
        <v>43986</v>
      </c>
      <c r="B154" s="7">
        <v>4</v>
      </c>
      <c r="C154" s="7" t="s">
        <v>377</v>
      </c>
      <c r="D154" s="7">
        <v>2020</v>
      </c>
      <c r="E154" s="7">
        <v>8</v>
      </c>
      <c r="F154" s="7" t="s">
        <v>370</v>
      </c>
      <c r="G154" s="7" t="s">
        <v>12</v>
      </c>
      <c r="H154" s="7" t="s">
        <v>13</v>
      </c>
      <c r="I154" s="8" t="s">
        <v>16</v>
      </c>
      <c r="J154" s="8" t="s">
        <v>364</v>
      </c>
      <c r="K154" s="7" t="s">
        <v>17</v>
      </c>
      <c r="L154" s="7"/>
      <c r="M154" s="8"/>
      <c r="N154" s="7" t="s">
        <v>359</v>
      </c>
      <c r="O154" s="7" t="s">
        <v>360</v>
      </c>
      <c r="P154" s="7" t="s">
        <v>356</v>
      </c>
      <c r="Q154" s="7" t="s">
        <v>361</v>
      </c>
      <c r="R154" s="7" t="s">
        <v>20</v>
      </c>
      <c r="S154" s="7" t="s">
        <v>362</v>
      </c>
      <c r="T154" s="8" t="s">
        <v>363</v>
      </c>
      <c r="U154" s="9" t="s">
        <v>173</v>
      </c>
    </row>
    <row r="155" spans="1:21" ht="80" x14ac:dyDescent="0.2">
      <c r="A155" s="6">
        <v>43993</v>
      </c>
      <c r="B155" s="7">
        <v>11</v>
      </c>
      <c r="C155" s="7" t="s">
        <v>377</v>
      </c>
      <c r="D155" s="7">
        <v>2020</v>
      </c>
      <c r="E155" s="7">
        <v>6</v>
      </c>
      <c r="F155" s="7" t="s">
        <v>370</v>
      </c>
      <c r="G155" s="7" t="s">
        <v>12</v>
      </c>
      <c r="H155" s="7" t="s">
        <v>13</v>
      </c>
      <c r="I155" s="8" t="s">
        <v>16</v>
      </c>
      <c r="J155" s="8" t="s">
        <v>364</v>
      </c>
      <c r="K155" s="7" t="s">
        <v>17</v>
      </c>
      <c r="L155" s="7"/>
      <c r="M155" s="8"/>
      <c r="N155" s="7" t="s">
        <v>359</v>
      </c>
      <c r="O155" s="7" t="s">
        <v>360</v>
      </c>
      <c r="P155" s="7" t="s">
        <v>356</v>
      </c>
      <c r="Q155" s="7" t="s">
        <v>361</v>
      </c>
      <c r="R155" s="7" t="s">
        <v>23</v>
      </c>
      <c r="S155" s="7" t="s">
        <v>362</v>
      </c>
      <c r="T155" s="8" t="s">
        <v>363</v>
      </c>
      <c r="U155" s="9" t="s">
        <v>174</v>
      </c>
    </row>
    <row r="156" spans="1:21" ht="64" x14ac:dyDescent="0.2">
      <c r="A156" s="6">
        <v>43994</v>
      </c>
      <c r="B156" s="7">
        <v>12</v>
      </c>
      <c r="C156" s="7" t="s">
        <v>377</v>
      </c>
      <c r="D156" s="7">
        <v>2020</v>
      </c>
      <c r="E156" s="7">
        <v>4</v>
      </c>
      <c r="F156" s="7" t="s">
        <v>368</v>
      </c>
      <c r="G156" s="7" t="s">
        <v>12</v>
      </c>
      <c r="H156" s="7" t="s">
        <v>13</v>
      </c>
      <c r="I156" s="8" t="s">
        <v>14</v>
      </c>
      <c r="J156" s="8" t="s">
        <v>364</v>
      </c>
      <c r="K156" s="7" t="s">
        <v>15</v>
      </c>
      <c r="L156" s="7"/>
      <c r="M156" s="8"/>
      <c r="N156" s="7" t="s">
        <v>359</v>
      </c>
      <c r="O156" s="7" t="s">
        <v>360</v>
      </c>
      <c r="P156" s="7"/>
      <c r="Q156" s="7" t="s">
        <v>361</v>
      </c>
      <c r="R156" s="7" t="s">
        <v>23</v>
      </c>
      <c r="S156" s="7" t="s">
        <v>362</v>
      </c>
      <c r="T156" s="8" t="s">
        <v>363</v>
      </c>
      <c r="U156" s="9" t="s">
        <v>406</v>
      </c>
    </row>
    <row r="157" spans="1:21" ht="48" x14ac:dyDescent="0.2">
      <c r="A157" s="6">
        <v>43996</v>
      </c>
      <c r="B157" s="7">
        <v>14</v>
      </c>
      <c r="C157" s="7" t="s">
        <v>377</v>
      </c>
      <c r="D157" s="7">
        <v>2020</v>
      </c>
      <c r="E157" s="7">
        <v>17</v>
      </c>
      <c r="F157" s="7" t="s">
        <v>373</v>
      </c>
      <c r="G157" s="7" t="s">
        <v>12</v>
      </c>
      <c r="H157" s="7" t="s">
        <v>18</v>
      </c>
      <c r="I157" s="8" t="s">
        <v>24</v>
      </c>
      <c r="J157" s="8" t="s">
        <v>364</v>
      </c>
      <c r="K157" s="7" t="s">
        <v>17</v>
      </c>
      <c r="L157" s="7"/>
      <c r="M157" s="8"/>
      <c r="N157" s="7" t="s">
        <v>359</v>
      </c>
      <c r="O157" s="7" t="s">
        <v>360</v>
      </c>
      <c r="P157" s="7"/>
      <c r="Q157" s="7" t="s">
        <v>361</v>
      </c>
      <c r="R157" s="7" t="s">
        <v>21</v>
      </c>
      <c r="S157" s="7" t="s">
        <v>362</v>
      </c>
      <c r="T157" s="8" t="s">
        <v>363</v>
      </c>
      <c r="U157" s="9" t="s">
        <v>175</v>
      </c>
    </row>
    <row r="158" spans="1:21" ht="64" x14ac:dyDescent="0.2">
      <c r="A158" s="6">
        <v>43998</v>
      </c>
      <c r="B158" s="7">
        <v>16</v>
      </c>
      <c r="C158" s="7" t="s">
        <v>377</v>
      </c>
      <c r="D158" s="7">
        <v>2020</v>
      </c>
      <c r="E158" s="7">
        <v>19</v>
      </c>
      <c r="F158" s="7" t="s">
        <v>369</v>
      </c>
      <c r="G158" s="7" t="s">
        <v>12</v>
      </c>
      <c r="H158" s="7" t="s">
        <v>13</v>
      </c>
      <c r="I158" s="8" t="s">
        <v>16</v>
      </c>
      <c r="J158" s="8" t="s">
        <v>364</v>
      </c>
      <c r="K158" s="7" t="s">
        <v>17</v>
      </c>
      <c r="L158" s="7"/>
      <c r="M158" s="8"/>
      <c r="N158" s="7" t="s">
        <v>359</v>
      </c>
      <c r="O158" s="7" t="s">
        <v>360</v>
      </c>
      <c r="P158" s="7" t="s">
        <v>356</v>
      </c>
      <c r="Q158" s="7" t="s">
        <v>361</v>
      </c>
      <c r="R158" s="7" t="s">
        <v>21</v>
      </c>
      <c r="S158" s="7" t="s">
        <v>362</v>
      </c>
      <c r="T158" s="8" t="s">
        <v>363</v>
      </c>
      <c r="U158" s="9" t="s">
        <v>176</v>
      </c>
    </row>
    <row r="159" spans="1:21" ht="32" x14ac:dyDescent="0.2">
      <c r="A159" s="6">
        <v>43998</v>
      </c>
      <c r="B159" s="7">
        <v>16</v>
      </c>
      <c r="C159" s="7" t="s">
        <v>377</v>
      </c>
      <c r="D159" s="7">
        <v>2020</v>
      </c>
      <c r="E159" s="7">
        <v>20</v>
      </c>
      <c r="F159" s="7" t="s">
        <v>369</v>
      </c>
      <c r="G159" s="7" t="s">
        <v>12</v>
      </c>
      <c r="H159" s="7" t="s">
        <v>13</v>
      </c>
      <c r="I159" s="8" t="s">
        <v>27</v>
      </c>
      <c r="J159" s="8" t="s">
        <v>364</v>
      </c>
      <c r="K159" s="7" t="s">
        <v>15</v>
      </c>
      <c r="L159" s="7"/>
      <c r="M159" s="8"/>
      <c r="N159" s="7" t="s">
        <v>359</v>
      </c>
      <c r="O159" s="7" t="s">
        <v>360</v>
      </c>
      <c r="P159" s="7"/>
      <c r="Q159" s="7" t="s">
        <v>361</v>
      </c>
      <c r="R159" s="7" t="s">
        <v>21</v>
      </c>
      <c r="S159" s="7" t="s">
        <v>362</v>
      </c>
      <c r="T159" s="8" t="s">
        <v>363</v>
      </c>
      <c r="U159" s="9" t="s">
        <v>177</v>
      </c>
    </row>
    <row r="160" spans="1:21" ht="64" x14ac:dyDescent="0.2">
      <c r="A160" s="6">
        <v>44000</v>
      </c>
      <c r="B160" s="7">
        <v>18</v>
      </c>
      <c r="C160" s="7" t="s">
        <v>377</v>
      </c>
      <c r="D160" s="7">
        <v>2020</v>
      </c>
      <c r="E160" s="7">
        <v>19</v>
      </c>
      <c r="F160" s="7" t="s">
        <v>370</v>
      </c>
      <c r="G160" s="7" t="s">
        <v>12</v>
      </c>
      <c r="H160" s="7" t="s">
        <v>13</v>
      </c>
      <c r="I160" s="8" t="s">
        <v>14</v>
      </c>
      <c r="J160" s="8" t="s">
        <v>364</v>
      </c>
      <c r="K160" s="7" t="s">
        <v>15</v>
      </c>
      <c r="L160" s="7"/>
      <c r="M160" s="8"/>
      <c r="N160" s="7" t="s">
        <v>359</v>
      </c>
      <c r="O160" s="7" t="s">
        <v>360</v>
      </c>
      <c r="P160" s="7"/>
      <c r="Q160" s="7" t="s">
        <v>361</v>
      </c>
      <c r="R160" s="7" t="s">
        <v>21</v>
      </c>
      <c r="S160" s="7" t="s">
        <v>362</v>
      </c>
      <c r="T160" s="8" t="s">
        <v>363</v>
      </c>
      <c r="U160" s="9" t="s">
        <v>407</v>
      </c>
    </row>
    <row r="161" spans="1:21" ht="16" x14ac:dyDescent="0.2">
      <c r="A161" s="6">
        <v>44002</v>
      </c>
      <c r="B161" s="7">
        <v>20</v>
      </c>
      <c r="C161" s="7" t="s">
        <v>377</v>
      </c>
      <c r="D161" s="7">
        <v>2020</v>
      </c>
      <c r="E161" s="7">
        <v>4</v>
      </c>
      <c r="F161" s="7" t="s">
        <v>366</v>
      </c>
      <c r="G161" s="7" t="s">
        <v>12</v>
      </c>
      <c r="H161" s="7" t="s">
        <v>13</v>
      </c>
      <c r="I161" s="8" t="s">
        <v>16</v>
      </c>
      <c r="J161" s="8" t="s">
        <v>364</v>
      </c>
      <c r="K161" s="7" t="s">
        <v>17</v>
      </c>
      <c r="L161" s="7"/>
      <c r="M161" s="8"/>
      <c r="N161" s="7" t="s">
        <v>359</v>
      </c>
      <c r="O161" s="7" t="s">
        <v>360</v>
      </c>
      <c r="P161" s="7"/>
      <c r="Q161" s="7" t="s">
        <v>361</v>
      </c>
      <c r="R161" s="7" t="s">
        <v>23</v>
      </c>
      <c r="S161" s="7" t="s">
        <v>362</v>
      </c>
      <c r="T161" s="8" t="s">
        <v>363</v>
      </c>
      <c r="U161" s="9"/>
    </row>
    <row r="162" spans="1:21" ht="80" x14ac:dyDescent="0.2">
      <c r="A162" s="6">
        <v>44012</v>
      </c>
      <c r="B162" s="7">
        <v>30</v>
      </c>
      <c r="C162" s="7" t="s">
        <v>377</v>
      </c>
      <c r="D162" s="7">
        <v>2020</v>
      </c>
      <c r="E162" s="7">
        <v>16</v>
      </c>
      <c r="F162" s="7" t="s">
        <v>369</v>
      </c>
      <c r="G162" s="7" t="s">
        <v>12</v>
      </c>
      <c r="H162" s="7" t="s">
        <v>13</v>
      </c>
      <c r="I162" s="8" t="s">
        <v>16</v>
      </c>
      <c r="J162" s="8" t="s">
        <v>364</v>
      </c>
      <c r="K162" s="7" t="s">
        <v>17</v>
      </c>
      <c r="L162" s="7"/>
      <c r="M162" s="8"/>
      <c r="N162" s="7" t="s">
        <v>359</v>
      </c>
      <c r="O162" s="7" t="s">
        <v>360</v>
      </c>
      <c r="P162" s="7" t="s">
        <v>356</v>
      </c>
      <c r="Q162" s="7" t="s">
        <v>361</v>
      </c>
      <c r="R162" s="7" t="s">
        <v>21</v>
      </c>
      <c r="S162" s="7" t="s">
        <v>362</v>
      </c>
      <c r="T162" s="8" t="s">
        <v>363</v>
      </c>
      <c r="U162" s="9" t="s">
        <v>178</v>
      </c>
    </row>
    <row r="163" spans="1:21" ht="64" x14ac:dyDescent="0.2">
      <c r="A163" s="6">
        <v>44013</v>
      </c>
      <c r="B163" s="7">
        <v>1</v>
      </c>
      <c r="C163" s="7" t="s">
        <v>378</v>
      </c>
      <c r="D163" s="7">
        <v>2020</v>
      </c>
      <c r="E163" s="7">
        <v>22</v>
      </c>
      <c r="F163" s="7" t="s">
        <v>375</v>
      </c>
      <c r="G163" s="7" t="s">
        <v>12</v>
      </c>
      <c r="H163" s="7" t="s">
        <v>13</v>
      </c>
      <c r="I163" s="8" t="s">
        <v>22</v>
      </c>
      <c r="J163" s="8" t="s">
        <v>364</v>
      </c>
      <c r="K163" s="7" t="s">
        <v>15</v>
      </c>
      <c r="L163" s="7"/>
      <c r="M163" s="8"/>
      <c r="N163" s="7" t="s">
        <v>359</v>
      </c>
      <c r="O163" s="7" t="s">
        <v>360</v>
      </c>
      <c r="P163" s="7"/>
      <c r="Q163" s="7" t="s">
        <v>361</v>
      </c>
      <c r="R163" s="7" t="s">
        <v>21</v>
      </c>
      <c r="S163" s="7" t="s">
        <v>362</v>
      </c>
      <c r="T163" s="8" t="s">
        <v>363</v>
      </c>
      <c r="U163" s="9" t="s">
        <v>179</v>
      </c>
    </row>
    <row r="164" spans="1:21" ht="96" x14ac:dyDescent="0.2">
      <c r="A164" s="6">
        <v>44014</v>
      </c>
      <c r="B164" s="7">
        <v>2</v>
      </c>
      <c r="C164" s="7" t="s">
        <v>378</v>
      </c>
      <c r="D164" s="7">
        <v>2020</v>
      </c>
      <c r="E164" s="7">
        <v>23</v>
      </c>
      <c r="F164" s="7" t="s">
        <v>370</v>
      </c>
      <c r="G164" s="7" t="s">
        <v>12</v>
      </c>
      <c r="H164" s="7" t="s">
        <v>13</v>
      </c>
      <c r="I164" s="8" t="s">
        <v>14</v>
      </c>
      <c r="J164" s="8" t="s">
        <v>364</v>
      </c>
      <c r="K164" s="7" t="s">
        <v>15</v>
      </c>
      <c r="L164" s="7"/>
      <c r="M164" s="8"/>
      <c r="N164" s="7" t="s">
        <v>359</v>
      </c>
      <c r="O164" s="7" t="s">
        <v>360</v>
      </c>
      <c r="P164" s="7"/>
      <c r="Q164" s="7" t="s">
        <v>361</v>
      </c>
      <c r="R164" s="7" t="s">
        <v>23</v>
      </c>
      <c r="S164" s="7" t="s">
        <v>362</v>
      </c>
      <c r="T164" s="8" t="s">
        <v>363</v>
      </c>
      <c r="U164" s="9" t="s">
        <v>180</v>
      </c>
    </row>
    <row r="165" spans="1:21" ht="80" x14ac:dyDescent="0.2">
      <c r="A165" s="6">
        <v>44020</v>
      </c>
      <c r="B165" s="7">
        <v>8</v>
      </c>
      <c r="C165" s="7" t="s">
        <v>378</v>
      </c>
      <c r="D165" s="7">
        <v>2020</v>
      </c>
      <c r="E165" s="7">
        <v>14</v>
      </c>
      <c r="F165" s="7" t="s">
        <v>375</v>
      </c>
      <c r="G165" s="7" t="s">
        <v>12</v>
      </c>
      <c r="H165" s="7" t="s">
        <v>13</v>
      </c>
      <c r="I165" s="8" t="s">
        <v>14</v>
      </c>
      <c r="J165" s="8" t="s">
        <v>364</v>
      </c>
      <c r="K165" s="7" t="s">
        <v>15</v>
      </c>
      <c r="L165" s="7"/>
      <c r="M165" s="8"/>
      <c r="N165" s="7" t="s">
        <v>359</v>
      </c>
      <c r="O165" s="7" t="s">
        <v>360</v>
      </c>
      <c r="P165" s="7"/>
      <c r="Q165" s="7" t="s">
        <v>361</v>
      </c>
      <c r="R165" s="7" t="s">
        <v>20</v>
      </c>
      <c r="S165" s="7" t="s">
        <v>362</v>
      </c>
      <c r="T165" s="8" t="s">
        <v>363</v>
      </c>
      <c r="U165" s="9" t="s">
        <v>181</v>
      </c>
    </row>
    <row r="166" spans="1:21" ht="64" x14ac:dyDescent="0.2">
      <c r="A166" s="6">
        <v>44030</v>
      </c>
      <c r="B166" s="7">
        <v>18</v>
      </c>
      <c r="C166" s="7" t="s">
        <v>378</v>
      </c>
      <c r="D166" s="7">
        <v>2020</v>
      </c>
      <c r="E166" s="7">
        <v>21</v>
      </c>
      <c r="F166" s="7" t="s">
        <v>366</v>
      </c>
      <c r="G166" s="7" t="s">
        <v>12</v>
      </c>
      <c r="H166" s="7" t="s">
        <v>13</v>
      </c>
      <c r="I166" s="8" t="s">
        <v>16</v>
      </c>
      <c r="J166" s="8" t="s">
        <v>364</v>
      </c>
      <c r="K166" s="7" t="s">
        <v>17</v>
      </c>
      <c r="L166" s="7"/>
      <c r="M166" s="8"/>
      <c r="N166" s="7" t="s">
        <v>359</v>
      </c>
      <c r="O166" s="7" t="s">
        <v>360</v>
      </c>
      <c r="P166" s="7" t="s">
        <v>356</v>
      </c>
      <c r="Q166" s="7" t="s">
        <v>361</v>
      </c>
      <c r="R166" s="7" t="s">
        <v>21</v>
      </c>
      <c r="S166" s="7" t="s">
        <v>362</v>
      </c>
      <c r="T166" s="8" t="s">
        <v>363</v>
      </c>
      <c r="U166" s="9" t="s">
        <v>182</v>
      </c>
    </row>
    <row r="167" spans="1:21" ht="64" x14ac:dyDescent="0.2">
      <c r="A167" s="6">
        <v>44030</v>
      </c>
      <c r="B167" s="7">
        <v>18</v>
      </c>
      <c r="C167" s="7" t="s">
        <v>378</v>
      </c>
      <c r="D167" s="7">
        <v>2020</v>
      </c>
      <c r="E167" s="7">
        <v>19</v>
      </c>
      <c r="F167" s="7" t="s">
        <v>366</v>
      </c>
      <c r="G167" s="7" t="s">
        <v>12</v>
      </c>
      <c r="H167" s="7" t="s">
        <v>13</v>
      </c>
      <c r="I167" s="8" t="s">
        <v>14</v>
      </c>
      <c r="J167" s="8" t="s">
        <v>364</v>
      </c>
      <c r="K167" s="7" t="s">
        <v>15</v>
      </c>
      <c r="L167" s="7"/>
      <c r="M167" s="8"/>
      <c r="N167" s="7" t="s">
        <v>359</v>
      </c>
      <c r="O167" s="7" t="s">
        <v>360</v>
      </c>
      <c r="P167" s="7"/>
      <c r="Q167" s="7" t="s">
        <v>361</v>
      </c>
      <c r="R167" s="7" t="s">
        <v>21</v>
      </c>
      <c r="S167" s="7" t="s">
        <v>362</v>
      </c>
      <c r="T167" s="8" t="s">
        <v>363</v>
      </c>
      <c r="U167" s="9" t="s">
        <v>183</v>
      </c>
    </row>
    <row r="168" spans="1:21" ht="48" x14ac:dyDescent="0.2">
      <c r="A168" s="6">
        <v>44035</v>
      </c>
      <c r="B168" s="7">
        <v>23</v>
      </c>
      <c r="C168" s="7" t="s">
        <v>378</v>
      </c>
      <c r="D168" s="7">
        <v>2020</v>
      </c>
      <c r="E168" s="7">
        <v>22</v>
      </c>
      <c r="F168" s="7" t="s">
        <v>370</v>
      </c>
      <c r="G168" s="7" t="s">
        <v>12</v>
      </c>
      <c r="H168" s="7" t="s">
        <v>13</v>
      </c>
      <c r="I168" s="8" t="s">
        <v>16</v>
      </c>
      <c r="J168" s="8" t="s">
        <v>364</v>
      </c>
      <c r="K168" s="7" t="s">
        <v>17</v>
      </c>
      <c r="L168" s="7"/>
      <c r="M168" s="8"/>
      <c r="N168" s="7" t="s">
        <v>359</v>
      </c>
      <c r="O168" s="7" t="s">
        <v>360</v>
      </c>
      <c r="P168" s="7" t="s">
        <v>356</v>
      </c>
      <c r="Q168" s="7" t="s">
        <v>361</v>
      </c>
      <c r="R168" s="7" t="s">
        <v>21</v>
      </c>
      <c r="S168" s="7" t="s">
        <v>362</v>
      </c>
      <c r="T168" s="8" t="s">
        <v>363</v>
      </c>
      <c r="U168" s="9" t="s">
        <v>184</v>
      </c>
    </row>
    <row r="169" spans="1:21" ht="64" x14ac:dyDescent="0.2">
      <c r="A169" s="6">
        <v>44045</v>
      </c>
      <c r="B169" s="7">
        <v>2</v>
      </c>
      <c r="C169" s="7" t="s">
        <v>379</v>
      </c>
      <c r="D169" s="7">
        <v>2020</v>
      </c>
      <c r="E169" s="7">
        <v>18</v>
      </c>
      <c r="F169" s="7" t="s">
        <v>373</v>
      </c>
      <c r="G169" s="7" t="s">
        <v>12</v>
      </c>
      <c r="H169" s="7" t="s">
        <v>13</v>
      </c>
      <c r="I169" s="8" t="s">
        <v>16</v>
      </c>
      <c r="J169" s="8" t="s">
        <v>364</v>
      </c>
      <c r="K169" s="7" t="s">
        <v>17</v>
      </c>
      <c r="L169" s="7"/>
      <c r="M169" s="8"/>
      <c r="N169" s="7" t="s">
        <v>359</v>
      </c>
      <c r="O169" s="7" t="s">
        <v>360</v>
      </c>
      <c r="P169" s="7" t="s">
        <v>356</v>
      </c>
      <c r="Q169" s="7" t="s">
        <v>361</v>
      </c>
      <c r="R169" s="7" t="s">
        <v>21</v>
      </c>
      <c r="S169" s="7" t="s">
        <v>362</v>
      </c>
      <c r="T169" s="8" t="s">
        <v>363</v>
      </c>
      <c r="U169" s="9" t="s">
        <v>185</v>
      </c>
    </row>
    <row r="170" spans="1:21" ht="48" x14ac:dyDescent="0.2">
      <c r="A170" s="6">
        <v>44049</v>
      </c>
      <c r="B170" s="7">
        <v>6</v>
      </c>
      <c r="C170" s="7" t="s">
        <v>379</v>
      </c>
      <c r="D170" s="7">
        <v>2020</v>
      </c>
      <c r="E170" s="7">
        <v>2</v>
      </c>
      <c r="F170" s="7" t="s">
        <v>370</v>
      </c>
      <c r="G170" s="7" t="s">
        <v>12</v>
      </c>
      <c r="H170" s="7" t="s">
        <v>13</v>
      </c>
      <c r="I170" s="8" t="s">
        <v>16</v>
      </c>
      <c r="J170" s="8" t="s">
        <v>364</v>
      </c>
      <c r="K170" s="7" t="s">
        <v>17</v>
      </c>
      <c r="L170" s="7"/>
      <c r="M170" s="8"/>
      <c r="N170" s="7" t="s">
        <v>359</v>
      </c>
      <c r="O170" s="7" t="s">
        <v>360</v>
      </c>
      <c r="P170" s="7" t="s">
        <v>356</v>
      </c>
      <c r="Q170" s="7" t="s">
        <v>361</v>
      </c>
      <c r="R170" s="7" t="s">
        <v>23</v>
      </c>
      <c r="S170" s="7" t="s">
        <v>362</v>
      </c>
      <c r="T170" s="8" t="s">
        <v>363</v>
      </c>
      <c r="U170" s="9" t="s">
        <v>186</v>
      </c>
    </row>
    <row r="171" spans="1:21" ht="48" x14ac:dyDescent="0.2">
      <c r="A171" s="6">
        <v>44050</v>
      </c>
      <c r="B171" s="7">
        <v>7</v>
      </c>
      <c r="C171" s="7" t="s">
        <v>379</v>
      </c>
      <c r="D171" s="7">
        <v>2020</v>
      </c>
      <c r="E171" s="7">
        <v>7</v>
      </c>
      <c r="F171" s="7" t="s">
        <v>368</v>
      </c>
      <c r="G171" s="7" t="s">
        <v>12</v>
      </c>
      <c r="H171" s="7" t="s">
        <v>13</v>
      </c>
      <c r="I171" s="8" t="s">
        <v>14</v>
      </c>
      <c r="J171" s="8" t="s">
        <v>364</v>
      </c>
      <c r="K171" s="7" t="s">
        <v>15</v>
      </c>
      <c r="L171" s="7"/>
      <c r="M171" s="8"/>
      <c r="N171" s="7" t="s">
        <v>359</v>
      </c>
      <c r="O171" s="7" t="s">
        <v>360</v>
      </c>
      <c r="P171" s="7"/>
      <c r="Q171" s="7" t="s">
        <v>361</v>
      </c>
      <c r="R171" s="7" t="s">
        <v>20</v>
      </c>
      <c r="S171" s="7" t="s">
        <v>362</v>
      </c>
      <c r="T171" s="8" t="s">
        <v>363</v>
      </c>
      <c r="U171" s="9" t="s">
        <v>187</v>
      </c>
    </row>
    <row r="172" spans="1:21" ht="64" x14ac:dyDescent="0.2">
      <c r="A172" s="6">
        <v>44050</v>
      </c>
      <c r="B172" s="7">
        <v>7</v>
      </c>
      <c r="C172" s="7" t="s">
        <v>379</v>
      </c>
      <c r="D172" s="7">
        <v>2020</v>
      </c>
      <c r="E172" s="7">
        <v>7</v>
      </c>
      <c r="F172" s="7" t="s">
        <v>368</v>
      </c>
      <c r="G172" s="7" t="s">
        <v>12</v>
      </c>
      <c r="H172" s="7" t="s">
        <v>13</v>
      </c>
      <c r="I172" s="8" t="s">
        <v>14</v>
      </c>
      <c r="J172" s="8" t="s">
        <v>364</v>
      </c>
      <c r="K172" s="7" t="s">
        <v>15</v>
      </c>
      <c r="L172" s="7"/>
      <c r="M172" s="8"/>
      <c r="N172" s="7" t="s">
        <v>359</v>
      </c>
      <c r="O172" s="7" t="s">
        <v>360</v>
      </c>
      <c r="P172" s="7"/>
      <c r="Q172" s="7" t="s">
        <v>361</v>
      </c>
      <c r="R172" s="7" t="s">
        <v>20</v>
      </c>
      <c r="S172" s="7" t="s">
        <v>362</v>
      </c>
      <c r="T172" s="8" t="s">
        <v>363</v>
      </c>
      <c r="U172" s="9" t="s">
        <v>188</v>
      </c>
    </row>
    <row r="173" spans="1:21" ht="64" x14ac:dyDescent="0.2">
      <c r="A173" s="6">
        <v>44051</v>
      </c>
      <c r="B173" s="7">
        <v>8</v>
      </c>
      <c r="C173" s="7" t="s">
        <v>379</v>
      </c>
      <c r="D173" s="7">
        <v>2020</v>
      </c>
      <c r="E173" s="7">
        <v>13</v>
      </c>
      <c r="F173" s="7" t="s">
        <v>366</v>
      </c>
      <c r="G173" s="7" t="s">
        <v>12</v>
      </c>
      <c r="H173" s="7" t="s">
        <v>13</v>
      </c>
      <c r="I173" s="8" t="s">
        <v>16</v>
      </c>
      <c r="J173" s="8" t="s">
        <v>364</v>
      </c>
      <c r="K173" s="7" t="s">
        <v>17</v>
      </c>
      <c r="L173" s="7"/>
      <c r="M173" s="8"/>
      <c r="N173" s="7" t="s">
        <v>359</v>
      </c>
      <c r="O173" s="7" t="s">
        <v>360</v>
      </c>
      <c r="P173" s="7" t="s">
        <v>356</v>
      </c>
      <c r="Q173" s="7" t="s">
        <v>361</v>
      </c>
      <c r="R173" s="7" t="s">
        <v>20</v>
      </c>
      <c r="S173" s="7" t="s">
        <v>362</v>
      </c>
      <c r="T173" s="8" t="s">
        <v>363</v>
      </c>
      <c r="U173" s="9" t="s">
        <v>189</v>
      </c>
    </row>
    <row r="174" spans="1:21" ht="96" x14ac:dyDescent="0.2">
      <c r="A174" s="6">
        <v>44053</v>
      </c>
      <c r="B174" s="7">
        <v>10</v>
      </c>
      <c r="C174" s="7" t="s">
        <v>379</v>
      </c>
      <c r="D174" s="7">
        <v>2020</v>
      </c>
      <c r="E174" s="7">
        <v>22</v>
      </c>
      <c r="F174" s="7" t="s">
        <v>367</v>
      </c>
      <c r="G174" s="7" t="s">
        <v>12</v>
      </c>
      <c r="H174" s="7" t="s">
        <v>13</v>
      </c>
      <c r="I174" s="8" t="s">
        <v>16</v>
      </c>
      <c r="J174" s="8" t="s">
        <v>364</v>
      </c>
      <c r="K174" s="7" t="s">
        <v>17</v>
      </c>
      <c r="L174" s="7"/>
      <c r="M174" s="8"/>
      <c r="N174" s="7" t="s">
        <v>359</v>
      </c>
      <c r="O174" s="7" t="s">
        <v>360</v>
      </c>
      <c r="P174" s="7" t="s">
        <v>356</v>
      </c>
      <c r="Q174" s="7" t="s">
        <v>361</v>
      </c>
      <c r="R174" s="7" t="s">
        <v>21</v>
      </c>
      <c r="S174" s="7" t="s">
        <v>362</v>
      </c>
      <c r="T174" s="8" t="s">
        <v>363</v>
      </c>
      <c r="U174" s="9" t="s">
        <v>190</v>
      </c>
    </row>
    <row r="175" spans="1:21" ht="80" x14ac:dyDescent="0.2">
      <c r="A175" s="6">
        <v>44053</v>
      </c>
      <c r="B175" s="7">
        <v>10</v>
      </c>
      <c r="C175" s="7" t="s">
        <v>379</v>
      </c>
      <c r="D175" s="7">
        <v>2020</v>
      </c>
      <c r="E175" s="7">
        <v>16</v>
      </c>
      <c r="F175" s="7" t="s">
        <v>367</v>
      </c>
      <c r="G175" s="7" t="s">
        <v>12</v>
      </c>
      <c r="H175" s="7" t="s">
        <v>13</v>
      </c>
      <c r="I175" s="8" t="s">
        <v>19</v>
      </c>
      <c r="J175" s="8" t="s">
        <v>364</v>
      </c>
      <c r="K175" s="7" t="s">
        <v>15</v>
      </c>
      <c r="L175" s="7"/>
      <c r="M175" s="8"/>
      <c r="N175" s="7" t="s">
        <v>359</v>
      </c>
      <c r="O175" s="7" t="s">
        <v>360</v>
      </c>
      <c r="P175" s="7"/>
      <c r="Q175" s="7" t="s">
        <v>361</v>
      </c>
      <c r="R175" s="7" t="s">
        <v>21</v>
      </c>
      <c r="S175" s="7" t="s">
        <v>362</v>
      </c>
      <c r="T175" s="8" t="s">
        <v>363</v>
      </c>
      <c r="U175" s="9" t="s">
        <v>191</v>
      </c>
    </row>
    <row r="176" spans="1:21" ht="48" x14ac:dyDescent="0.2">
      <c r="A176" s="6">
        <v>44066</v>
      </c>
      <c r="B176" s="7">
        <v>23</v>
      </c>
      <c r="C176" s="7" t="s">
        <v>379</v>
      </c>
      <c r="D176" s="7">
        <v>2020</v>
      </c>
      <c r="E176" s="7">
        <v>5</v>
      </c>
      <c r="F176" s="7" t="s">
        <v>373</v>
      </c>
      <c r="G176" s="7" t="s">
        <v>12</v>
      </c>
      <c r="H176" s="7" t="s">
        <v>13</v>
      </c>
      <c r="I176" s="8" t="s">
        <v>14</v>
      </c>
      <c r="J176" s="8" t="s">
        <v>364</v>
      </c>
      <c r="K176" s="7" t="s">
        <v>15</v>
      </c>
      <c r="L176" s="7"/>
      <c r="M176" s="8"/>
      <c r="N176" s="7" t="s">
        <v>359</v>
      </c>
      <c r="O176" s="7" t="s">
        <v>360</v>
      </c>
      <c r="P176" s="7"/>
      <c r="Q176" s="7" t="s">
        <v>361</v>
      </c>
      <c r="R176" s="7" t="s">
        <v>23</v>
      </c>
      <c r="S176" s="7" t="s">
        <v>362</v>
      </c>
      <c r="T176" s="8" t="s">
        <v>363</v>
      </c>
      <c r="U176" s="9" t="s">
        <v>192</v>
      </c>
    </row>
    <row r="177" spans="1:21" ht="48" x14ac:dyDescent="0.2">
      <c r="A177" s="6">
        <v>44068</v>
      </c>
      <c r="B177" s="7">
        <v>25</v>
      </c>
      <c r="C177" s="7" t="s">
        <v>379</v>
      </c>
      <c r="D177" s="7">
        <v>2020</v>
      </c>
      <c r="E177" s="7">
        <v>20</v>
      </c>
      <c r="F177" s="7" t="s">
        <v>369</v>
      </c>
      <c r="G177" s="7" t="s">
        <v>12</v>
      </c>
      <c r="H177" s="7" t="s">
        <v>13</v>
      </c>
      <c r="I177" s="8" t="s">
        <v>16</v>
      </c>
      <c r="J177" s="8" t="s">
        <v>364</v>
      </c>
      <c r="K177" s="7" t="s">
        <v>17</v>
      </c>
      <c r="L177" s="7"/>
      <c r="M177" s="8"/>
      <c r="N177" s="7" t="s">
        <v>359</v>
      </c>
      <c r="O177" s="7" t="s">
        <v>360</v>
      </c>
      <c r="P177" s="7" t="s">
        <v>356</v>
      </c>
      <c r="Q177" s="7" t="s">
        <v>361</v>
      </c>
      <c r="R177" s="7" t="s">
        <v>21</v>
      </c>
      <c r="S177" s="7" t="s">
        <v>362</v>
      </c>
      <c r="T177" s="8" t="s">
        <v>363</v>
      </c>
      <c r="U177" s="9" t="s">
        <v>193</v>
      </c>
    </row>
    <row r="178" spans="1:21" ht="48" x14ac:dyDescent="0.2">
      <c r="A178" s="6">
        <v>44082</v>
      </c>
      <c r="B178" s="7">
        <v>8</v>
      </c>
      <c r="C178" s="7" t="s">
        <v>380</v>
      </c>
      <c r="D178" s="7">
        <v>2020</v>
      </c>
      <c r="E178" s="7">
        <v>11</v>
      </c>
      <c r="F178" s="7" t="s">
        <v>369</v>
      </c>
      <c r="G178" s="7" t="s">
        <v>12</v>
      </c>
      <c r="H178" s="7" t="s">
        <v>13</v>
      </c>
      <c r="I178" s="8" t="s">
        <v>16</v>
      </c>
      <c r="J178" s="8" t="s">
        <v>364</v>
      </c>
      <c r="K178" s="7" t="s">
        <v>17</v>
      </c>
      <c r="L178" s="7"/>
      <c r="M178" s="8"/>
      <c r="N178" s="7" t="s">
        <v>359</v>
      </c>
      <c r="O178" s="7" t="s">
        <v>360</v>
      </c>
      <c r="P178" s="7" t="s">
        <v>356</v>
      </c>
      <c r="Q178" s="7" t="s">
        <v>361</v>
      </c>
      <c r="R178" s="7" t="s">
        <v>20</v>
      </c>
      <c r="S178" s="7" t="s">
        <v>362</v>
      </c>
      <c r="T178" s="8" t="s">
        <v>363</v>
      </c>
      <c r="U178" s="9" t="s">
        <v>194</v>
      </c>
    </row>
    <row r="179" spans="1:21" ht="32" x14ac:dyDescent="0.2">
      <c r="A179" s="6">
        <v>44083</v>
      </c>
      <c r="B179" s="7">
        <v>9</v>
      </c>
      <c r="C179" s="7" t="s">
        <v>380</v>
      </c>
      <c r="D179" s="7">
        <v>2020</v>
      </c>
      <c r="E179" s="7">
        <v>11</v>
      </c>
      <c r="F179" s="7" t="s">
        <v>375</v>
      </c>
      <c r="G179" s="7" t="s">
        <v>12</v>
      </c>
      <c r="H179" s="7" t="s">
        <v>13</v>
      </c>
      <c r="I179" s="8" t="s">
        <v>16</v>
      </c>
      <c r="J179" s="8" t="s">
        <v>364</v>
      </c>
      <c r="K179" s="7" t="s">
        <v>17</v>
      </c>
      <c r="L179" s="7"/>
      <c r="M179" s="8"/>
      <c r="N179" s="7" t="s">
        <v>359</v>
      </c>
      <c r="O179" s="7" t="s">
        <v>360</v>
      </c>
      <c r="P179" s="7" t="s">
        <v>356</v>
      </c>
      <c r="Q179" s="7" t="s">
        <v>361</v>
      </c>
      <c r="R179" s="7" t="s">
        <v>20</v>
      </c>
      <c r="S179" s="7" t="s">
        <v>362</v>
      </c>
      <c r="T179" s="8" t="s">
        <v>363</v>
      </c>
      <c r="U179" s="9" t="s">
        <v>195</v>
      </c>
    </row>
    <row r="180" spans="1:21" ht="112" x14ac:dyDescent="0.2">
      <c r="A180" s="6">
        <v>44084</v>
      </c>
      <c r="B180" s="7">
        <v>10</v>
      </c>
      <c r="C180" s="7" t="s">
        <v>380</v>
      </c>
      <c r="D180" s="7">
        <v>2020</v>
      </c>
      <c r="E180" s="7">
        <v>2</v>
      </c>
      <c r="F180" s="7" t="s">
        <v>370</v>
      </c>
      <c r="G180" s="7" t="s">
        <v>12</v>
      </c>
      <c r="H180" s="7" t="s">
        <v>13</v>
      </c>
      <c r="I180" s="8" t="s">
        <v>14</v>
      </c>
      <c r="J180" s="8" t="s">
        <v>364</v>
      </c>
      <c r="K180" s="7" t="s">
        <v>15</v>
      </c>
      <c r="L180" s="7"/>
      <c r="M180" s="8"/>
      <c r="N180" s="7" t="s">
        <v>359</v>
      </c>
      <c r="O180" s="7" t="s">
        <v>360</v>
      </c>
      <c r="P180" s="7"/>
      <c r="Q180" s="7" t="s">
        <v>361</v>
      </c>
      <c r="R180" s="7" t="s">
        <v>23</v>
      </c>
      <c r="S180" s="7" t="s">
        <v>362</v>
      </c>
      <c r="T180" s="8" t="s">
        <v>363</v>
      </c>
      <c r="U180" s="9" t="s">
        <v>463</v>
      </c>
    </row>
    <row r="181" spans="1:21" ht="48" x14ac:dyDescent="0.2">
      <c r="A181" s="6">
        <v>44089</v>
      </c>
      <c r="B181" s="7">
        <v>15</v>
      </c>
      <c r="C181" s="7" t="s">
        <v>380</v>
      </c>
      <c r="D181" s="7">
        <v>2020</v>
      </c>
      <c r="E181" s="7">
        <v>3</v>
      </c>
      <c r="F181" s="7" t="s">
        <v>369</v>
      </c>
      <c r="G181" s="7" t="s">
        <v>12</v>
      </c>
      <c r="H181" s="7" t="s">
        <v>13</v>
      </c>
      <c r="I181" s="8" t="s">
        <v>16</v>
      </c>
      <c r="J181" s="8" t="s">
        <v>364</v>
      </c>
      <c r="K181" s="7" t="s">
        <v>17</v>
      </c>
      <c r="L181" s="7"/>
      <c r="M181" s="8"/>
      <c r="N181" s="7" t="s">
        <v>359</v>
      </c>
      <c r="O181" s="7" t="s">
        <v>360</v>
      </c>
      <c r="P181" s="7" t="s">
        <v>356</v>
      </c>
      <c r="Q181" s="7" t="s">
        <v>361</v>
      </c>
      <c r="R181" s="7" t="s">
        <v>23</v>
      </c>
      <c r="S181" s="7" t="s">
        <v>362</v>
      </c>
      <c r="T181" s="8" t="s">
        <v>363</v>
      </c>
      <c r="U181" s="9" t="s">
        <v>196</v>
      </c>
    </row>
    <row r="182" spans="1:21" ht="48" x14ac:dyDescent="0.2">
      <c r="A182" s="6">
        <v>44096</v>
      </c>
      <c r="B182" s="7">
        <v>22</v>
      </c>
      <c r="C182" s="7" t="s">
        <v>380</v>
      </c>
      <c r="D182" s="7">
        <v>2020</v>
      </c>
      <c r="E182" s="7">
        <v>21</v>
      </c>
      <c r="F182" s="7" t="s">
        <v>369</v>
      </c>
      <c r="G182" s="7" t="s">
        <v>12</v>
      </c>
      <c r="H182" s="7" t="s">
        <v>13</v>
      </c>
      <c r="I182" s="8" t="s">
        <v>16</v>
      </c>
      <c r="J182" s="8" t="s">
        <v>364</v>
      </c>
      <c r="K182" s="7" t="s">
        <v>17</v>
      </c>
      <c r="L182" s="7"/>
      <c r="M182" s="8"/>
      <c r="N182" s="7" t="s">
        <v>359</v>
      </c>
      <c r="O182" s="7" t="s">
        <v>360</v>
      </c>
      <c r="P182" s="7" t="s">
        <v>356</v>
      </c>
      <c r="Q182" s="7" t="s">
        <v>361</v>
      </c>
      <c r="R182" s="7" t="s">
        <v>21</v>
      </c>
      <c r="S182" s="7" t="s">
        <v>362</v>
      </c>
      <c r="T182" s="8" t="s">
        <v>363</v>
      </c>
      <c r="U182" s="9" t="s">
        <v>197</v>
      </c>
    </row>
    <row r="183" spans="1:21" ht="32" x14ac:dyDescent="0.2">
      <c r="A183" s="6">
        <v>44098</v>
      </c>
      <c r="B183" s="7">
        <v>24</v>
      </c>
      <c r="C183" s="7" t="s">
        <v>380</v>
      </c>
      <c r="D183" s="7">
        <v>2020</v>
      </c>
      <c r="E183" s="7">
        <v>14</v>
      </c>
      <c r="F183" s="7" t="s">
        <v>370</v>
      </c>
      <c r="G183" s="7" t="s">
        <v>12</v>
      </c>
      <c r="H183" s="7" t="s">
        <v>13</v>
      </c>
      <c r="I183" s="8" t="s">
        <v>16</v>
      </c>
      <c r="J183" s="8" t="s">
        <v>364</v>
      </c>
      <c r="K183" s="7" t="s">
        <v>17</v>
      </c>
      <c r="L183" s="7"/>
      <c r="M183" s="8"/>
      <c r="N183" s="7" t="s">
        <v>359</v>
      </c>
      <c r="O183" s="7" t="s">
        <v>360</v>
      </c>
      <c r="P183" s="7" t="s">
        <v>356</v>
      </c>
      <c r="Q183" s="7" t="s">
        <v>361</v>
      </c>
      <c r="R183" s="7" t="s">
        <v>20</v>
      </c>
      <c r="S183" s="7" t="s">
        <v>362</v>
      </c>
      <c r="T183" s="8" t="s">
        <v>363</v>
      </c>
      <c r="U183" s="9" t="s">
        <v>198</v>
      </c>
    </row>
    <row r="184" spans="1:21" ht="64" x14ac:dyDescent="0.2">
      <c r="A184" s="6">
        <v>44108</v>
      </c>
      <c r="B184" s="7">
        <v>4</v>
      </c>
      <c r="C184" s="7" t="s">
        <v>381</v>
      </c>
      <c r="D184" s="7">
        <v>2020</v>
      </c>
      <c r="E184" s="7">
        <v>0</v>
      </c>
      <c r="F184" s="7" t="s">
        <v>373</v>
      </c>
      <c r="G184" s="7" t="s">
        <v>12</v>
      </c>
      <c r="H184" s="7" t="s">
        <v>13</v>
      </c>
      <c r="I184" s="8" t="s">
        <v>16</v>
      </c>
      <c r="J184" s="8" t="s">
        <v>364</v>
      </c>
      <c r="K184" s="7" t="s">
        <v>17</v>
      </c>
      <c r="L184" s="7"/>
      <c r="M184" s="8"/>
      <c r="N184" s="7" t="s">
        <v>359</v>
      </c>
      <c r="O184" s="7" t="s">
        <v>360</v>
      </c>
      <c r="P184" s="7" t="s">
        <v>356</v>
      </c>
      <c r="Q184" s="7" t="s">
        <v>361</v>
      </c>
      <c r="R184" s="7" t="s">
        <v>23</v>
      </c>
      <c r="S184" s="7" t="s">
        <v>362</v>
      </c>
      <c r="T184" s="8" t="s">
        <v>363</v>
      </c>
      <c r="U184" s="9" t="s">
        <v>199</v>
      </c>
    </row>
    <row r="185" spans="1:21" ht="48" x14ac:dyDescent="0.2">
      <c r="A185" s="6">
        <v>44110</v>
      </c>
      <c r="B185" s="7">
        <v>6</v>
      </c>
      <c r="C185" s="7" t="s">
        <v>381</v>
      </c>
      <c r="D185" s="7">
        <v>2020</v>
      </c>
      <c r="E185" s="7">
        <v>8</v>
      </c>
      <c r="F185" s="7" t="s">
        <v>369</v>
      </c>
      <c r="G185" s="7" t="s">
        <v>12</v>
      </c>
      <c r="H185" s="7" t="s">
        <v>13</v>
      </c>
      <c r="I185" s="8" t="s">
        <v>14</v>
      </c>
      <c r="J185" s="8" t="s">
        <v>364</v>
      </c>
      <c r="K185" s="7" t="s">
        <v>15</v>
      </c>
      <c r="L185" s="7"/>
      <c r="M185" s="8"/>
      <c r="N185" s="7" t="s">
        <v>359</v>
      </c>
      <c r="O185" s="7" t="s">
        <v>360</v>
      </c>
      <c r="P185" s="7"/>
      <c r="Q185" s="7" t="s">
        <v>361</v>
      </c>
      <c r="R185" s="7" t="s">
        <v>20</v>
      </c>
      <c r="S185" s="7" t="s">
        <v>362</v>
      </c>
      <c r="T185" s="8" t="s">
        <v>363</v>
      </c>
      <c r="U185" s="9" t="s">
        <v>200</v>
      </c>
    </row>
    <row r="186" spans="1:21" ht="48" x14ac:dyDescent="0.2">
      <c r="A186" s="6">
        <v>44113</v>
      </c>
      <c r="B186" s="7">
        <v>9</v>
      </c>
      <c r="C186" s="7" t="s">
        <v>381</v>
      </c>
      <c r="D186" s="7">
        <v>2020</v>
      </c>
      <c r="E186" s="7">
        <v>4</v>
      </c>
      <c r="F186" s="7" t="s">
        <v>368</v>
      </c>
      <c r="G186" s="7" t="s">
        <v>12</v>
      </c>
      <c r="H186" s="7" t="s">
        <v>13</v>
      </c>
      <c r="I186" s="8" t="s">
        <v>16</v>
      </c>
      <c r="J186" s="8" t="s">
        <v>364</v>
      </c>
      <c r="K186" s="7" t="s">
        <v>17</v>
      </c>
      <c r="L186" s="7"/>
      <c r="M186" s="8"/>
      <c r="N186" s="7" t="s">
        <v>359</v>
      </c>
      <c r="O186" s="7" t="s">
        <v>360</v>
      </c>
      <c r="P186" s="7" t="s">
        <v>356</v>
      </c>
      <c r="Q186" s="7" t="s">
        <v>361</v>
      </c>
      <c r="R186" s="7" t="s">
        <v>23</v>
      </c>
      <c r="S186" s="7" t="s">
        <v>362</v>
      </c>
      <c r="T186" s="8" t="s">
        <v>363</v>
      </c>
      <c r="U186" s="9" t="s">
        <v>201</v>
      </c>
    </row>
    <row r="187" spans="1:21" ht="48" x14ac:dyDescent="0.2">
      <c r="A187" s="6">
        <v>44113</v>
      </c>
      <c r="B187" s="7">
        <v>9</v>
      </c>
      <c r="C187" s="7" t="s">
        <v>381</v>
      </c>
      <c r="D187" s="7">
        <v>2020</v>
      </c>
      <c r="E187" s="7">
        <v>1</v>
      </c>
      <c r="F187" s="7" t="s">
        <v>368</v>
      </c>
      <c r="G187" s="7" t="s">
        <v>12</v>
      </c>
      <c r="H187" s="7" t="s">
        <v>13</v>
      </c>
      <c r="I187" s="8" t="s">
        <v>16</v>
      </c>
      <c r="J187" s="8" t="s">
        <v>364</v>
      </c>
      <c r="K187" s="7" t="s">
        <v>17</v>
      </c>
      <c r="L187" s="7"/>
      <c r="M187" s="8"/>
      <c r="N187" s="7" t="s">
        <v>359</v>
      </c>
      <c r="O187" s="7" t="s">
        <v>360</v>
      </c>
      <c r="P187" s="7" t="s">
        <v>356</v>
      </c>
      <c r="Q187" s="7" t="s">
        <v>361</v>
      </c>
      <c r="R187" s="7" t="s">
        <v>23</v>
      </c>
      <c r="S187" s="7" t="s">
        <v>362</v>
      </c>
      <c r="T187" s="8" t="s">
        <v>363</v>
      </c>
      <c r="U187" s="9" t="s">
        <v>202</v>
      </c>
    </row>
    <row r="188" spans="1:21" ht="48" x14ac:dyDescent="0.2">
      <c r="A188" s="6">
        <v>44114</v>
      </c>
      <c r="B188" s="7">
        <v>10</v>
      </c>
      <c r="C188" s="7" t="s">
        <v>381</v>
      </c>
      <c r="D188" s="7">
        <v>2020</v>
      </c>
      <c r="E188" s="7">
        <v>23</v>
      </c>
      <c r="F188" s="7" t="s">
        <v>366</v>
      </c>
      <c r="G188" s="7" t="s">
        <v>12</v>
      </c>
      <c r="H188" s="7" t="s">
        <v>34</v>
      </c>
      <c r="I188" s="8" t="s">
        <v>24</v>
      </c>
      <c r="J188" s="8" t="s">
        <v>364</v>
      </c>
      <c r="K188" s="7" t="s">
        <v>17</v>
      </c>
      <c r="L188" s="7"/>
      <c r="M188" s="8"/>
      <c r="N188" s="7" t="s">
        <v>359</v>
      </c>
      <c r="O188" s="7" t="s">
        <v>360</v>
      </c>
      <c r="P188" s="7" t="s">
        <v>357</v>
      </c>
      <c r="Q188" s="7" t="s">
        <v>361</v>
      </c>
      <c r="R188" s="7" t="s">
        <v>23</v>
      </c>
      <c r="S188" s="7" t="s">
        <v>362</v>
      </c>
      <c r="T188" s="8" t="s">
        <v>363</v>
      </c>
      <c r="U188" s="9" t="s">
        <v>203</v>
      </c>
    </row>
    <row r="189" spans="1:21" ht="48" x14ac:dyDescent="0.2">
      <c r="A189" s="6">
        <v>44119</v>
      </c>
      <c r="B189" s="7">
        <v>15</v>
      </c>
      <c r="C189" s="7" t="s">
        <v>381</v>
      </c>
      <c r="D189" s="7">
        <v>2020</v>
      </c>
      <c r="E189" s="7">
        <v>19</v>
      </c>
      <c r="F189" s="7" t="s">
        <v>370</v>
      </c>
      <c r="G189" s="7" t="s">
        <v>12</v>
      </c>
      <c r="H189" s="7" t="s">
        <v>13</v>
      </c>
      <c r="I189" s="8" t="s">
        <v>14</v>
      </c>
      <c r="J189" s="8" t="s">
        <v>364</v>
      </c>
      <c r="K189" s="7" t="s">
        <v>15</v>
      </c>
      <c r="L189" s="7"/>
      <c r="M189" s="8"/>
      <c r="N189" s="7" t="s">
        <v>359</v>
      </c>
      <c r="O189" s="7" t="s">
        <v>360</v>
      </c>
      <c r="P189" s="7"/>
      <c r="Q189" s="7" t="s">
        <v>361</v>
      </c>
      <c r="R189" s="7" t="s">
        <v>21</v>
      </c>
      <c r="S189" s="7" t="s">
        <v>362</v>
      </c>
      <c r="T189" s="8" t="s">
        <v>363</v>
      </c>
      <c r="U189" s="9" t="s">
        <v>464</v>
      </c>
    </row>
    <row r="190" spans="1:21" ht="64" x14ac:dyDescent="0.2">
      <c r="A190" s="6">
        <v>44120</v>
      </c>
      <c r="B190" s="7">
        <v>16</v>
      </c>
      <c r="C190" s="7" t="s">
        <v>381</v>
      </c>
      <c r="D190" s="7">
        <v>2020</v>
      </c>
      <c r="E190" s="7">
        <v>18</v>
      </c>
      <c r="F190" s="7" t="s">
        <v>368</v>
      </c>
      <c r="G190" s="7" t="s">
        <v>12</v>
      </c>
      <c r="H190" s="7" t="s">
        <v>25</v>
      </c>
      <c r="I190" s="8" t="s">
        <v>24</v>
      </c>
      <c r="J190" s="8" t="s">
        <v>364</v>
      </c>
      <c r="K190" s="7" t="s">
        <v>35</v>
      </c>
      <c r="L190" s="7"/>
      <c r="M190" s="8"/>
      <c r="N190" s="7" t="s">
        <v>359</v>
      </c>
      <c r="O190" s="7" t="s">
        <v>360</v>
      </c>
      <c r="P190" s="7"/>
      <c r="Q190" s="7" t="s">
        <v>361</v>
      </c>
      <c r="R190" s="7" t="s">
        <v>21</v>
      </c>
      <c r="S190" s="7" t="s">
        <v>362</v>
      </c>
      <c r="T190" s="8" t="s">
        <v>363</v>
      </c>
      <c r="U190" s="9" t="s">
        <v>204</v>
      </c>
    </row>
    <row r="191" spans="1:21" ht="96" x14ac:dyDescent="0.2">
      <c r="A191" s="6">
        <v>44123</v>
      </c>
      <c r="B191" s="7">
        <v>19</v>
      </c>
      <c r="C191" s="7" t="s">
        <v>381</v>
      </c>
      <c r="D191" s="7">
        <v>2020</v>
      </c>
      <c r="E191" s="7">
        <v>13</v>
      </c>
      <c r="F191" s="7" t="s">
        <v>367</v>
      </c>
      <c r="G191" s="7" t="s">
        <v>12</v>
      </c>
      <c r="H191" s="7" t="s">
        <v>13</v>
      </c>
      <c r="I191" s="8" t="s">
        <v>16</v>
      </c>
      <c r="J191" s="8" t="s">
        <v>364</v>
      </c>
      <c r="K191" s="7" t="s">
        <v>17</v>
      </c>
      <c r="L191" s="7"/>
      <c r="M191" s="8"/>
      <c r="N191" s="7" t="s">
        <v>359</v>
      </c>
      <c r="O191" s="7" t="s">
        <v>360</v>
      </c>
      <c r="P191" s="7" t="s">
        <v>356</v>
      </c>
      <c r="Q191" s="7" t="s">
        <v>361</v>
      </c>
      <c r="R191" s="7" t="s">
        <v>20</v>
      </c>
      <c r="S191" s="7" t="s">
        <v>362</v>
      </c>
      <c r="T191" s="8" t="s">
        <v>363</v>
      </c>
      <c r="U191" s="9" t="s">
        <v>205</v>
      </c>
    </row>
    <row r="192" spans="1:21" ht="32" x14ac:dyDescent="0.2">
      <c r="A192" s="6">
        <v>44130</v>
      </c>
      <c r="B192" s="7">
        <v>26</v>
      </c>
      <c r="C192" s="7" t="s">
        <v>381</v>
      </c>
      <c r="D192" s="7">
        <v>2020</v>
      </c>
      <c r="E192" s="7">
        <v>23</v>
      </c>
      <c r="F192" s="7" t="s">
        <v>367</v>
      </c>
      <c r="G192" s="7" t="s">
        <v>12</v>
      </c>
      <c r="H192" s="7" t="s">
        <v>13</v>
      </c>
      <c r="I192" s="8" t="s">
        <v>16</v>
      </c>
      <c r="J192" s="8" t="s">
        <v>364</v>
      </c>
      <c r="K192" s="7" t="s">
        <v>17</v>
      </c>
      <c r="L192" s="7"/>
      <c r="M192" s="8"/>
      <c r="N192" s="7" t="s">
        <v>359</v>
      </c>
      <c r="O192" s="7" t="s">
        <v>360</v>
      </c>
      <c r="P192" s="7" t="s">
        <v>356</v>
      </c>
      <c r="Q192" s="7" t="s">
        <v>361</v>
      </c>
      <c r="R192" s="7" t="s">
        <v>23</v>
      </c>
      <c r="S192" s="7" t="s">
        <v>362</v>
      </c>
      <c r="T192" s="8" t="s">
        <v>363</v>
      </c>
      <c r="U192" s="9" t="s">
        <v>206</v>
      </c>
    </row>
    <row r="193" spans="1:21" ht="48" x14ac:dyDescent="0.2">
      <c r="A193" s="6">
        <v>44138</v>
      </c>
      <c r="B193" s="7">
        <v>3</v>
      </c>
      <c r="C193" s="7" t="s">
        <v>382</v>
      </c>
      <c r="D193" s="7">
        <v>2020</v>
      </c>
      <c r="E193" s="7">
        <v>6</v>
      </c>
      <c r="F193" s="7" t="s">
        <v>369</v>
      </c>
      <c r="G193" s="7" t="s">
        <v>12</v>
      </c>
      <c r="H193" s="7" t="s">
        <v>13</v>
      </c>
      <c r="I193" s="8" t="s">
        <v>14</v>
      </c>
      <c r="J193" s="8" t="s">
        <v>364</v>
      </c>
      <c r="K193" s="7" t="s">
        <v>15</v>
      </c>
      <c r="L193" s="7"/>
      <c r="M193" s="8"/>
      <c r="N193" s="7" t="s">
        <v>359</v>
      </c>
      <c r="O193" s="7" t="s">
        <v>360</v>
      </c>
      <c r="P193" s="7"/>
      <c r="Q193" s="7" t="s">
        <v>361</v>
      </c>
      <c r="R193" s="7" t="s">
        <v>23</v>
      </c>
      <c r="S193" s="7" t="s">
        <v>362</v>
      </c>
      <c r="T193" s="8" t="s">
        <v>363</v>
      </c>
      <c r="U193" s="9" t="s">
        <v>207</v>
      </c>
    </row>
    <row r="194" spans="1:21" ht="32" x14ac:dyDescent="0.2">
      <c r="A194" s="6">
        <v>44139</v>
      </c>
      <c r="B194" s="7">
        <v>4</v>
      </c>
      <c r="C194" s="7" t="s">
        <v>382</v>
      </c>
      <c r="D194" s="7">
        <v>2020</v>
      </c>
      <c r="E194" s="7">
        <v>8</v>
      </c>
      <c r="F194" s="7" t="s">
        <v>375</v>
      </c>
      <c r="G194" s="7" t="s">
        <v>12</v>
      </c>
      <c r="H194" s="7" t="s">
        <v>13</v>
      </c>
      <c r="I194" s="8" t="s">
        <v>16</v>
      </c>
      <c r="J194" s="8" t="s">
        <v>364</v>
      </c>
      <c r="K194" s="7" t="s">
        <v>17</v>
      </c>
      <c r="L194" s="7"/>
      <c r="M194" s="8"/>
      <c r="N194" s="7" t="s">
        <v>359</v>
      </c>
      <c r="O194" s="7" t="s">
        <v>360</v>
      </c>
      <c r="P194" s="7" t="s">
        <v>356</v>
      </c>
      <c r="Q194" s="7" t="s">
        <v>361</v>
      </c>
      <c r="R194" s="7" t="s">
        <v>20</v>
      </c>
      <c r="S194" s="7" t="s">
        <v>362</v>
      </c>
      <c r="T194" s="8" t="s">
        <v>363</v>
      </c>
      <c r="U194" s="9" t="s">
        <v>208</v>
      </c>
    </row>
    <row r="195" spans="1:21" ht="32" x14ac:dyDescent="0.2">
      <c r="A195" s="6">
        <v>44140</v>
      </c>
      <c r="B195" s="7">
        <v>5</v>
      </c>
      <c r="C195" s="7" t="s">
        <v>382</v>
      </c>
      <c r="D195" s="7">
        <v>2020</v>
      </c>
      <c r="E195" s="7">
        <v>10</v>
      </c>
      <c r="F195" s="7" t="s">
        <v>370</v>
      </c>
      <c r="G195" s="7" t="s">
        <v>12</v>
      </c>
      <c r="H195" s="7" t="s">
        <v>13</v>
      </c>
      <c r="I195" s="8" t="s">
        <v>14</v>
      </c>
      <c r="J195" s="8" t="s">
        <v>364</v>
      </c>
      <c r="K195" s="7" t="s">
        <v>15</v>
      </c>
      <c r="L195" s="7"/>
      <c r="M195" s="8"/>
      <c r="N195" s="7" t="s">
        <v>359</v>
      </c>
      <c r="O195" s="7" t="s">
        <v>360</v>
      </c>
      <c r="P195" s="7"/>
      <c r="Q195" s="7" t="s">
        <v>361</v>
      </c>
      <c r="R195" s="7" t="s">
        <v>20</v>
      </c>
      <c r="S195" s="7" t="s">
        <v>362</v>
      </c>
      <c r="T195" s="8" t="s">
        <v>363</v>
      </c>
      <c r="U195" s="9" t="s">
        <v>209</v>
      </c>
    </row>
    <row r="196" spans="1:21" ht="64" x14ac:dyDescent="0.2">
      <c r="A196" s="6">
        <v>44150</v>
      </c>
      <c r="B196" s="7">
        <v>15</v>
      </c>
      <c r="C196" s="7" t="s">
        <v>382</v>
      </c>
      <c r="D196" s="7">
        <v>2020</v>
      </c>
      <c r="E196" s="7">
        <v>22</v>
      </c>
      <c r="F196" s="7" t="s">
        <v>373</v>
      </c>
      <c r="G196" s="7" t="s">
        <v>12</v>
      </c>
      <c r="H196" s="7" t="s">
        <v>13</v>
      </c>
      <c r="I196" s="8" t="s">
        <v>19</v>
      </c>
      <c r="J196" s="8" t="s">
        <v>364</v>
      </c>
      <c r="K196" s="7" t="s">
        <v>15</v>
      </c>
      <c r="L196" s="7"/>
      <c r="M196" s="8"/>
      <c r="N196" s="7" t="s">
        <v>359</v>
      </c>
      <c r="O196" s="7" t="s">
        <v>360</v>
      </c>
      <c r="P196" s="7"/>
      <c r="Q196" s="7" t="s">
        <v>361</v>
      </c>
      <c r="R196" s="7" t="s">
        <v>21</v>
      </c>
      <c r="S196" s="7" t="s">
        <v>362</v>
      </c>
      <c r="T196" s="8" t="s">
        <v>363</v>
      </c>
      <c r="U196" s="9" t="s">
        <v>210</v>
      </c>
    </row>
    <row r="197" spans="1:21" ht="112" x14ac:dyDescent="0.2">
      <c r="A197" s="6">
        <v>44157</v>
      </c>
      <c r="B197" s="7">
        <v>22</v>
      </c>
      <c r="C197" s="7" t="s">
        <v>382</v>
      </c>
      <c r="D197" s="7">
        <v>2020</v>
      </c>
      <c r="E197" s="7">
        <v>19</v>
      </c>
      <c r="F197" s="7" t="s">
        <v>373</v>
      </c>
      <c r="G197" s="7" t="s">
        <v>12</v>
      </c>
      <c r="H197" s="7" t="s">
        <v>13</v>
      </c>
      <c r="I197" s="8" t="s">
        <v>16</v>
      </c>
      <c r="J197" s="8" t="s">
        <v>364</v>
      </c>
      <c r="K197" s="7" t="s">
        <v>17</v>
      </c>
      <c r="L197" s="7"/>
      <c r="M197" s="8"/>
      <c r="N197" s="7" t="s">
        <v>359</v>
      </c>
      <c r="O197" s="7" t="s">
        <v>360</v>
      </c>
      <c r="P197" s="7" t="s">
        <v>356</v>
      </c>
      <c r="Q197" s="7" t="s">
        <v>361</v>
      </c>
      <c r="R197" s="7" t="s">
        <v>21</v>
      </c>
      <c r="S197" s="7" t="s">
        <v>362</v>
      </c>
      <c r="T197" s="8" t="s">
        <v>363</v>
      </c>
      <c r="U197" s="9" t="s">
        <v>211</v>
      </c>
    </row>
    <row r="198" spans="1:21" ht="48" x14ac:dyDescent="0.2">
      <c r="A198" s="6">
        <v>44164</v>
      </c>
      <c r="B198" s="7">
        <v>29</v>
      </c>
      <c r="C198" s="7" t="s">
        <v>382</v>
      </c>
      <c r="D198" s="7">
        <v>2020</v>
      </c>
      <c r="E198" s="7">
        <v>20</v>
      </c>
      <c r="F198" s="7" t="s">
        <v>373</v>
      </c>
      <c r="G198" s="7" t="s">
        <v>12</v>
      </c>
      <c r="H198" s="7" t="s">
        <v>13</v>
      </c>
      <c r="I198" s="8" t="s">
        <v>16</v>
      </c>
      <c r="J198" s="8" t="s">
        <v>364</v>
      </c>
      <c r="K198" s="7" t="s">
        <v>17</v>
      </c>
      <c r="L198" s="7"/>
      <c r="M198" s="8"/>
      <c r="N198" s="7" t="s">
        <v>359</v>
      </c>
      <c r="O198" s="7" t="s">
        <v>360</v>
      </c>
      <c r="P198" s="7" t="s">
        <v>356</v>
      </c>
      <c r="Q198" s="7" t="s">
        <v>361</v>
      </c>
      <c r="R198" s="7" t="s">
        <v>21</v>
      </c>
      <c r="S198" s="7" t="s">
        <v>362</v>
      </c>
      <c r="T198" s="8" t="s">
        <v>363</v>
      </c>
      <c r="U198" s="9" t="s">
        <v>212</v>
      </c>
    </row>
    <row r="199" spans="1:21" ht="48" x14ac:dyDescent="0.2">
      <c r="A199" s="6">
        <v>44164</v>
      </c>
      <c r="B199" s="7">
        <v>29</v>
      </c>
      <c r="C199" s="7" t="s">
        <v>382</v>
      </c>
      <c r="D199" s="7">
        <v>2020</v>
      </c>
      <c r="E199" s="7">
        <v>0</v>
      </c>
      <c r="F199" s="7" t="s">
        <v>373</v>
      </c>
      <c r="G199" s="7" t="s">
        <v>12</v>
      </c>
      <c r="H199" s="7" t="s">
        <v>13</v>
      </c>
      <c r="I199" s="8" t="s">
        <v>14</v>
      </c>
      <c r="J199" s="8" t="s">
        <v>364</v>
      </c>
      <c r="K199" s="7" t="s">
        <v>15</v>
      </c>
      <c r="L199" s="7"/>
      <c r="M199" s="8"/>
      <c r="N199" s="7" t="s">
        <v>359</v>
      </c>
      <c r="O199" s="7" t="s">
        <v>360</v>
      </c>
      <c r="P199" s="7"/>
      <c r="Q199" s="7" t="s">
        <v>361</v>
      </c>
      <c r="R199" s="7" t="s">
        <v>20</v>
      </c>
      <c r="S199" s="7" t="s">
        <v>362</v>
      </c>
      <c r="T199" s="8" t="s">
        <v>363</v>
      </c>
      <c r="U199" s="9" t="s">
        <v>213</v>
      </c>
    </row>
    <row r="200" spans="1:21" ht="48" x14ac:dyDescent="0.2">
      <c r="A200" s="6">
        <v>44168</v>
      </c>
      <c r="B200" s="7">
        <v>3</v>
      </c>
      <c r="C200" s="7" t="s">
        <v>383</v>
      </c>
      <c r="D200" s="7">
        <v>2020</v>
      </c>
      <c r="E200" s="7">
        <v>13</v>
      </c>
      <c r="F200" s="7" t="s">
        <v>370</v>
      </c>
      <c r="G200" s="7" t="s">
        <v>12</v>
      </c>
      <c r="H200" s="7" t="s">
        <v>13</v>
      </c>
      <c r="I200" s="8" t="s">
        <v>14</v>
      </c>
      <c r="J200" s="8" t="s">
        <v>364</v>
      </c>
      <c r="K200" s="7" t="s">
        <v>15</v>
      </c>
      <c r="L200" s="7"/>
      <c r="M200" s="8"/>
      <c r="N200" s="7" t="s">
        <v>359</v>
      </c>
      <c r="O200" s="7" t="s">
        <v>360</v>
      </c>
      <c r="P200" s="7"/>
      <c r="Q200" s="7" t="s">
        <v>361</v>
      </c>
      <c r="R200" s="7" t="s">
        <v>20</v>
      </c>
      <c r="S200" s="7" t="s">
        <v>362</v>
      </c>
      <c r="T200" s="8" t="s">
        <v>363</v>
      </c>
      <c r="U200" s="9" t="s">
        <v>214</v>
      </c>
    </row>
    <row r="201" spans="1:21" ht="48" x14ac:dyDescent="0.2">
      <c r="A201" s="6">
        <v>44170</v>
      </c>
      <c r="B201" s="7">
        <v>5</v>
      </c>
      <c r="C201" s="7" t="s">
        <v>383</v>
      </c>
      <c r="D201" s="7">
        <v>2020</v>
      </c>
      <c r="E201" s="7">
        <v>12</v>
      </c>
      <c r="F201" s="7" t="s">
        <v>366</v>
      </c>
      <c r="G201" s="7" t="s">
        <v>12</v>
      </c>
      <c r="H201" s="7" t="s">
        <v>18</v>
      </c>
      <c r="I201" s="8" t="s">
        <v>24</v>
      </c>
      <c r="J201" s="8" t="s">
        <v>364</v>
      </c>
      <c r="K201" s="7" t="s">
        <v>30</v>
      </c>
      <c r="L201" s="7"/>
      <c r="M201" s="8"/>
      <c r="N201" s="7" t="s">
        <v>359</v>
      </c>
      <c r="O201" s="7" t="s">
        <v>360</v>
      </c>
      <c r="P201" s="7" t="s">
        <v>357</v>
      </c>
      <c r="Q201" s="7" t="s">
        <v>361</v>
      </c>
      <c r="R201" s="7" t="s">
        <v>20</v>
      </c>
      <c r="S201" s="7" t="s">
        <v>362</v>
      </c>
      <c r="T201" s="8" t="s">
        <v>363</v>
      </c>
      <c r="U201" s="9" t="s">
        <v>215</v>
      </c>
    </row>
    <row r="202" spans="1:21" ht="80" x14ac:dyDescent="0.2">
      <c r="A202" s="6">
        <v>44173</v>
      </c>
      <c r="B202" s="7">
        <v>8</v>
      </c>
      <c r="C202" s="7" t="s">
        <v>383</v>
      </c>
      <c r="D202" s="7">
        <v>2020</v>
      </c>
      <c r="E202" s="7">
        <v>9</v>
      </c>
      <c r="F202" s="7" t="s">
        <v>369</v>
      </c>
      <c r="G202" s="7" t="s">
        <v>12</v>
      </c>
      <c r="H202" s="7" t="s">
        <v>13</v>
      </c>
      <c r="I202" s="8" t="s">
        <v>16</v>
      </c>
      <c r="J202" s="8" t="s">
        <v>364</v>
      </c>
      <c r="K202" s="7" t="s">
        <v>17</v>
      </c>
      <c r="L202" s="7"/>
      <c r="M202" s="8"/>
      <c r="N202" s="7" t="s">
        <v>359</v>
      </c>
      <c r="O202" s="7" t="s">
        <v>360</v>
      </c>
      <c r="P202" s="7" t="s">
        <v>356</v>
      </c>
      <c r="Q202" s="7" t="s">
        <v>361</v>
      </c>
      <c r="R202" s="7" t="s">
        <v>20</v>
      </c>
      <c r="S202" s="7" t="s">
        <v>362</v>
      </c>
      <c r="T202" s="8" t="s">
        <v>363</v>
      </c>
      <c r="U202" s="9" t="s">
        <v>216</v>
      </c>
    </row>
    <row r="203" spans="1:21" ht="32" x14ac:dyDescent="0.2">
      <c r="A203" s="6">
        <v>44179</v>
      </c>
      <c r="B203" s="7">
        <v>14</v>
      </c>
      <c r="C203" s="7" t="s">
        <v>383</v>
      </c>
      <c r="D203" s="7">
        <v>2020</v>
      </c>
      <c r="E203" s="7">
        <v>10</v>
      </c>
      <c r="F203" s="7" t="s">
        <v>367</v>
      </c>
      <c r="G203" s="7" t="s">
        <v>12</v>
      </c>
      <c r="H203" s="7" t="s">
        <v>13</v>
      </c>
      <c r="I203" s="8" t="s">
        <v>14</v>
      </c>
      <c r="J203" s="8" t="s">
        <v>364</v>
      </c>
      <c r="K203" s="7" t="s">
        <v>15</v>
      </c>
      <c r="L203" s="7"/>
      <c r="M203" s="8"/>
      <c r="N203" s="7" t="s">
        <v>359</v>
      </c>
      <c r="O203" s="7" t="s">
        <v>360</v>
      </c>
      <c r="P203" s="7"/>
      <c r="Q203" s="7" t="s">
        <v>361</v>
      </c>
      <c r="R203" s="7" t="s">
        <v>20</v>
      </c>
      <c r="S203" s="7" t="s">
        <v>362</v>
      </c>
      <c r="T203" s="8" t="s">
        <v>363</v>
      </c>
      <c r="U203" s="9" t="s">
        <v>217</v>
      </c>
    </row>
    <row r="204" spans="1:21" ht="64" x14ac:dyDescent="0.2">
      <c r="A204" s="6">
        <v>44182</v>
      </c>
      <c r="B204" s="7">
        <v>17</v>
      </c>
      <c r="C204" s="7" t="s">
        <v>383</v>
      </c>
      <c r="D204" s="7">
        <v>2020</v>
      </c>
      <c r="E204" s="7">
        <v>22</v>
      </c>
      <c r="F204" s="7" t="s">
        <v>370</v>
      </c>
      <c r="G204" s="7" t="s">
        <v>12</v>
      </c>
      <c r="H204" s="7" t="s">
        <v>13</v>
      </c>
      <c r="I204" s="8" t="s">
        <v>14</v>
      </c>
      <c r="J204" s="8" t="s">
        <v>364</v>
      </c>
      <c r="K204" s="7" t="s">
        <v>15</v>
      </c>
      <c r="L204" s="7"/>
      <c r="M204" s="8"/>
      <c r="N204" s="7" t="s">
        <v>359</v>
      </c>
      <c r="O204" s="7" t="s">
        <v>360</v>
      </c>
      <c r="P204" s="7"/>
      <c r="Q204" s="7" t="s">
        <v>361</v>
      </c>
      <c r="R204" s="7" t="s">
        <v>21</v>
      </c>
      <c r="S204" s="7" t="s">
        <v>362</v>
      </c>
      <c r="T204" s="8" t="s">
        <v>363</v>
      </c>
      <c r="U204" s="9" t="s">
        <v>218</v>
      </c>
    </row>
    <row r="205" spans="1:21" ht="80" x14ac:dyDescent="0.2">
      <c r="A205" s="6">
        <v>44183</v>
      </c>
      <c r="B205" s="7">
        <v>18</v>
      </c>
      <c r="C205" s="7" t="s">
        <v>383</v>
      </c>
      <c r="D205" s="7">
        <v>2020</v>
      </c>
      <c r="E205" s="7">
        <v>13</v>
      </c>
      <c r="F205" s="7" t="s">
        <v>368</v>
      </c>
      <c r="G205" s="7" t="s">
        <v>12</v>
      </c>
      <c r="H205" s="7" t="s">
        <v>13</v>
      </c>
      <c r="I205" s="8" t="s">
        <v>19</v>
      </c>
      <c r="J205" s="8" t="s">
        <v>364</v>
      </c>
      <c r="K205" s="7" t="s">
        <v>15</v>
      </c>
      <c r="L205" s="7"/>
      <c r="M205" s="8"/>
      <c r="N205" s="7" t="s">
        <v>359</v>
      </c>
      <c r="O205" s="7" t="s">
        <v>360</v>
      </c>
      <c r="P205" s="7"/>
      <c r="Q205" s="7" t="s">
        <v>361</v>
      </c>
      <c r="R205" s="7" t="s">
        <v>20</v>
      </c>
      <c r="S205" s="7" t="s">
        <v>362</v>
      </c>
      <c r="T205" s="8" t="s">
        <v>363</v>
      </c>
      <c r="U205" s="9" t="s">
        <v>219</v>
      </c>
    </row>
    <row r="206" spans="1:21" ht="48" x14ac:dyDescent="0.2">
      <c r="A206" s="6">
        <v>44186</v>
      </c>
      <c r="B206" s="7">
        <v>21</v>
      </c>
      <c r="C206" s="7" t="s">
        <v>383</v>
      </c>
      <c r="D206" s="7">
        <v>2020</v>
      </c>
      <c r="E206" s="7">
        <v>9</v>
      </c>
      <c r="F206" s="7" t="s">
        <v>367</v>
      </c>
      <c r="G206" s="7" t="s">
        <v>12</v>
      </c>
      <c r="H206" s="7" t="s">
        <v>13</v>
      </c>
      <c r="I206" s="8" t="s">
        <v>19</v>
      </c>
      <c r="J206" s="8" t="s">
        <v>364</v>
      </c>
      <c r="K206" s="7" t="s">
        <v>15</v>
      </c>
      <c r="L206" s="7"/>
      <c r="M206" s="8"/>
      <c r="N206" s="7" t="s">
        <v>359</v>
      </c>
      <c r="O206" s="7" t="s">
        <v>360</v>
      </c>
      <c r="P206" s="7"/>
      <c r="Q206" s="7" t="s">
        <v>361</v>
      </c>
      <c r="R206" s="7" t="s">
        <v>20</v>
      </c>
      <c r="S206" s="7" t="s">
        <v>362</v>
      </c>
      <c r="T206" s="8" t="s">
        <v>363</v>
      </c>
      <c r="U206" s="9" t="s">
        <v>220</v>
      </c>
    </row>
    <row r="207" spans="1:21" ht="112" x14ac:dyDescent="0.2">
      <c r="A207" s="6">
        <v>44188</v>
      </c>
      <c r="B207" s="7">
        <v>23</v>
      </c>
      <c r="C207" s="7" t="s">
        <v>383</v>
      </c>
      <c r="D207" s="7">
        <v>2020</v>
      </c>
      <c r="E207" s="7">
        <v>9</v>
      </c>
      <c r="F207" s="7" t="s">
        <v>375</v>
      </c>
      <c r="G207" s="7" t="s">
        <v>12</v>
      </c>
      <c r="H207" s="7" t="s">
        <v>13</v>
      </c>
      <c r="I207" s="8" t="s">
        <v>16</v>
      </c>
      <c r="J207" s="8" t="s">
        <v>364</v>
      </c>
      <c r="K207" s="7" t="s">
        <v>17</v>
      </c>
      <c r="L207" s="7"/>
      <c r="M207" s="8"/>
      <c r="N207" s="7" t="s">
        <v>359</v>
      </c>
      <c r="O207" s="7" t="s">
        <v>360</v>
      </c>
      <c r="P207" s="7" t="s">
        <v>356</v>
      </c>
      <c r="Q207" s="7" t="s">
        <v>361</v>
      </c>
      <c r="R207" s="7" t="s">
        <v>20</v>
      </c>
      <c r="S207" s="7" t="s">
        <v>362</v>
      </c>
      <c r="T207" s="8" t="s">
        <v>363</v>
      </c>
      <c r="U207" s="9" t="s">
        <v>221</v>
      </c>
    </row>
    <row r="208" spans="1:21" ht="48" x14ac:dyDescent="0.2">
      <c r="A208" s="6">
        <v>44191</v>
      </c>
      <c r="B208" s="7">
        <v>26</v>
      </c>
      <c r="C208" s="7" t="s">
        <v>383</v>
      </c>
      <c r="D208" s="7">
        <v>2020</v>
      </c>
      <c r="E208" s="7">
        <v>12</v>
      </c>
      <c r="F208" s="7" t="s">
        <v>366</v>
      </c>
      <c r="G208" s="7" t="s">
        <v>12</v>
      </c>
      <c r="H208" s="7" t="s">
        <v>13</v>
      </c>
      <c r="I208" s="8" t="s">
        <v>16</v>
      </c>
      <c r="J208" s="8" t="s">
        <v>364</v>
      </c>
      <c r="K208" s="7" t="s">
        <v>17</v>
      </c>
      <c r="L208" s="7"/>
      <c r="M208" s="8"/>
      <c r="N208" s="7" t="s">
        <v>359</v>
      </c>
      <c r="O208" s="7" t="s">
        <v>360</v>
      </c>
      <c r="P208" s="7" t="s">
        <v>356</v>
      </c>
      <c r="Q208" s="7" t="s">
        <v>361</v>
      </c>
      <c r="R208" s="7" t="s">
        <v>20</v>
      </c>
      <c r="S208" s="7" t="s">
        <v>362</v>
      </c>
      <c r="T208" s="8" t="s">
        <v>363</v>
      </c>
      <c r="U208" s="9" t="s">
        <v>222</v>
      </c>
    </row>
    <row r="209" spans="1:21" ht="80" x14ac:dyDescent="0.2">
      <c r="A209" s="6">
        <v>44194</v>
      </c>
      <c r="B209" s="7">
        <v>29</v>
      </c>
      <c r="C209" s="7" t="s">
        <v>383</v>
      </c>
      <c r="D209" s="7">
        <v>2020</v>
      </c>
      <c r="E209" s="7">
        <v>16</v>
      </c>
      <c r="F209" s="7" t="s">
        <v>369</v>
      </c>
      <c r="G209" s="7" t="s">
        <v>12</v>
      </c>
      <c r="H209" s="7" t="s">
        <v>13</v>
      </c>
      <c r="I209" s="8" t="s">
        <v>14</v>
      </c>
      <c r="J209" s="8" t="s">
        <v>364</v>
      </c>
      <c r="K209" s="7" t="s">
        <v>15</v>
      </c>
      <c r="L209" s="7"/>
      <c r="M209" s="8"/>
      <c r="N209" s="7" t="s">
        <v>359</v>
      </c>
      <c r="O209" s="7" t="s">
        <v>360</v>
      </c>
      <c r="P209" s="7"/>
      <c r="Q209" s="7" t="s">
        <v>361</v>
      </c>
      <c r="R209" s="7" t="s">
        <v>21</v>
      </c>
      <c r="S209" s="7" t="s">
        <v>362</v>
      </c>
      <c r="T209" s="8" t="s">
        <v>363</v>
      </c>
      <c r="U209" s="9" t="s">
        <v>223</v>
      </c>
    </row>
    <row r="210" spans="1:21" ht="64" x14ac:dyDescent="0.2">
      <c r="A210" s="6">
        <v>44194</v>
      </c>
      <c r="B210" s="7">
        <v>29</v>
      </c>
      <c r="C210" s="7" t="s">
        <v>383</v>
      </c>
      <c r="D210" s="7">
        <v>2020</v>
      </c>
      <c r="E210" s="7">
        <v>3</v>
      </c>
      <c r="F210" s="7" t="s">
        <v>369</v>
      </c>
      <c r="G210" s="7" t="s">
        <v>12</v>
      </c>
      <c r="H210" s="7" t="s">
        <v>13</v>
      </c>
      <c r="I210" s="8" t="s">
        <v>14</v>
      </c>
      <c r="J210" s="8" t="s">
        <v>364</v>
      </c>
      <c r="K210" s="7" t="s">
        <v>15</v>
      </c>
      <c r="L210" s="7"/>
      <c r="M210" s="8"/>
      <c r="N210" s="7" t="s">
        <v>359</v>
      </c>
      <c r="O210" s="7" t="s">
        <v>360</v>
      </c>
      <c r="P210" s="7"/>
      <c r="Q210" s="7" t="s">
        <v>361</v>
      </c>
      <c r="R210" s="7" t="s">
        <v>23</v>
      </c>
      <c r="S210" s="7" t="s">
        <v>362</v>
      </c>
      <c r="T210" s="8" t="s">
        <v>363</v>
      </c>
      <c r="U210" s="9" t="s">
        <v>224</v>
      </c>
    </row>
    <row r="211" spans="1:21" ht="16" x14ac:dyDescent="0.2">
      <c r="A211" s="6">
        <v>44203</v>
      </c>
      <c r="B211" s="7">
        <v>7</v>
      </c>
      <c r="C211" s="7" t="s">
        <v>365</v>
      </c>
      <c r="D211" s="7">
        <v>2021</v>
      </c>
      <c r="E211" s="7">
        <v>11</v>
      </c>
      <c r="F211" s="7" t="s">
        <v>370</v>
      </c>
      <c r="G211" s="7" t="s">
        <v>12</v>
      </c>
      <c r="H211" s="7" t="s">
        <v>13</v>
      </c>
      <c r="I211" s="8" t="s">
        <v>16</v>
      </c>
      <c r="J211" s="8" t="s">
        <v>364</v>
      </c>
      <c r="K211" s="7" t="s">
        <v>17</v>
      </c>
      <c r="L211" s="7"/>
      <c r="M211" s="8"/>
      <c r="N211" s="7" t="s">
        <v>359</v>
      </c>
      <c r="O211" s="7" t="s">
        <v>360</v>
      </c>
      <c r="P211" s="7"/>
      <c r="Q211" s="7" t="s">
        <v>361</v>
      </c>
      <c r="R211" s="7" t="s">
        <v>20</v>
      </c>
      <c r="S211" s="7" t="s">
        <v>362</v>
      </c>
      <c r="T211" s="8" t="s">
        <v>363</v>
      </c>
      <c r="U211" s="9"/>
    </row>
    <row r="212" spans="1:21" ht="16" x14ac:dyDescent="0.2">
      <c r="A212" s="6">
        <v>44205</v>
      </c>
      <c r="B212" s="7">
        <v>9</v>
      </c>
      <c r="C212" s="7" t="s">
        <v>365</v>
      </c>
      <c r="D212" s="7">
        <v>2021</v>
      </c>
      <c r="E212" s="7">
        <v>10</v>
      </c>
      <c r="F212" s="7" t="s">
        <v>366</v>
      </c>
      <c r="G212" s="7" t="s">
        <v>12</v>
      </c>
      <c r="H212" s="7" t="s">
        <v>13</v>
      </c>
      <c r="I212" s="8" t="s">
        <v>14</v>
      </c>
      <c r="J212" s="8" t="s">
        <v>364</v>
      </c>
      <c r="K212" s="7" t="s">
        <v>15</v>
      </c>
      <c r="L212" s="7"/>
      <c r="M212" s="8"/>
      <c r="N212" s="7" t="s">
        <v>359</v>
      </c>
      <c r="O212" s="7" t="s">
        <v>360</v>
      </c>
      <c r="P212" s="7"/>
      <c r="Q212" s="7" t="s">
        <v>361</v>
      </c>
      <c r="R212" s="7" t="s">
        <v>20</v>
      </c>
      <c r="S212" s="7" t="s">
        <v>362</v>
      </c>
      <c r="T212" s="8" t="s">
        <v>363</v>
      </c>
      <c r="U212" s="9"/>
    </row>
    <row r="213" spans="1:21" ht="16" x14ac:dyDescent="0.2">
      <c r="A213" s="6">
        <v>44208</v>
      </c>
      <c r="B213" s="7">
        <v>12</v>
      </c>
      <c r="C213" s="7" t="s">
        <v>365</v>
      </c>
      <c r="D213" s="7">
        <v>2021</v>
      </c>
      <c r="E213" s="7">
        <v>8</v>
      </c>
      <c r="F213" s="7" t="s">
        <v>369</v>
      </c>
      <c r="G213" s="7" t="s">
        <v>12</v>
      </c>
      <c r="H213" s="7" t="s">
        <v>13</v>
      </c>
      <c r="I213" s="8" t="s">
        <v>14</v>
      </c>
      <c r="J213" s="8" t="s">
        <v>364</v>
      </c>
      <c r="K213" s="7" t="s">
        <v>15</v>
      </c>
      <c r="L213" s="7"/>
      <c r="M213" s="8"/>
      <c r="N213" s="7" t="s">
        <v>359</v>
      </c>
      <c r="O213" s="7" t="s">
        <v>360</v>
      </c>
      <c r="P213" s="7"/>
      <c r="Q213" s="7" t="s">
        <v>361</v>
      </c>
      <c r="R213" s="7" t="s">
        <v>20</v>
      </c>
      <c r="S213" s="7" t="s">
        <v>362</v>
      </c>
      <c r="T213" s="8" t="s">
        <v>363</v>
      </c>
      <c r="U213" s="9"/>
    </row>
    <row r="214" spans="1:21" ht="16" x14ac:dyDescent="0.2">
      <c r="A214" s="6">
        <v>44215</v>
      </c>
      <c r="B214" s="7">
        <v>19</v>
      </c>
      <c r="C214" s="7" t="s">
        <v>365</v>
      </c>
      <c r="D214" s="7">
        <v>2021</v>
      </c>
      <c r="E214" s="7">
        <v>7</v>
      </c>
      <c r="F214" s="7" t="s">
        <v>369</v>
      </c>
      <c r="G214" s="7" t="s">
        <v>12</v>
      </c>
      <c r="H214" s="7" t="s">
        <v>13</v>
      </c>
      <c r="I214" s="8" t="s">
        <v>16</v>
      </c>
      <c r="J214" s="8" t="s">
        <v>364</v>
      </c>
      <c r="K214" s="7" t="s">
        <v>17</v>
      </c>
      <c r="L214" s="7"/>
      <c r="M214" s="8"/>
      <c r="N214" s="7" t="s">
        <v>359</v>
      </c>
      <c r="O214" s="7" t="s">
        <v>360</v>
      </c>
      <c r="P214" s="7"/>
      <c r="Q214" s="7" t="s">
        <v>361</v>
      </c>
      <c r="R214" s="7" t="s">
        <v>20</v>
      </c>
      <c r="S214" s="7" t="s">
        <v>362</v>
      </c>
      <c r="T214" s="8" t="s">
        <v>363</v>
      </c>
      <c r="U214" s="9"/>
    </row>
    <row r="215" spans="1:21" ht="16" x14ac:dyDescent="0.2">
      <c r="A215" s="6">
        <v>44216</v>
      </c>
      <c r="B215" s="7">
        <v>20</v>
      </c>
      <c r="C215" s="7" t="s">
        <v>365</v>
      </c>
      <c r="D215" s="7">
        <v>2021</v>
      </c>
      <c r="E215" s="7">
        <v>1</v>
      </c>
      <c r="F215" s="7" t="s">
        <v>375</v>
      </c>
      <c r="G215" s="7" t="s">
        <v>12</v>
      </c>
      <c r="H215" s="7" t="s">
        <v>13</v>
      </c>
      <c r="I215" s="8" t="s">
        <v>16</v>
      </c>
      <c r="J215" s="8" t="s">
        <v>364</v>
      </c>
      <c r="K215" s="7" t="s">
        <v>17</v>
      </c>
      <c r="L215" s="7"/>
      <c r="M215" s="8"/>
      <c r="N215" s="7" t="s">
        <v>359</v>
      </c>
      <c r="O215" s="7" t="s">
        <v>360</v>
      </c>
      <c r="P215" s="7"/>
      <c r="Q215" s="7" t="s">
        <v>361</v>
      </c>
      <c r="R215" s="7" t="s">
        <v>23</v>
      </c>
      <c r="S215" s="7" t="s">
        <v>362</v>
      </c>
      <c r="T215" s="8" t="s">
        <v>363</v>
      </c>
      <c r="U215" s="9"/>
    </row>
    <row r="216" spans="1:21" ht="16" x14ac:dyDescent="0.2">
      <c r="A216" s="6">
        <v>44221</v>
      </c>
      <c r="B216" s="7">
        <v>25</v>
      </c>
      <c r="C216" s="7" t="s">
        <v>365</v>
      </c>
      <c r="D216" s="7">
        <v>2021</v>
      </c>
      <c r="E216" s="7">
        <v>22</v>
      </c>
      <c r="F216" s="7" t="s">
        <v>367</v>
      </c>
      <c r="G216" s="7" t="s">
        <v>12</v>
      </c>
      <c r="H216" s="7" t="s">
        <v>13</v>
      </c>
      <c r="I216" s="8" t="s">
        <v>16</v>
      </c>
      <c r="J216" s="8" t="s">
        <v>364</v>
      </c>
      <c r="K216" s="7" t="s">
        <v>17</v>
      </c>
      <c r="L216" s="7"/>
      <c r="M216" s="8"/>
      <c r="N216" s="7" t="s">
        <v>359</v>
      </c>
      <c r="O216" s="7" t="s">
        <v>360</v>
      </c>
      <c r="P216" s="7"/>
      <c r="Q216" s="7" t="s">
        <v>361</v>
      </c>
      <c r="R216" s="7" t="s">
        <v>21</v>
      </c>
      <c r="S216" s="7" t="s">
        <v>362</v>
      </c>
      <c r="T216" s="8" t="s">
        <v>363</v>
      </c>
      <c r="U216" s="9"/>
    </row>
    <row r="217" spans="1:21" ht="16" x14ac:dyDescent="0.2">
      <c r="A217" s="6">
        <v>44225</v>
      </c>
      <c r="B217" s="7">
        <v>29</v>
      </c>
      <c r="C217" s="7" t="s">
        <v>365</v>
      </c>
      <c r="D217" s="7">
        <v>2021</v>
      </c>
      <c r="E217" s="7">
        <v>3</v>
      </c>
      <c r="F217" s="7" t="s">
        <v>368</v>
      </c>
      <c r="G217" s="7" t="s">
        <v>12</v>
      </c>
      <c r="H217" s="7" t="s">
        <v>13</v>
      </c>
      <c r="I217" s="8" t="s">
        <v>14</v>
      </c>
      <c r="J217" s="8" t="s">
        <v>364</v>
      </c>
      <c r="K217" s="7" t="s">
        <v>15</v>
      </c>
      <c r="L217" s="7"/>
      <c r="M217" s="8"/>
      <c r="N217" s="7" t="s">
        <v>359</v>
      </c>
      <c r="O217" s="7" t="s">
        <v>360</v>
      </c>
      <c r="P217" s="7"/>
      <c r="Q217" s="7" t="s">
        <v>361</v>
      </c>
      <c r="R217" s="7" t="s">
        <v>23</v>
      </c>
      <c r="S217" s="7" t="s">
        <v>362</v>
      </c>
      <c r="T217" s="8" t="s">
        <v>363</v>
      </c>
      <c r="U217" s="9"/>
    </row>
    <row r="218" spans="1:21" ht="64" x14ac:dyDescent="0.2">
      <c r="A218" s="6">
        <v>44236</v>
      </c>
      <c r="B218" s="7">
        <v>9</v>
      </c>
      <c r="C218" s="7" t="s">
        <v>371</v>
      </c>
      <c r="D218" s="7">
        <v>2021</v>
      </c>
      <c r="E218" s="7">
        <v>17</v>
      </c>
      <c r="F218" s="7" t="s">
        <v>369</v>
      </c>
      <c r="G218" s="7" t="s">
        <v>12</v>
      </c>
      <c r="H218" s="7" t="s">
        <v>13</v>
      </c>
      <c r="I218" s="8" t="s">
        <v>16</v>
      </c>
      <c r="J218" s="8" t="s">
        <v>364</v>
      </c>
      <c r="K218" s="7" t="s">
        <v>17</v>
      </c>
      <c r="L218" s="7"/>
      <c r="M218" s="8"/>
      <c r="N218" s="7" t="s">
        <v>359</v>
      </c>
      <c r="O218" s="7" t="s">
        <v>360</v>
      </c>
      <c r="P218" s="7" t="s">
        <v>356</v>
      </c>
      <c r="Q218" s="7" t="s">
        <v>361</v>
      </c>
      <c r="R218" s="7" t="s">
        <v>21</v>
      </c>
      <c r="S218" s="7" t="s">
        <v>362</v>
      </c>
      <c r="T218" s="8" t="s">
        <v>363</v>
      </c>
      <c r="U218" s="9" t="s">
        <v>231</v>
      </c>
    </row>
    <row r="219" spans="1:21" ht="80" x14ac:dyDescent="0.2">
      <c r="A219" s="6">
        <v>44237</v>
      </c>
      <c r="B219" s="7">
        <v>10</v>
      </c>
      <c r="C219" s="7" t="s">
        <v>371</v>
      </c>
      <c r="D219" s="7">
        <v>2021</v>
      </c>
      <c r="E219" s="7">
        <v>22</v>
      </c>
      <c r="F219" s="7" t="s">
        <v>375</v>
      </c>
      <c r="G219" s="7" t="s">
        <v>12</v>
      </c>
      <c r="H219" s="7" t="s">
        <v>13</v>
      </c>
      <c r="I219" s="8" t="s">
        <v>14</v>
      </c>
      <c r="J219" s="8" t="s">
        <v>364</v>
      </c>
      <c r="K219" s="7" t="s">
        <v>15</v>
      </c>
      <c r="L219" s="7"/>
      <c r="M219" s="8"/>
      <c r="N219" s="7" t="s">
        <v>359</v>
      </c>
      <c r="O219" s="7" t="s">
        <v>360</v>
      </c>
      <c r="P219" s="7"/>
      <c r="Q219" s="7" t="s">
        <v>361</v>
      </c>
      <c r="R219" s="7" t="s">
        <v>21</v>
      </c>
      <c r="S219" s="7" t="s">
        <v>362</v>
      </c>
      <c r="T219" s="8" t="s">
        <v>363</v>
      </c>
      <c r="U219" s="9" t="s">
        <v>408</v>
      </c>
    </row>
    <row r="220" spans="1:21" ht="64" x14ac:dyDescent="0.2">
      <c r="A220" s="6">
        <v>44237</v>
      </c>
      <c r="B220" s="7">
        <v>10</v>
      </c>
      <c r="C220" s="7" t="s">
        <v>371</v>
      </c>
      <c r="D220" s="7">
        <v>2021</v>
      </c>
      <c r="E220" s="7">
        <v>11</v>
      </c>
      <c r="F220" s="7" t="s">
        <v>375</v>
      </c>
      <c r="G220" s="7" t="s">
        <v>12</v>
      </c>
      <c r="H220" s="7" t="s">
        <v>13</v>
      </c>
      <c r="I220" s="8" t="s">
        <v>14</v>
      </c>
      <c r="J220" s="8" t="s">
        <v>364</v>
      </c>
      <c r="K220" s="7" t="s">
        <v>15</v>
      </c>
      <c r="L220" s="7"/>
      <c r="M220" s="8"/>
      <c r="N220" s="7" t="s">
        <v>359</v>
      </c>
      <c r="O220" s="7" t="s">
        <v>360</v>
      </c>
      <c r="P220" s="7"/>
      <c r="Q220" s="7" t="s">
        <v>361</v>
      </c>
      <c r="R220" s="7" t="s">
        <v>20</v>
      </c>
      <c r="S220" s="7" t="s">
        <v>362</v>
      </c>
      <c r="T220" s="8" t="s">
        <v>363</v>
      </c>
      <c r="U220" s="9" t="s">
        <v>465</v>
      </c>
    </row>
    <row r="221" spans="1:21" ht="64" x14ac:dyDescent="0.2">
      <c r="A221" s="6">
        <v>44237</v>
      </c>
      <c r="B221" s="7">
        <v>10</v>
      </c>
      <c r="C221" s="7" t="s">
        <v>371</v>
      </c>
      <c r="D221" s="7">
        <v>2021</v>
      </c>
      <c r="E221" s="7">
        <v>22</v>
      </c>
      <c r="F221" s="7" t="s">
        <v>375</v>
      </c>
      <c r="G221" s="7" t="s">
        <v>12</v>
      </c>
      <c r="H221" s="7" t="s">
        <v>13</v>
      </c>
      <c r="I221" s="8" t="s">
        <v>22</v>
      </c>
      <c r="J221" s="8" t="s">
        <v>364</v>
      </c>
      <c r="K221" s="7" t="s">
        <v>15</v>
      </c>
      <c r="L221" s="7"/>
      <c r="M221" s="8"/>
      <c r="N221" s="7" t="s">
        <v>359</v>
      </c>
      <c r="O221" s="7" t="s">
        <v>360</v>
      </c>
      <c r="P221" s="7"/>
      <c r="Q221" s="7" t="s">
        <v>361</v>
      </c>
      <c r="R221" s="7" t="s">
        <v>21</v>
      </c>
      <c r="S221" s="7" t="s">
        <v>362</v>
      </c>
      <c r="T221" s="8" t="s">
        <v>363</v>
      </c>
      <c r="U221" s="9" t="s">
        <v>225</v>
      </c>
    </row>
    <row r="222" spans="1:21" ht="48" x14ac:dyDescent="0.2">
      <c r="A222" s="6">
        <v>44239</v>
      </c>
      <c r="B222" s="7">
        <v>12</v>
      </c>
      <c r="C222" s="7" t="s">
        <v>371</v>
      </c>
      <c r="D222" s="7">
        <v>2021</v>
      </c>
      <c r="E222" s="7">
        <v>7</v>
      </c>
      <c r="F222" s="7" t="s">
        <v>368</v>
      </c>
      <c r="G222" s="7" t="s">
        <v>12</v>
      </c>
      <c r="H222" s="7" t="s">
        <v>13</v>
      </c>
      <c r="I222" s="8" t="s">
        <v>16</v>
      </c>
      <c r="J222" s="8" t="s">
        <v>364</v>
      </c>
      <c r="K222" s="7" t="s">
        <v>17</v>
      </c>
      <c r="L222" s="7"/>
      <c r="M222" s="8"/>
      <c r="N222" s="7" t="s">
        <v>359</v>
      </c>
      <c r="O222" s="7" t="s">
        <v>360</v>
      </c>
      <c r="P222" s="7" t="s">
        <v>356</v>
      </c>
      <c r="Q222" s="7" t="s">
        <v>361</v>
      </c>
      <c r="R222" s="7" t="s">
        <v>20</v>
      </c>
      <c r="S222" s="7" t="s">
        <v>362</v>
      </c>
      <c r="T222" s="8" t="s">
        <v>363</v>
      </c>
      <c r="U222" s="9" t="s">
        <v>226</v>
      </c>
    </row>
    <row r="223" spans="1:21" ht="32" x14ac:dyDescent="0.2">
      <c r="A223" s="6">
        <v>44240</v>
      </c>
      <c r="B223" s="7">
        <v>13</v>
      </c>
      <c r="C223" s="7" t="s">
        <v>371</v>
      </c>
      <c r="D223" s="7">
        <v>2021</v>
      </c>
      <c r="E223" s="7">
        <v>22</v>
      </c>
      <c r="F223" s="7" t="s">
        <v>366</v>
      </c>
      <c r="G223" s="7" t="s">
        <v>12</v>
      </c>
      <c r="H223" s="7" t="s">
        <v>13</v>
      </c>
      <c r="I223" s="8" t="s">
        <v>16</v>
      </c>
      <c r="J223" s="8" t="s">
        <v>364</v>
      </c>
      <c r="K223" s="7" t="s">
        <v>17</v>
      </c>
      <c r="L223" s="7"/>
      <c r="M223" s="8"/>
      <c r="N223" s="7" t="s">
        <v>359</v>
      </c>
      <c r="O223" s="7" t="s">
        <v>360</v>
      </c>
      <c r="P223" s="7" t="s">
        <v>356</v>
      </c>
      <c r="Q223" s="7" t="s">
        <v>361</v>
      </c>
      <c r="R223" s="7" t="s">
        <v>21</v>
      </c>
      <c r="S223" s="7" t="s">
        <v>362</v>
      </c>
      <c r="T223" s="8" t="s">
        <v>363</v>
      </c>
      <c r="U223" s="9" t="s">
        <v>227</v>
      </c>
    </row>
    <row r="224" spans="1:21" ht="64" x14ac:dyDescent="0.2">
      <c r="A224" s="6">
        <v>44243</v>
      </c>
      <c r="B224" s="7">
        <v>16</v>
      </c>
      <c r="C224" s="7" t="s">
        <v>371</v>
      </c>
      <c r="D224" s="7">
        <v>2021</v>
      </c>
      <c r="E224" s="7">
        <v>7</v>
      </c>
      <c r="F224" s="7" t="s">
        <v>369</v>
      </c>
      <c r="G224" s="7" t="s">
        <v>12</v>
      </c>
      <c r="H224" s="7" t="s">
        <v>13</v>
      </c>
      <c r="I224" s="8" t="s">
        <v>16</v>
      </c>
      <c r="J224" s="8" t="s">
        <v>364</v>
      </c>
      <c r="K224" s="7" t="s">
        <v>17</v>
      </c>
      <c r="L224" s="7"/>
      <c r="M224" s="8"/>
      <c r="N224" s="7" t="s">
        <v>359</v>
      </c>
      <c r="O224" s="7" t="s">
        <v>360</v>
      </c>
      <c r="P224" s="7" t="s">
        <v>356</v>
      </c>
      <c r="Q224" s="7" t="s">
        <v>361</v>
      </c>
      <c r="R224" s="7" t="s">
        <v>20</v>
      </c>
      <c r="S224" s="7" t="s">
        <v>362</v>
      </c>
      <c r="T224" s="8" t="s">
        <v>363</v>
      </c>
      <c r="U224" s="9" t="s">
        <v>228</v>
      </c>
    </row>
    <row r="225" spans="1:21" ht="64" x14ac:dyDescent="0.2">
      <c r="A225" s="6">
        <v>44244</v>
      </c>
      <c r="B225" s="7">
        <v>17</v>
      </c>
      <c r="C225" s="7" t="s">
        <v>371</v>
      </c>
      <c r="D225" s="7">
        <v>2021</v>
      </c>
      <c r="E225" s="7">
        <v>17</v>
      </c>
      <c r="F225" s="7" t="s">
        <v>375</v>
      </c>
      <c r="G225" s="7" t="s">
        <v>12</v>
      </c>
      <c r="H225" s="7" t="s">
        <v>13</v>
      </c>
      <c r="I225" s="8" t="s">
        <v>16</v>
      </c>
      <c r="J225" s="8" t="s">
        <v>364</v>
      </c>
      <c r="K225" s="7" t="s">
        <v>17</v>
      </c>
      <c r="L225" s="7"/>
      <c r="M225" s="8"/>
      <c r="N225" s="7" t="s">
        <v>359</v>
      </c>
      <c r="O225" s="7" t="s">
        <v>360</v>
      </c>
      <c r="P225" s="7" t="s">
        <v>356</v>
      </c>
      <c r="Q225" s="7" t="s">
        <v>361</v>
      </c>
      <c r="R225" s="7" t="s">
        <v>21</v>
      </c>
      <c r="S225" s="7" t="s">
        <v>362</v>
      </c>
      <c r="T225" s="8" t="s">
        <v>363</v>
      </c>
      <c r="U225" s="9" t="s">
        <v>466</v>
      </c>
    </row>
    <row r="226" spans="1:21" ht="64" x14ac:dyDescent="0.2">
      <c r="A226" s="6">
        <v>44251</v>
      </c>
      <c r="B226" s="7">
        <v>24</v>
      </c>
      <c r="C226" s="7" t="s">
        <v>371</v>
      </c>
      <c r="D226" s="7">
        <v>2021</v>
      </c>
      <c r="E226" s="7">
        <v>17</v>
      </c>
      <c r="F226" s="7" t="s">
        <v>375</v>
      </c>
      <c r="G226" s="7" t="s">
        <v>12</v>
      </c>
      <c r="H226" s="7" t="s">
        <v>13</v>
      </c>
      <c r="I226" s="8" t="s">
        <v>14</v>
      </c>
      <c r="J226" s="8" t="s">
        <v>364</v>
      </c>
      <c r="K226" s="7" t="s">
        <v>15</v>
      </c>
      <c r="L226" s="7"/>
      <c r="M226" s="8"/>
      <c r="N226" s="7" t="s">
        <v>359</v>
      </c>
      <c r="O226" s="7" t="s">
        <v>360</v>
      </c>
      <c r="P226" s="7"/>
      <c r="Q226" s="7" t="s">
        <v>361</v>
      </c>
      <c r="R226" s="7" t="s">
        <v>21</v>
      </c>
      <c r="S226" s="7" t="s">
        <v>362</v>
      </c>
      <c r="T226" s="8" t="s">
        <v>363</v>
      </c>
      <c r="U226" s="9" t="s">
        <v>409</v>
      </c>
    </row>
    <row r="227" spans="1:21" ht="48" x14ac:dyDescent="0.2">
      <c r="A227" s="6">
        <v>44251</v>
      </c>
      <c r="B227" s="7">
        <v>24</v>
      </c>
      <c r="C227" s="7" t="s">
        <v>371</v>
      </c>
      <c r="D227" s="7">
        <v>2021</v>
      </c>
      <c r="E227" s="7">
        <v>22</v>
      </c>
      <c r="F227" s="7" t="s">
        <v>375</v>
      </c>
      <c r="G227" s="7" t="s">
        <v>12</v>
      </c>
      <c r="H227" s="7" t="s">
        <v>13</v>
      </c>
      <c r="I227" s="8" t="s">
        <v>14</v>
      </c>
      <c r="J227" s="8" t="s">
        <v>364</v>
      </c>
      <c r="K227" s="7" t="s">
        <v>15</v>
      </c>
      <c r="L227" s="7"/>
      <c r="M227" s="8"/>
      <c r="N227" s="7" t="s">
        <v>359</v>
      </c>
      <c r="O227" s="7" t="s">
        <v>360</v>
      </c>
      <c r="P227" s="7"/>
      <c r="Q227" s="7" t="s">
        <v>361</v>
      </c>
      <c r="R227" s="7" t="s">
        <v>21</v>
      </c>
      <c r="S227" s="7" t="s">
        <v>362</v>
      </c>
      <c r="T227" s="8" t="s">
        <v>363</v>
      </c>
      <c r="U227" s="9" t="s">
        <v>410</v>
      </c>
    </row>
    <row r="228" spans="1:21" ht="64" x14ac:dyDescent="0.2">
      <c r="A228" s="6">
        <v>44254</v>
      </c>
      <c r="B228" s="7">
        <v>27</v>
      </c>
      <c r="C228" s="7" t="s">
        <v>371</v>
      </c>
      <c r="D228" s="7">
        <v>2021</v>
      </c>
      <c r="E228" s="7">
        <v>1</v>
      </c>
      <c r="F228" s="7" t="s">
        <v>366</v>
      </c>
      <c r="G228" s="7" t="s">
        <v>12</v>
      </c>
      <c r="H228" s="7" t="s">
        <v>13</v>
      </c>
      <c r="I228" s="8" t="s">
        <v>16</v>
      </c>
      <c r="J228" s="8" t="s">
        <v>364</v>
      </c>
      <c r="K228" s="7" t="s">
        <v>17</v>
      </c>
      <c r="L228" s="7"/>
      <c r="M228" s="8"/>
      <c r="N228" s="7" t="s">
        <v>359</v>
      </c>
      <c r="O228" s="7" t="s">
        <v>360</v>
      </c>
      <c r="P228" s="7" t="s">
        <v>356</v>
      </c>
      <c r="Q228" s="7" t="s">
        <v>361</v>
      </c>
      <c r="R228" s="7" t="s">
        <v>23</v>
      </c>
      <c r="S228" s="7" t="s">
        <v>362</v>
      </c>
      <c r="T228" s="8" t="s">
        <v>363</v>
      </c>
      <c r="U228" s="9" t="s">
        <v>467</v>
      </c>
    </row>
    <row r="229" spans="1:21" ht="48" x14ac:dyDescent="0.2">
      <c r="A229" s="6">
        <v>44264</v>
      </c>
      <c r="B229" s="7">
        <v>9</v>
      </c>
      <c r="C229" s="7" t="s">
        <v>372</v>
      </c>
      <c r="D229" s="7">
        <v>2021</v>
      </c>
      <c r="E229" s="7">
        <v>8</v>
      </c>
      <c r="F229" s="7" t="s">
        <v>369</v>
      </c>
      <c r="G229" s="7" t="s">
        <v>12</v>
      </c>
      <c r="H229" s="7" t="s">
        <v>13</v>
      </c>
      <c r="I229" s="8" t="s">
        <v>16</v>
      </c>
      <c r="J229" s="8" t="s">
        <v>364</v>
      </c>
      <c r="K229" s="7" t="s">
        <v>17</v>
      </c>
      <c r="L229" s="7"/>
      <c r="M229" s="8"/>
      <c r="N229" s="7" t="s">
        <v>359</v>
      </c>
      <c r="O229" s="7" t="s">
        <v>360</v>
      </c>
      <c r="P229" s="7" t="s">
        <v>356</v>
      </c>
      <c r="Q229" s="7" t="s">
        <v>361</v>
      </c>
      <c r="R229" s="7" t="s">
        <v>20</v>
      </c>
      <c r="S229" s="7" t="s">
        <v>362</v>
      </c>
      <c r="T229" s="8" t="s">
        <v>363</v>
      </c>
      <c r="U229" s="9" t="s">
        <v>229</v>
      </c>
    </row>
    <row r="230" spans="1:21" ht="64" x14ac:dyDescent="0.2">
      <c r="A230" s="6">
        <v>44272</v>
      </c>
      <c r="B230" s="7">
        <v>17</v>
      </c>
      <c r="C230" s="7" t="s">
        <v>372</v>
      </c>
      <c r="D230" s="7">
        <v>2021</v>
      </c>
      <c r="E230" s="7">
        <v>0</v>
      </c>
      <c r="F230" s="7" t="s">
        <v>375</v>
      </c>
      <c r="G230" s="7" t="s">
        <v>12</v>
      </c>
      <c r="H230" s="7" t="s">
        <v>13</v>
      </c>
      <c r="I230" s="8" t="s">
        <v>16</v>
      </c>
      <c r="J230" s="8" t="s">
        <v>364</v>
      </c>
      <c r="K230" s="7" t="s">
        <v>17</v>
      </c>
      <c r="L230" s="7"/>
      <c r="M230" s="8"/>
      <c r="N230" s="7" t="s">
        <v>359</v>
      </c>
      <c r="O230" s="7" t="s">
        <v>360</v>
      </c>
      <c r="P230" s="7" t="s">
        <v>356</v>
      </c>
      <c r="Q230" s="7" t="s">
        <v>361</v>
      </c>
      <c r="R230" s="7" t="s">
        <v>23</v>
      </c>
      <c r="S230" s="7" t="s">
        <v>362</v>
      </c>
      <c r="T230" s="8" t="s">
        <v>363</v>
      </c>
      <c r="U230" s="9" t="s">
        <v>230</v>
      </c>
    </row>
    <row r="231" spans="1:21" ht="64" x14ac:dyDescent="0.2">
      <c r="A231" s="6">
        <v>44272</v>
      </c>
      <c r="B231" s="7">
        <v>17</v>
      </c>
      <c r="C231" s="7" t="s">
        <v>372</v>
      </c>
      <c r="D231" s="7">
        <v>2021</v>
      </c>
      <c r="E231" s="7">
        <v>15</v>
      </c>
      <c r="F231" s="7" t="s">
        <v>375</v>
      </c>
      <c r="G231" s="7" t="s">
        <v>12</v>
      </c>
      <c r="H231" s="7" t="s">
        <v>13</v>
      </c>
      <c r="I231" s="8" t="s">
        <v>19</v>
      </c>
      <c r="J231" s="8" t="s">
        <v>364</v>
      </c>
      <c r="K231" s="7" t="s">
        <v>15</v>
      </c>
      <c r="L231" s="7"/>
      <c r="M231" s="8"/>
      <c r="N231" s="7" t="s">
        <v>359</v>
      </c>
      <c r="O231" s="7" t="s">
        <v>360</v>
      </c>
      <c r="P231" s="7"/>
      <c r="Q231" s="7" t="s">
        <v>361</v>
      </c>
      <c r="R231" s="7" t="s">
        <v>20</v>
      </c>
      <c r="S231" s="7" t="s">
        <v>362</v>
      </c>
      <c r="T231" s="8" t="s">
        <v>363</v>
      </c>
      <c r="U231" s="9" t="s">
        <v>232</v>
      </c>
    </row>
    <row r="232" spans="1:21" ht="96" x14ac:dyDescent="0.2">
      <c r="A232" s="6">
        <v>44275</v>
      </c>
      <c r="B232" s="7">
        <v>20</v>
      </c>
      <c r="C232" s="7" t="s">
        <v>372</v>
      </c>
      <c r="D232" s="7">
        <v>2021</v>
      </c>
      <c r="E232" s="7">
        <v>12</v>
      </c>
      <c r="F232" s="7" t="s">
        <v>366</v>
      </c>
      <c r="G232" s="7" t="s">
        <v>12</v>
      </c>
      <c r="H232" s="7" t="s">
        <v>13</v>
      </c>
      <c r="I232" s="8" t="s">
        <v>14</v>
      </c>
      <c r="J232" s="8" t="s">
        <v>364</v>
      </c>
      <c r="K232" s="7" t="s">
        <v>15</v>
      </c>
      <c r="L232" s="7"/>
      <c r="M232" s="8"/>
      <c r="N232" s="7" t="s">
        <v>359</v>
      </c>
      <c r="O232" s="7" t="s">
        <v>360</v>
      </c>
      <c r="P232" s="7"/>
      <c r="Q232" s="7" t="s">
        <v>361</v>
      </c>
      <c r="R232" s="7" t="s">
        <v>20</v>
      </c>
      <c r="S232" s="7" t="s">
        <v>362</v>
      </c>
      <c r="T232" s="8" t="s">
        <v>363</v>
      </c>
      <c r="U232" s="9" t="s">
        <v>468</v>
      </c>
    </row>
    <row r="233" spans="1:21" ht="32" x14ac:dyDescent="0.2">
      <c r="A233" s="6">
        <v>44278</v>
      </c>
      <c r="B233" s="7">
        <v>23</v>
      </c>
      <c r="C233" s="7" t="s">
        <v>372</v>
      </c>
      <c r="D233" s="7">
        <v>2021</v>
      </c>
      <c r="E233" s="7">
        <v>19</v>
      </c>
      <c r="F233" s="7" t="s">
        <v>369</v>
      </c>
      <c r="G233" s="7" t="s">
        <v>12</v>
      </c>
      <c r="H233" s="7" t="s">
        <v>13</v>
      </c>
      <c r="I233" s="8" t="s">
        <v>16</v>
      </c>
      <c r="J233" s="8" t="s">
        <v>364</v>
      </c>
      <c r="K233" s="7" t="s">
        <v>17</v>
      </c>
      <c r="L233" s="7"/>
      <c r="M233" s="8"/>
      <c r="N233" s="7" t="s">
        <v>359</v>
      </c>
      <c r="O233" s="7" t="s">
        <v>360</v>
      </c>
      <c r="P233" s="7" t="s">
        <v>356</v>
      </c>
      <c r="Q233" s="7" t="s">
        <v>361</v>
      </c>
      <c r="R233" s="7" t="s">
        <v>21</v>
      </c>
      <c r="S233" s="7" t="s">
        <v>362</v>
      </c>
      <c r="T233" s="8" t="s">
        <v>363</v>
      </c>
      <c r="U233" s="9" t="s">
        <v>233</v>
      </c>
    </row>
    <row r="234" spans="1:21" ht="80" x14ac:dyDescent="0.2">
      <c r="A234" s="6">
        <v>44282</v>
      </c>
      <c r="B234" s="7">
        <v>27</v>
      </c>
      <c r="C234" s="7" t="s">
        <v>372</v>
      </c>
      <c r="D234" s="7">
        <v>2021</v>
      </c>
      <c r="E234" s="7">
        <v>6</v>
      </c>
      <c r="F234" s="7" t="s">
        <v>366</v>
      </c>
      <c r="G234" s="7" t="s">
        <v>12</v>
      </c>
      <c r="H234" s="7" t="s">
        <v>13</v>
      </c>
      <c r="I234" s="8" t="s">
        <v>14</v>
      </c>
      <c r="J234" s="8" t="s">
        <v>364</v>
      </c>
      <c r="K234" s="7" t="s">
        <v>15</v>
      </c>
      <c r="L234" s="7"/>
      <c r="M234" s="8"/>
      <c r="N234" s="7" t="s">
        <v>359</v>
      </c>
      <c r="O234" s="7" t="s">
        <v>360</v>
      </c>
      <c r="P234" s="7"/>
      <c r="Q234" s="7" t="s">
        <v>361</v>
      </c>
      <c r="R234" s="7" t="s">
        <v>23</v>
      </c>
      <c r="S234" s="7" t="s">
        <v>362</v>
      </c>
      <c r="T234" s="8" t="s">
        <v>363</v>
      </c>
      <c r="U234" s="9" t="s">
        <v>234</v>
      </c>
    </row>
    <row r="235" spans="1:21" ht="64" x14ac:dyDescent="0.2">
      <c r="A235" s="6">
        <v>44291</v>
      </c>
      <c r="B235" s="7">
        <v>5</v>
      </c>
      <c r="C235" s="7" t="s">
        <v>374</v>
      </c>
      <c r="D235" s="7">
        <v>2021</v>
      </c>
      <c r="E235" s="7">
        <v>22</v>
      </c>
      <c r="F235" s="7" t="s">
        <v>367</v>
      </c>
      <c r="G235" s="7" t="s">
        <v>12</v>
      </c>
      <c r="H235" s="7" t="s">
        <v>13</v>
      </c>
      <c r="I235" s="8" t="s">
        <v>16</v>
      </c>
      <c r="J235" s="8" t="s">
        <v>364</v>
      </c>
      <c r="K235" s="7" t="s">
        <v>17</v>
      </c>
      <c r="L235" s="7"/>
      <c r="M235" s="8"/>
      <c r="N235" s="7" t="s">
        <v>359</v>
      </c>
      <c r="O235" s="7" t="s">
        <v>360</v>
      </c>
      <c r="P235" s="7" t="s">
        <v>356</v>
      </c>
      <c r="Q235" s="7" t="s">
        <v>361</v>
      </c>
      <c r="R235" s="7" t="s">
        <v>21</v>
      </c>
      <c r="S235" s="7" t="s">
        <v>362</v>
      </c>
      <c r="T235" s="8" t="s">
        <v>363</v>
      </c>
      <c r="U235" s="9" t="s">
        <v>469</v>
      </c>
    </row>
    <row r="236" spans="1:21" ht="96" x14ac:dyDescent="0.2">
      <c r="A236" s="6">
        <v>44295</v>
      </c>
      <c r="B236" s="7">
        <v>9</v>
      </c>
      <c r="C236" s="7" t="s">
        <v>374</v>
      </c>
      <c r="D236" s="7">
        <v>2021</v>
      </c>
      <c r="E236" s="7">
        <v>16</v>
      </c>
      <c r="F236" s="7" t="s">
        <v>368</v>
      </c>
      <c r="G236" s="7" t="s">
        <v>12</v>
      </c>
      <c r="H236" s="7" t="s">
        <v>34</v>
      </c>
      <c r="I236" s="8" t="s">
        <v>22</v>
      </c>
      <c r="J236" s="8" t="s">
        <v>364</v>
      </c>
      <c r="K236" s="7"/>
      <c r="L236" s="7"/>
      <c r="M236" s="8"/>
      <c r="N236" s="7" t="s">
        <v>359</v>
      </c>
      <c r="O236" s="7" t="s">
        <v>360</v>
      </c>
      <c r="P236" s="7"/>
      <c r="Q236" s="7" t="s">
        <v>361</v>
      </c>
      <c r="R236" s="7" t="s">
        <v>21</v>
      </c>
      <c r="S236" s="7" t="s">
        <v>362</v>
      </c>
      <c r="T236" s="8" t="s">
        <v>363</v>
      </c>
      <c r="U236" s="9" t="s">
        <v>235</v>
      </c>
    </row>
    <row r="237" spans="1:21" ht="48" x14ac:dyDescent="0.2">
      <c r="A237" s="6">
        <v>44301</v>
      </c>
      <c r="B237" s="7">
        <v>15</v>
      </c>
      <c r="C237" s="7" t="s">
        <v>374</v>
      </c>
      <c r="D237" s="7">
        <v>2021</v>
      </c>
      <c r="E237" s="7">
        <v>19</v>
      </c>
      <c r="F237" s="7" t="s">
        <v>370</v>
      </c>
      <c r="G237" s="7" t="s">
        <v>12</v>
      </c>
      <c r="H237" s="7" t="s">
        <v>13</v>
      </c>
      <c r="I237" s="8" t="s">
        <v>16</v>
      </c>
      <c r="J237" s="8" t="s">
        <v>364</v>
      </c>
      <c r="K237" s="7" t="s">
        <v>17</v>
      </c>
      <c r="L237" s="7"/>
      <c r="M237" s="8"/>
      <c r="N237" s="7" t="s">
        <v>359</v>
      </c>
      <c r="O237" s="7" t="s">
        <v>360</v>
      </c>
      <c r="P237" s="7" t="s">
        <v>356</v>
      </c>
      <c r="Q237" s="7" t="s">
        <v>361</v>
      </c>
      <c r="R237" s="7" t="s">
        <v>21</v>
      </c>
      <c r="S237" s="7" t="s">
        <v>362</v>
      </c>
      <c r="T237" s="8" t="s">
        <v>363</v>
      </c>
      <c r="U237" s="9" t="s">
        <v>236</v>
      </c>
    </row>
    <row r="238" spans="1:21" ht="80" x14ac:dyDescent="0.2">
      <c r="A238" s="6">
        <v>44301</v>
      </c>
      <c r="B238" s="7">
        <v>15</v>
      </c>
      <c r="C238" s="7" t="s">
        <v>374</v>
      </c>
      <c r="D238" s="7">
        <v>2021</v>
      </c>
      <c r="E238" s="7">
        <v>11</v>
      </c>
      <c r="F238" s="7" t="s">
        <v>370</v>
      </c>
      <c r="G238" s="7" t="s">
        <v>12</v>
      </c>
      <c r="H238" s="7" t="s">
        <v>13</v>
      </c>
      <c r="I238" s="8" t="s">
        <v>16</v>
      </c>
      <c r="J238" s="8" t="s">
        <v>364</v>
      </c>
      <c r="K238" s="7" t="s">
        <v>17</v>
      </c>
      <c r="L238" s="7"/>
      <c r="M238" s="8"/>
      <c r="N238" s="7" t="s">
        <v>359</v>
      </c>
      <c r="O238" s="7" t="s">
        <v>360</v>
      </c>
      <c r="P238" s="7" t="s">
        <v>356</v>
      </c>
      <c r="Q238" s="7" t="s">
        <v>361</v>
      </c>
      <c r="R238" s="7" t="s">
        <v>20</v>
      </c>
      <c r="S238" s="7" t="s">
        <v>362</v>
      </c>
      <c r="T238" s="8" t="s">
        <v>363</v>
      </c>
      <c r="U238" s="9" t="s">
        <v>470</v>
      </c>
    </row>
    <row r="239" spans="1:21" ht="64" x14ac:dyDescent="0.2">
      <c r="A239" s="6">
        <v>44304</v>
      </c>
      <c r="B239" s="7">
        <v>18</v>
      </c>
      <c r="C239" s="7" t="s">
        <v>374</v>
      </c>
      <c r="D239" s="7">
        <v>2021</v>
      </c>
      <c r="E239" s="7">
        <v>1</v>
      </c>
      <c r="F239" s="7" t="s">
        <v>373</v>
      </c>
      <c r="G239" s="7" t="s">
        <v>12</v>
      </c>
      <c r="H239" s="7" t="s">
        <v>13</v>
      </c>
      <c r="I239" s="8" t="s">
        <v>16</v>
      </c>
      <c r="J239" s="8" t="s">
        <v>364</v>
      </c>
      <c r="K239" s="7" t="s">
        <v>17</v>
      </c>
      <c r="L239" s="7"/>
      <c r="M239" s="8"/>
      <c r="N239" s="7" t="s">
        <v>359</v>
      </c>
      <c r="O239" s="7" t="s">
        <v>360</v>
      </c>
      <c r="P239" s="7" t="s">
        <v>356</v>
      </c>
      <c r="Q239" s="7" t="s">
        <v>361</v>
      </c>
      <c r="R239" s="7" t="s">
        <v>23</v>
      </c>
      <c r="S239" s="7" t="s">
        <v>362</v>
      </c>
      <c r="T239" s="8" t="s">
        <v>363</v>
      </c>
      <c r="U239" s="9" t="s">
        <v>237</v>
      </c>
    </row>
    <row r="240" spans="1:21" ht="32" x14ac:dyDescent="0.2">
      <c r="A240" s="6">
        <v>44306</v>
      </c>
      <c r="B240" s="7">
        <v>20</v>
      </c>
      <c r="C240" s="7" t="s">
        <v>374</v>
      </c>
      <c r="D240" s="7">
        <v>2021</v>
      </c>
      <c r="E240" s="7">
        <v>15</v>
      </c>
      <c r="F240" s="7" t="s">
        <v>369</v>
      </c>
      <c r="G240" s="7" t="s">
        <v>12</v>
      </c>
      <c r="H240" s="7" t="s">
        <v>13</v>
      </c>
      <c r="I240" s="8" t="s">
        <v>14</v>
      </c>
      <c r="J240" s="8" t="s">
        <v>364</v>
      </c>
      <c r="K240" s="7" t="s">
        <v>15</v>
      </c>
      <c r="L240" s="7"/>
      <c r="M240" s="8"/>
      <c r="N240" s="7" t="s">
        <v>359</v>
      </c>
      <c r="O240" s="7" t="s">
        <v>360</v>
      </c>
      <c r="P240" s="7"/>
      <c r="Q240" s="7" t="s">
        <v>361</v>
      </c>
      <c r="R240" s="7" t="s">
        <v>21</v>
      </c>
      <c r="S240" s="7" t="s">
        <v>362</v>
      </c>
      <c r="T240" s="8" t="s">
        <v>363</v>
      </c>
      <c r="U240" s="9" t="s">
        <v>411</v>
      </c>
    </row>
    <row r="241" spans="1:21" ht="64" x14ac:dyDescent="0.2">
      <c r="A241" s="6">
        <v>44311</v>
      </c>
      <c r="B241" s="7">
        <v>25</v>
      </c>
      <c r="C241" s="7" t="s">
        <v>374</v>
      </c>
      <c r="D241" s="7">
        <v>2021</v>
      </c>
      <c r="E241" s="7">
        <v>9</v>
      </c>
      <c r="F241" s="7" t="s">
        <v>373</v>
      </c>
      <c r="G241" s="7" t="s">
        <v>12</v>
      </c>
      <c r="H241" s="7" t="s">
        <v>13</v>
      </c>
      <c r="I241" s="8" t="s">
        <v>16</v>
      </c>
      <c r="J241" s="8" t="s">
        <v>364</v>
      </c>
      <c r="K241" s="7" t="s">
        <v>17</v>
      </c>
      <c r="L241" s="7"/>
      <c r="M241" s="8"/>
      <c r="N241" s="7" t="s">
        <v>359</v>
      </c>
      <c r="O241" s="7" t="s">
        <v>360</v>
      </c>
      <c r="P241" s="7" t="s">
        <v>356</v>
      </c>
      <c r="Q241" s="7" t="s">
        <v>361</v>
      </c>
      <c r="R241" s="7" t="s">
        <v>20</v>
      </c>
      <c r="S241" s="7" t="s">
        <v>362</v>
      </c>
      <c r="T241" s="8" t="s">
        <v>363</v>
      </c>
      <c r="U241" s="9" t="s">
        <v>471</v>
      </c>
    </row>
    <row r="242" spans="1:21" ht="48" x14ac:dyDescent="0.2">
      <c r="A242" s="6">
        <v>44318</v>
      </c>
      <c r="B242" s="7">
        <v>2</v>
      </c>
      <c r="C242" s="7" t="s">
        <v>376</v>
      </c>
      <c r="D242" s="7">
        <v>2021</v>
      </c>
      <c r="E242" s="7">
        <v>19</v>
      </c>
      <c r="F242" s="7" t="s">
        <v>373</v>
      </c>
      <c r="G242" s="7" t="s">
        <v>12</v>
      </c>
      <c r="H242" s="7" t="s">
        <v>13</v>
      </c>
      <c r="I242" s="8" t="s">
        <v>14</v>
      </c>
      <c r="J242" s="8" t="s">
        <v>364</v>
      </c>
      <c r="K242" s="7" t="s">
        <v>15</v>
      </c>
      <c r="L242" s="7"/>
      <c r="M242" s="8"/>
      <c r="N242" s="7" t="s">
        <v>359</v>
      </c>
      <c r="O242" s="7" t="s">
        <v>360</v>
      </c>
      <c r="P242" s="7"/>
      <c r="Q242" s="7" t="s">
        <v>361</v>
      </c>
      <c r="R242" s="7" t="s">
        <v>21</v>
      </c>
      <c r="S242" s="7" t="s">
        <v>362</v>
      </c>
      <c r="T242" s="8" t="s">
        <v>363</v>
      </c>
      <c r="U242" s="9" t="s">
        <v>238</v>
      </c>
    </row>
    <row r="243" spans="1:21" ht="48" x14ac:dyDescent="0.2">
      <c r="A243" s="6">
        <v>44322</v>
      </c>
      <c r="B243" s="7">
        <v>6</v>
      </c>
      <c r="C243" s="7" t="s">
        <v>376</v>
      </c>
      <c r="D243" s="7">
        <v>2021</v>
      </c>
      <c r="E243" s="7">
        <v>4</v>
      </c>
      <c r="F243" s="7" t="s">
        <v>370</v>
      </c>
      <c r="G243" s="7" t="s">
        <v>12</v>
      </c>
      <c r="H243" s="7" t="s">
        <v>13</v>
      </c>
      <c r="I243" s="8" t="s">
        <v>16</v>
      </c>
      <c r="J243" s="8" t="s">
        <v>364</v>
      </c>
      <c r="K243" s="7" t="s">
        <v>17</v>
      </c>
      <c r="L243" s="7"/>
      <c r="M243" s="8"/>
      <c r="N243" s="7" t="s">
        <v>359</v>
      </c>
      <c r="O243" s="7" t="s">
        <v>360</v>
      </c>
      <c r="P243" s="7" t="s">
        <v>356</v>
      </c>
      <c r="Q243" s="7" t="s">
        <v>361</v>
      </c>
      <c r="R243" s="7" t="s">
        <v>23</v>
      </c>
      <c r="S243" s="7" t="s">
        <v>362</v>
      </c>
      <c r="T243" s="8" t="s">
        <v>363</v>
      </c>
      <c r="U243" s="9" t="s">
        <v>239</v>
      </c>
    </row>
    <row r="244" spans="1:21" ht="48" x14ac:dyDescent="0.2">
      <c r="A244" s="6">
        <v>44322</v>
      </c>
      <c r="B244" s="7">
        <v>6</v>
      </c>
      <c r="C244" s="7" t="s">
        <v>376</v>
      </c>
      <c r="D244" s="7">
        <v>2021</v>
      </c>
      <c r="E244" s="7">
        <v>14</v>
      </c>
      <c r="F244" s="7" t="s">
        <v>370</v>
      </c>
      <c r="G244" s="7" t="s">
        <v>12</v>
      </c>
      <c r="H244" s="7" t="s">
        <v>13</v>
      </c>
      <c r="I244" s="8" t="s">
        <v>16</v>
      </c>
      <c r="J244" s="8" t="s">
        <v>364</v>
      </c>
      <c r="K244" s="7" t="s">
        <v>17</v>
      </c>
      <c r="L244" s="7"/>
      <c r="M244" s="8"/>
      <c r="N244" s="7" t="s">
        <v>359</v>
      </c>
      <c r="O244" s="7" t="s">
        <v>360</v>
      </c>
      <c r="P244" s="7" t="s">
        <v>356</v>
      </c>
      <c r="Q244" s="7" t="s">
        <v>361</v>
      </c>
      <c r="R244" s="7" t="s">
        <v>20</v>
      </c>
      <c r="S244" s="7" t="s">
        <v>362</v>
      </c>
      <c r="T244" s="8" t="s">
        <v>363</v>
      </c>
      <c r="U244" s="9" t="s">
        <v>240</v>
      </c>
    </row>
    <row r="245" spans="1:21" ht="64" x14ac:dyDescent="0.2">
      <c r="A245" s="6">
        <v>44324</v>
      </c>
      <c r="B245" s="7">
        <v>8</v>
      </c>
      <c r="C245" s="7" t="s">
        <v>376</v>
      </c>
      <c r="D245" s="7">
        <v>2021</v>
      </c>
      <c r="E245" s="7">
        <v>10</v>
      </c>
      <c r="F245" s="7" t="s">
        <v>366</v>
      </c>
      <c r="G245" s="7" t="s">
        <v>12</v>
      </c>
      <c r="H245" s="7" t="s">
        <v>13</v>
      </c>
      <c r="I245" s="8" t="s">
        <v>16</v>
      </c>
      <c r="J245" s="8" t="s">
        <v>364</v>
      </c>
      <c r="K245" s="7" t="s">
        <v>17</v>
      </c>
      <c r="L245" s="7"/>
      <c r="M245" s="8"/>
      <c r="N245" s="7" t="s">
        <v>359</v>
      </c>
      <c r="O245" s="7" t="s">
        <v>360</v>
      </c>
      <c r="P245" s="7" t="s">
        <v>356</v>
      </c>
      <c r="Q245" s="7" t="s">
        <v>361</v>
      </c>
      <c r="R245" s="7" t="s">
        <v>20</v>
      </c>
      <c r="S245" s="7" t="s">
        <v>362</v>
      </c>
      <c r="T245" s="8" t="s">
        <v>363</v>
      </c>
      <c r="U245" s="9" t="s">
        <v>472</v>
      </c>
    </row>
    <row r="246" spans="1:21" ht="48" x14ac:dyDescent="0.2">
      <c r="A246" s="6">
        <v>44326</v>
      </c>
      <c r="B246" s="7">
        <v>10</v>
      </c>
      <c r="C246" s="7" t="s">
        <v>376</v>
      </c>
      <c r="D246" s="7">
        <v>2021</v>
      </c>
      <c r="E246" s="7">
        <v>14</v>
      </c>
      <c r="F246" s="7" t="s">
        <v>367</v>
      </c>
      <c r="G246" s="7" t="s">
        <v>12</v>
      </c>
      <c r="H246" s="7" t="s">
        <v>13</v>
      </c>
      <c r="I246" s="8" t="s">
        <v>14</v>
      </c>
      <c r="J246" s="8" t="s">
        <v>364</v>
      </c>
      <c r="K246" s="7" t="s">
        <v>15</v>
      </c>
      <c r="L246" s="7"/>
      <c r="M246" s="8"/>
      <c r="N246" s="7" t="s">
        <v>359</v>
      </c>
      <c r="O246" s="7" t="s">
        <v>360</v>
      </c>
      <c r="P246" s="7"/>
      <c r="Q246" s="7" t="s">
        <v>361</v>
      </c>
      <c r="R246" s="7" t="s">
        <v>20</v>
      </c>
      <c r="S246" s="7" t="s">
        <v>362</v>
      </c>
      <c r="T246" s="8" t="s">
        <v>363</v>
      </c>
      <c r="U246" s="9" t="s">
        <v>241</v>
      </c>
    </row>
    <row r="247" spans="1:21" ht="48" x14ac:dyDescent="0.2">
      <c r="A247" s="6">
        <v>44328</v>
      </c>
      <c r="B247" s="7">
        <v>12</v>
      </c>
      <c r="C247" s="7" t="s">
        <v>376</v>
      </c>
      <c r="D247" s="7">
        <v>2021</v>
      </c>
      <c r="E247" s="7">
        <v>6</v>
      </c>
      <c r="F247" s="7" t="s">
        <v>375</v>
      </c>
      <c r="G247" s="7" t="s">
        <v>12</v>
      </c>
      <c r="H247" s="7" t="s">
        <v>13</v>
      </c>
      <c r="I247" s="8" t="s">
        <v>16</v>
      </c>
      <c r="J247" s="8" t="s">
        <v>364</v>
      </c>
      <c r="K247" s="7" t="s">
        <v>17</v>
      </c>
      <c r="L247" s="7"/>
      <c r="M247" s="8"/>
      <c r="N247" s="7" t="s">
        <v>359</v>
      </c>
      <c r="O247" s="7" t="s">
        <v>360</v>
      </c>
      <c r="P247" s="7" t="s">
        <v>356</v>
      </c>
      <c r="Q247" s="7" t="s">
        <v>361</v>
      </c>
      <c r="R247" s="7" t="s">
        <v>23</v>
      </c>
      <c r="S247" s="7" t="s">
        <v>362</v>
      </c>
      <c r="T247" s="8" t="s">
        <v>363</v>
      </c>
      <c r="U247" s="9" t="s">
        <v>242</v>
      </c>
    </row>
    <row r="248" spans="1:21" ht="48" x14ac:dyDescent="0.2">
      <c r="A248" s="6">
        <v>44330</v>
      </c>
      <c r="B248" s="7">
        <v>14</v>
      </c>
      <c r="C248" s="7" t="s">
        <v>376</v>
      </c>
      <c r="D248" s="7">
        <v>2021</v>
      </c>
      <c r="E248" s="7">
        <v>3</v>
      </c>
      <c r="F248" s="7" t="s">
        <v>368</v>
      </c>
      <c r="G248" s="7" t="s">
        <v>12</v>
      </c>
      <c r="H248" s="7" t="s">
        <v>13</v>
      </c>
      <c r="I248" s="8" t="s">
        <v>16</v>
      </c>
      <c r="J248" s="8" t="s">
        <v>364</v>
      </c>
      <c r="K248" s="7" t="s">
        <v>17</v>
      </c>
      <c r="L248" s="7"/>
      <c r="M248" s="8"/>
      <c r="N248" s="7" t="s">
        <v>359</v>
      </c>
      <c r="O248" s="7" t="s">
        <v>360</v>
      </c>
      <c r="P248" s="7" t="s">
        <v>356</v>
      </c>
      <c r="Q248" s="7" t="s">
        <v>361</v>
      </c>
      <c r="R248" s="7" t="s">
        <v>23</v>
      </c>
      <c r="S248" s="7" t="s">
        <v>362</v>
      </c>
      <c r="T248" s="8" t="s">
        <v>363</v>
      </c>
      <c r="U248" s="9" t="s">
        <v>243</v>
      </c>
    </row>
    <row r="249" spans="1:21" ht="48" x14ac:dyDescent="0.2">
      <c r="A249" s="6">
        <v>44331</v>
      </c>
      <c r="B249" s="7">
        <v>15</v>
      </c>
      <c r="C249" s="7" t="s">
        <v>376</v>
      </c>
      <c r="D249" s="7">
        <v>2021</v>
      </c>
      <c r="E249" s="7">
        <v>15</v>
      </c>
      <c r="F249" s="7" t="s">
        <v>366</v>
      </c>
      <c r="G249" s="7" t="s">
        <v>12</v>
      </c>
      <c r="H249" s="7" t="s">
        <v>18</v>
      </c>
      <c r="I249" s="8" t="s">
        <v>24</v>
      </c>
      <c r="J249" s="8" t="s">
        <v>364</v>
      </c>
      <c r="K249" s="7"/>
      <c r="L249" s="7"/>
      <c r="M249" s="8"/>
      <c r="N249" s="7" t="s">
        <v>359</v>
      </c>
      <c r="O249" s="7" t="s">
        <v>360</v>
      </c>
      <c r="P249" s="7" t="s">
        <v>357</v>
      </c>
      <c r="Q249" s="7" t="s">
        <v>361</v>
      </c>
      <c r="R249" s="7" t="s">
        <v>20</v>
      </c>
      <c r="S249" s="7" t="s">
        <v>362</v>
      </c>
      <c r="T249" s="8" t="s">
        <v>363</v>
      </c>
      <c r="U249" s="9" t="s">
        <v>244</v>
      </c>
    </row>
    <row r="250" spans="1:21" ht="64" x14ac:dyDescent="0.2">
      <c r="A250" s="6">
        <v>44331</v>
      </c>
      <c r="B250" s="7">
        <v>15</v>
      </c>
      <c r="C250" s="7" t="s">
        <v>376</v>
      </c>
      <c r="D250" s="7">
        <v>2021</v>
      </c>
      <c r="E250" s="7">
        <v>22</v>
      </c>
      <c r="F250" s="7" t="s">
        <v>366</v>
      </c>
      <c r="G250" s="7" t="s">
        <v>12</v>
      </c>
      <c r="H250" s="7" t="s">
        <v>13</v>
      </c>
      <c r="I250" s="8" t="s">
        <v>14</v>
      </c>
      <c r="J250" s="8" t="s">
        <v>364</v>
      </c>
      <c r="K250" s="7" t="s">
        <v>15</v>
      </c>
      <c r="L250" s="7"/>
      <c r="M250" s="8"/>
      <c r="N250" s="7" t="s">
        <v>359</v>
      </c>
      <c r="O250" s="7" t="s">
        <v>360</v>
      </c>
      <c r="P250" s="7"/>
      <c r="Q250" s="7" t="s">
        <v>361</v>
      </c>
      <c r="R250" s="7" t="s">
        <v>21</v>
      </c>
      <c r="S250" s="7" t="s">
        <v>362</v>
      </c>
      <c r="T250" s="8" t="s">
        <v>363</v>
      </c>
      <c r="U250" s="9" t="s">
        <v>245</v>
      </c>
    </row>
    <row r="251" spans="1:21" ht="48" x14ac:dyDescent="0.2">
      <c r="A251" s="6">
        <v>44333</v>
      </c>
      <c r="B251" s="7">
        <v>17</v>
      </c>
      <c r="C251" s="7" t="s">
        <v>376</v>
      </c>
      <c r="D251" s="7">
        <v>2021</v>
      </c>
      <c r="E251" s="7">
        <v>14</v>
      </c>
      <c r="F251" s="7" t="s">
        <v>367</v>
      </c>
      <c r="G251" s="7" t="s">
        <v>12</v>
      </c>
      <c r="H251" s="7" t="s">
        <v>13</v>
      </c>
      <c r="I251" s="8" t="s">
        <v>14</v>
      </c>
      <c r="J251" s="8" t="s">
        <v>364</v>
      </c>
      <c r="K251" s="7" t="s">
        <v>15</v>
      </c>
      <c r="L251" s="7"/>
      <c r="M251" s="8"/>
      <c r="N251" s="7" t="s">
        <v>359</v>
      </c>
      <c r="O251" s="7" t="s">
        <v>360</v>
      </c>
      <c r="P251" s="7"/>
      <c r="Q251" s="7" t="s">
        <v>361</v>
      </c>
      <c r="R251" s="7" t="s">
        <v>20</v>
      </c>
      <c r="S251" s="7" t="s">
        <v>362</v>
      </c>
      <c r="T251" s="8" t="s">
        <v>363</v>
      </c>
      <c r="U251" s="9" t="s">
        <v>246</v>
      </c>
    </row>
    <row r="252" spans="1:21" ht="32" x14ac:dyDescent="0.2">
      <c r="A252" s="6">
        <v>44335</v>
      </c>
      <c r="B252" s="7">
        <v>19</v>
      </c>
      <c r="C252" s="7" t="s">
        <v>376</v>
      </c>
      <c r="D252" s="7">
        <v>2021</v>
      </c>
      <c r="E252" s="7">
        <v>15</v>
      </c>
      <c r="F252" s="7" t="s">
        <v>375</v>
      </c>
      <c r="G252" s="7" t="s">
        <v>12</v>
      </c>
      <c r="H252" s="7" t="s">
        <v>13</v>
      </c>
      <c r="I252" s="8" t="s">
        <v>16</v>
      </c>
      <c r="J252" s="8" t="s">
        <v>364</v>
      </c>
      <c r="K252" s="7" t="s">
        <v>17</v>
      </c>
      <c r="L252" s="7"/>
      <c r="M252" s="8"/>
      <c r="N252" s="7" t="s">
        <v>359</v>
      </c>
      <c r="O252" s="7" t="s">
        <v>360</v>
      </c>
      <c r="P252" s="7" t="s">
        <v>356</v>
      </c>
      <c r="Q252" s="7" t="s">
        <v>361</v>
      </c>
      <c r="R252" s="7" t="s">
        <v>20</v>
      </c>
      <c r="S252" s="7" t="s">
        <v>362</v>
      </c>
      <c r="T252" s="8" t="s">
        <v>363</v>
      </c>
      <c r="U252" s="9" t="s">
        <v>247</v>
      </c>
    </row>
    <row r="253" spans="1:21" ht="48" x14ac:dyDescent="0.2">
      <c r="A253" s="6">
        <v>44341</v>
      </c>
      <c r="B253" s="7">
        <v>25</v>
      </c>
      <c r="C253" s="7" t="s">
        <v>376</v>
      </c>
      <c r="D253" s="7">
        <v>2021</v>
      </c>
      <c r="E253" s="7">
        <v>12</v>
      </c>
      <c r="F253" s="7" t="s">
        <v>369</v>
      </c>
      <c r="G253" s="7" t="s">
        <v>12</v>
      </c>
      <c r="H253" s="7" t="s">
        <v>13</v>
      </c>
      <c r="I253" s="8" t="s">
        <v>14</v>
      </c>
      <c r="J253" s="8" t="s">
        <v>364</v>
      </c>
      <c r="K253" s="7" t="s">
        <v>15</v>
      </c>
      <c r="L253" s="7"/>
      <c r="M253" s="8"/>
      <c r="N253" s="7" t="s">
        <v>359</v>
      </c>
      <c r="O253" s="7" t="s">
        <v>360</v>
      </c>
      <c r="P253" s="7"/>
      <c r="Q253" s="7" t="s">
        <v>361</v>
      </c>
      <c r="R253" s="7" t="s">
        <v>20</v>
      </c>
      <c r="S253" s="7" t="s">
        <v>362</v>
      </c>
      <c r="T253" s="8" t="s">
        <v>363</v>
      </c>
      <c r="U253" s="9" t="s">
        <v>248</v>
      </c>
    </row>
    <row r="254" spans="1:21" ht="16" x14ac:dyDescent="0.2">
      <c r="A254" s="6">
        <v>44347</v>
      </c>
      <c r="B254" s="7">
        <v>31</v>
      </c>
      <c r="C254" s="7" t="s">
        <v>376</v>
      </c>
      <c r="D254" s="7">
        <v>2021</v>
      </c>
      <c r="E254" s="7">
        <v>0</v>
      </c>
      <c r="F254" s="7" t="s">
        <v>367</v>
      </c>
      <c r="G254" s="7" t="s">
        <v>12</v>
      </c>
      <c r="H254" s="7" t="s">
        <v>13</v>
      </c>
      <c r="I254" s="8" t="s">
        <v>16</v>
      </c>
      <c r="J254" s="8" t="s">
        <v>364</v>
      </c>
      <c r="K254" s="7" t="s">
        <v>17</v>
      </c>
      <c r="L254" s="7"/>
      <c r="M254" s="8"/>
      <c r="N254" s="7" t="s">
        <v>359</v>
      </c>
      <c r="O254" s="7" t="s">
        <v>360</v>
      </c>
      <c r="P254" s="7"/>
      <c r="Q254" s="7" t="s">
        <v>361</v>
      </c>
      <c r="R254" s="7"/>
      <c r="S254" s="7" t="s">
        <v>362</v>
      </c>
      <c r="T254" s="8" t="s">
        <v>363</v>
      </c>
      <c r="U254" s="9"/>
    </row>
    <row r="255" spans="1:21" ht="64" x14ac:dyDescent="0.2">
      <c r="A255" s="6">
        <v>44349</v>
      </c>
      <c r="B255" s="7">
        <v>2</v>
      </c>
      <c r="C255" s="7" t="s">
        <v>377</v>
      </c>
      <c r="D255" s="7">
        <v>2021</v>
      </c>
      <c r="E255" s="7">
        <v>5</v>
      </c>
      <c r="F255" s="7" t="s">
        <v>375</v>
      </c>
      <c r="G255" s="7" t="s">
        <v>12</v>
      </c>
      <c r="H255" s="7" t="s">
        <v>13</v>
      </c>
      <c r="I255" s="8" t="s">
        <v>14</v>
      </c>
      <c r="J255" s="8" t="s">
        <v>364</v>
      </c>
      <c r="K255" s="7" t="s">
        <v>15</v>
      </c>
      <c r="L255" s="7"/>
      <c r="M255" s="8"/>
      <c r="N255" s="7" t="s">
        <v>359</v>
      </c>
      <c r="O255" s="7" t="s">
        <v>360</v>
      </c>
      <c r="P255" s="7"/>
      <c r="Q255" s="7" t="s">
        <v>361</v>
      </c>
      <c r="R255" s="7" t="s">
        <v>23</v>
      </c>
      <c r="S255" s="7" t="s">
        <v>362</v>
      </c>
      <c r="T255" s="8" t="s">
        <v>363</v>
      </c>
      <c r="U255" s="9" t="s">
        <v>473</v>
      </c>
    </row>
    <row r="256" spans="1:21" ht="80" x14ac:dyDescent="0.2">
      <c r="A256" s="6">
        <v>44355</v>
      </c>
      <c r="B256" s="7">
        <v>8</v>
      </c>
      <c r="C256" s="7" t="s">
        <v>377</v>
      </c>
      <c r="D256" s="7">
        <v>2021</v>
      </c>
      <c r="E256" s="7">
        <v>14</v>
      </c>
      <c r="F256" s="7" t="s">
        <v>369</v>
      </c>
      <c r="G256" s="7" t="s">
        <v>12</v>
      </c>
      <c r="H256" s="7" t="s">
        <v>13</v>
      </c>
      <c r="I256" s="8" t="s">
        <v>16</v>
      </c>
      <c r="J256" s="8" t="s">
        <v>364</v>
      </c>
      <c r="K256" s="7" t="s">
        <v>17</v>
      </c>
      <c r="L256" s="7"/>
      <c r="M256" s="8"/>
      <c r="N256" s="7" t="s">
        <v>359</v>
      </c>
      <c r="O256" s="7" t="s">
        <v>360</v>
      </c>
      <c r="P256" s="7" t="s">
        <v>356</v>
      </c>
      <c r="Q256" s="7" t="s">
        <v>361</v>
      </c>
      <c r="R256" s="7" t="s">
        <v>20</v>
      </c>
      <c r="S256" s="7" t="s">
        <v>362</v>
      </c>
      <c r="T256" s="8" t="s">
        <v>363</v>
      </c>
      <c r="U256" s="9" t="s">
        <v>474</v>
      </c>
    </row>
    <row r="257" spans="1:21" ht="48" x14ac:dyDescent="0.2">
      <c r="A257" s="6">
        <v>44359</v>
      </c>
      <c r="B257" s="7">
        <v>12</v>
      </c>
      <c r="C257" s="7" t="s">
        <v>377</v>
      </c>
      <c r="D257" s="7">
        <v>2021</v>
      </c>
      <c r="E257" s="7">
        <v>2</v>
      </c>
      <c r="F257" s="7" t="s">
        <v>366</v>
      </c>
      <c r="G257" s="7" t="s">
        <v>12</v>
      </c>
      <c r="H257" s="7" t="s">
        <v>13</v>
      </c>
      <c r="I257" s="8" t="s">
        <v>16</v>
      </c>
      <c r="J257" s="8" t="s">
        <v>364</v>
      </c>
      <c r="K257" s="7" t="s">
        <v>17</v>
      </c>
      <c r="L257" s="7" t="s">
        <v>32</v>
      </c>
      <c r="M257" s="8" t="s">
        <v>46</v>
      </c>
      <c r="N257" s="7" t="s">
        <v>359</v>
      </c>
      <c r="O257" s="7" t="s">
        <v>360</v>
      </c>
      <c r="P257" s="7" t="s">
        <v>356</v>
      </c>
      <c r="Q257" s="7" t="s">
        <v>361</v>
      </c>
      <c r="R257" s="7" t="s">
        <v>23</v>
      </c>
      <c r="S257" s="7" t="s">
        <v>362</v>
      </c>
      <c r="T257" s="8" t="s">
        <v>363</v>
      </c>
      <c r="U257" s="9" t="s">
        <v>249</v>
      </c>
    </row>
    <row r="258" spans="1:21" ht="64" x14ac:dyDescent="0.2">
      <c r="A258" s="6">
        <v>44361</v>
      </c>
      <c r="B258" s="7">
        <v>14</v>
      </c>
      <c r="C258" s="7" t="s">
        <v>377</v>
      </c>
      <c r="D258" s="7">
        <v>2021</v>
      </c>
      <c r="E258" s="7">
        <v>18</v>
      </c>
      <c r="F258" s="7" t="s">
        <v>367</v>
      </c>
      <c r="G258" s="7" t="s">
        <v>12</v>
      </c>
      <c r="H258" s="7" t="s">
        <v>13</v>
      </c>
      <c r="I258" s="8" t="s">
        <v>19</v>
      </c>
      <c r="J258" s="8" t="s">
        <v>364</v>
      </c>
      <c r="K258" s="7"/>
      <c r="L258" s="7"/>
      <c r="M258" s="8"/>
      <c r="N258" s="7" t="s">
        <v>359</v>
      </c>
      <c r="O258" s="7" t="s">
        <v>360</v>
      </c>
      <c r="P258" s="7"/>
      <c r="Q258" s="7" t="s">
        <v>361</v>
      </c>
      <c r="R258" s="7" t="s">
        <v>21</v>
      </c>
      <c r="S258" s="7" t="s">
        <v>362</v>
      </c>
      <c r="T258" s="8" t="s">
        <v>363</v>
      </c>
      <c r="U258" s="9" t="s">
        <v>250</v>
      </c>
    </row>
    <row r="259" spans="1:21" ht="80" x14ac:dyDescent="0.2">
      <c r="A259" s="6">
        <v>44362</v>
      </c>
      <c r="B259" s="7">
        <v>15</v>
      </c>
      <c r="C259" s="7" t="s">
        <v>377</v>
      </c>
      <c r="D259" s="7">
        <v>2021</v>
      </c>
      <c r="E259" s="7">
        <v>14</v>
      </c>
      <c r="F259" s="7" t="s">
        <v>369</v>
      </c>
      <c r="G259" s="7" t="s">
        <v>12</v>
      </c>
      <c r="H259" s="7" t="s">
        <v>13</v>
      </c>
      <c r="I259" s="8" t="s">
        <v>16</v>
      </c>
      <c r="J259" s="8" t="s">
        <v>364</v>
      </c>
      <c r="K259" s="7" t="s">
        <v>17</v>
      </c>
      <c r="L259" s="7"/>
      <c r="M259" s="8"/>
      <c r="N259" s="7" t="s">
        <v>359</v>
      </c>
      <c r="O259" s="7" t="s">
        <v>360</v>
      </c>
      <c r="P259" s="7" t="s">
        <v>356</v>
      </c>
      <c r="Q259" s="7" t="s">
        <v>361</v>
      </c>
      <c r="R259" s="7" t="s">
        <v>20</v>
      </c>
      <c r="S259" s="7" t="s">
        <v>362</v>
      </c>
      <c r="T259" s="8" t="s">
        <v>363</v>
      </c>
      <c r="U259" s="9" t="s">
        <v>251</v>
      </c>
    </row>
    <row r="260" spans="1:21" ht="64" x14ac:dyDescent="0.2">
      <c r="A260" s="6">
        <v>44362</v>
      </c>
      <c r="B260" s="7">
        <v>15</v>
      </c>
      <c r="C260" s="7" t="s">
        <v>377</v>
      </c>
      <c r="D260" s="7">
        <v>2021</v>
      </c>
      <c r="E260" s="7">
        <v>17</v>
      </c>
      <c r="F260" s="7" t="s">
        <v>369</v>
      </c>
      <c r="G260" s="7" t="s">
        <v>12</v>
      </c>
      <c r="H260" s="7" t="s">
        <v>13</v>
      </c>
      <c r="I260" s="8" t="s">
        <v>14</v>
      </c>
      <c r="J260" s="8" t="s">
        <v>364</v>
      </c>
      <c r="K260" s="7" t="s">
        <v>15</v>
      </c>
      <c r="L260" s="7"/>
      <c r="M260" s="8"/>
      <c r="N260" s="7" t="s">
        <v>359</v>
      </c>
      <c r="O260" s="7" t="s">
        <v>360</v>
      </c>
      <c r="P260" s="7"/>
      <c r="Q260" s="7" t="s">
        <v>361</v>
      </c>
      <c r="R260" s="7" t="s">
        <v>21</v>
      </c>
      <c r="S260" s="7" t="s">
        <v>362</v>
      </c>
      <c r="T260" s="8" t="s">
        <v>363</v>
      </c>
      <c r="U260" s="9" t="s">
        <v>475</v>
      </c>
    </row>
    <row r="261" spans="1:21" ht="32" x14ac:dyDescent="0.2">
      <c r="A261" s="6">
        <v>44363</v>
      </c>
      <c r="B261" s="7">
        <v>16</v>
      </c>
      <c r="C261" s="7" t="s">
        <v>377</v>
      </c>
      <c r="D261" s="7">
        <v>2021</v>
      </c>
      <c r="E261" s="7">
        <v>3</v>
      </c>
      <c r="F261" s="7" t="s">
        <v>375</v>
      </c>
      <c r="G261" s="7" t="s">
        <v>12</v>
      </c>
      <c r="H261" s="7" t="s">
        <v>13</v>
      </c>
      <c r="I261" s="8" t="s">
        <v>16</v>
      </c>
      <c r="J261" s="8" t="s">
        <v>364</v>
      </c>
      <c r="K261" s="7" t="s">
        <v>17</v>
      </c>
      <c r="L261" s="7"/>
      <c r="M261" s="8"/>
      <c r="N261" s="7" t="s">
        <v>359</v>
      </c>
      <c r="O261" s="7" t="s">
        <v>360</v>
      </c>
      <c r="P261" s="7" t="s">
        <v>356</v>
      </c>
      <c r="Q261" s="7" t="s">
        <v>361</v>
      </c>
      <c r="R261" s="7" t="s">
        <v>23</v>
      </c>
      <c r="S261" s="7" t="s">
        <v>362</v>
      </c>
      <c r="T261" s="8" t="s">
        <v>363</v>
      </c>
      <c r="U261" s="9" t="s">
        <v>252</v>
      </c>
    </row>
    <row r="262" spans="1:21" ht="16" x14ac:dyDescent="0.2">
      <c r="A262" s="6">
        <v>44363</v>
      </c>
      <c r="B262" s="7">
        <v>16</v>
      </c>
      <c r="C262" s="7" t="s">
        <v>377</v>
      </c>
      <c r="D262" s="7">
        <v>2021</v>
      </c>
      <c r="E262" s="7">
        <v>23</v>
      </c>
      <c r="F262" s="7" t="s">
        <v>375</v>
      </c>
      <c r="G262" s="7" t="s">
        <v>12</v>
      </c>
      <c r="H262" s="7" t="s">
        <v>25</v>
      </c>
      <c r="I262" s="8" t="s">
        <v>22</v>
      </c>
      <c r="J262" s="8" t="s">
        <v>364</v>
      </c>
      <c r="K262" s="7" t="s">
        <v>15</v>
      </c>
      <c r="L262" s="7"/>
      <c r="M262" s="8"/>
      <c r="N262" s="7" t="s">
        <v>359</v>
      </c>
      <c r="O262" s="7" t="s">
        <v>360</v>
      </c>
      <c r="P262" s="7"/>
      <c r="Q262" s="7" t="s">
        <v>361</v>
      </c>
      <c r="R262" s="7" t="s">
        <v>23</v>
      </c>
      <c r="S262" s="7" t="s">
        <v>362</v>
      </c>
      <c r="T262" s="8" t="s">
        <v>363</v>
      </c>
      <c r="U262" s="9" t="s">
        <v>31</v>
      </c>
    </row>
    <row r="263" spans="1:21" ht="64" x14ac:dyDescent="0.2">
      <c r="A263" s="6">
        <v>44364</v>
      </c>
      <c r="B263" s="7">
        <v>17</v>
      </c>
      <c r="C263" s="7" t="s">
        <v>377</v>
      </c>
      <c r="D263" s="7">
        <v>2021</v>
      </c>
      <c r="E263" s="7">
        <v>10</v>
      </c>
      <c r="F263" s="7" t="s">
        <v>370</v>
      </c>
      <c r="G263" s="7" t="s">
        <v>12</v>
      </c>
      <c r="H263" s="7" t="s">
        <v>13</v>
      </c>
      <c r="I263" s="8" t="s">
        <v>14</v>
      </c>
      <c r="J263" s="8" t="s">
        <v>364</v>
      </c>
      <c r="K263" s="7" t="s">
        <v>15</v>
      </c>
      <c r="L263" s="7"/>
      <c r="M263" s="8"/>
      <c r="N263" s="7" t="s">
        <v>359</v>
      </c>
      <c r="O263" s="7" t="s">
        <v>360</v>
      </c>
      <c r="P263" s="7"/>
      <c r="Q263" s="7" t="s">
        <v>361</v>
      </c>
      <c r="R263" s="7" t="s">
        <v>20</v>
      </c>
      <c r="S263" s="7" t="s">
        <v>362</v>
      </c>
      <c r="T263" s="8" t="s">
        <v>363</v>
      </c>
      <c r="U263" s="9" t="s">
        <v>253</v>
      </c>
    </row>
    <row r="264" spans="1:21" ht="64" x14ac:dyDescent="0.2">
      <c r="A264" s="6">
        <v>44364</v>
      </c>
      <c r="B264" s="7">
        <v>17</v>
      </c>
      <c r="C264" s="7" t="s">
        <v>377</v>
      </c>
      <c r="D264" s="7">
        <v>2021</v>
      </c>
      <c r="E264" s="7">
        <v>6</v>
      </c>
      <c r="F264" s="7" t="s">
        <v>370</v>
      </c>
      <c r="G264" s="7" t="s">
        <v>12</v>
      </c>
      <c r="H264" s="7" t="s">
        <v>13</v>
      </c>
      <c r="I264" s="8" t="s">
        <v>22</v>
      </c>
      <c r="J264" s="8" t="s">
        <v>364</v>
      </c>
      <c r="K264" s="7"/>
      <c r="L264" s="7"/>
      <c r="M264" s="8"/>
      <c r="N264" s="7" t="s">
        <v>359</v>
      </c>
      <c r="O264" s="7" t="s">
        <v>360</v>
      </c>
      <c r="P264" s="7"/>
      <c r="Q264" s="7" t="s">
        <v>361</v>
      </c>
      <c r="R264" s="7" t="s">
        <v>23</v>
      </c>
      <c r="S264" s="7" t="s">
        <v>362</v>
      </c>
      <c r="T264" s="8" t="s">
        <v>363</v>
      </c>
      <c r="U264" s="9" t="s">
        <v>254</v>
      </c>
    </row>
    <row r="265" spans="1:21" ht="64" x14ac:dyDescent="0.2">
      <c r="A265" s="6">
        <v>44365</v>
      </c>
      <c r="B265" s="7">
        <v>18</v>
      </c>
      <c r="C265" s="7" t="s">
        <v>377</v>
      </c>
      <c r="D265" s="7">
        <v>2021</v>
      </c>
      <c r="E265" s="7">
        <v>13</v>
      </c>
      <c r="F265" s="7" t="s">
        <v>368</v>
      </c>
      <c r="G265" s="7" t="s">
        <v>12</v>
      </c>
      <c r="H265" s="7" t="s">
        <v>13</v>
      </c>
      <c r="I265" s="8" t="s">
        <v>14</v>
      </c>
      <c r="J265" s="8" t="s">
        <v>364</v>
      </c>
      <c r="K265" s="7" t="s">
        <v>15</v>
      </c>
      <c r="L265" s="7"/>
      <c r="M265" s="8"/>
      <c r="N265" s="7" t="s">
        <v>359</v>
      </c>
      <c r="O265" s="7" t="s">
        <v>360</v>
      </c>
      <c r="P265" s="7"/>
      <c r="Q265" s="7" t="s">
        <v>361</v>
      </c>
      <c r="R265" s="7" t="s">
        <v>20</v>
      </c>
      <c r="S265" s="7" t="s">
        <v>362</v>
      </c>
      <c r="T265" s="8" t="s">
        <v>363</v>
      </c>
      <c r="U265" s="9" t="s">
        <v>255</v>
      </c>
    </row>
    <row r="266" spans="1:21" ht="64" x14ac:dyDescent="0.2">
      <c r="A266" s="6">
        <v>44367</v>
      </c>
      <c r="B266" s="7">
        <v>20</v>
      </c>
      <c r="C266" s="7" t="s">
        <v>377</v>
      </c>
      <c r="D266" s="7">
        <v>2021</v>
      </c>
      <c r="E266" s="7">
        <v>16</v>
      </c>
      <c r="F266" s="7" t="s">
        <v>373</v>
      </c>
      <c r="G266" s="7" t="s">
        <v>12</v>
      </c>
      <c r="H266" s="7" t="s">
        <v>13</v>
      </c>
      <c r="I266" s="8" t="s">
        <v>14</v>
      </c>
      <c r="J266" s="8" t="s">
        <v>364</v>
      </c>
      <c r="K266" s="7" t="s">
        <v>15</v>
      </c>
      <c r="L266" s="7"/>
      <c r="M266" s="8"/>
      <c r="N266" s="7" t="s">
        <v>359</v>
      </c>
      <c r="O266" s="7" t="s">
        <v>360</v>
      </c>
      <c r="P266" s="7"/>
      <c r="Q266" s="7" t="s">
        <v>361</v>
      </c>
      <c r="R266" s="7" t="s">
        <v>21</v>
      </c>
      <c r="S266" s="7" t="s">
        <v>362</v>
      </c>
      <c r="T266" s="8" t="s">
        <v>363</v>
      </c>
      <c r="U266" s="9" t="s">
        <v>256</v>
      </c>
    </row>
    <row r="267" spans="1:21" ht="32" x14ac:dyDescent="0.2">
      <c r="A267" s="6">
        <v>44385</v>
      </c>
      <c r="B267" s="7">
        <v>8</v>
      </c>
      <c r="C267" s="7" t="s">
        <v>378</v>
      </c>
      <c r="D267" s="7">
        <v>2021</v>
      </c>
      <c r="E267" s="7">
        <v>23</v>
      </c>
      <c r="F267" s="7" t="s">
        <v>370</v>
      </c>
      <c r="G267" s="7" t="s">
        <v>12</v>
      </c>
      <c r="H267" s="7" t="s">
        <v>13</v>
      </c>
      <c r="I267" s="8" t="s">
        <v>16</v>
      </c>
      <c r="J267" s="8" t="s">
        <v>364</v>
      </c>
      <c r="K267" s="7" t="s">
        <v>17</v>
      </c>
      <c r="L267" s="7"/>
      <c r="M267" s="8"/>
      <c r="N267" s="7" t="s">
        <v>359</v>
      </c>
      <c r="O267" s="7" t="s">
        <v>360</v>
      </c>
      <c r="P267" s="7" t="s">
        <v>356</v>
      </c>
      <c r="Q267" s="7" t="s">
        <v>361</v>
      </c>
      <c r="R267" s="7" t="s">
        <v>23</v>
      </c>
      <c r="S267" s="7" t="s">
        <v>362</v>
      </c>
      <c r="T267" s="8" t="s">
        <v>363</v>
      </c>
      <c r="U267" s="9" t="s">
        <v>257</v>
      </c>
    </row>
    <row r="268" spans="1:21" ht="64" x14ac:dyDescent="0.2">
      <c r="A268" s="6">
        <v>44386</v>
      </c>
      <c r="B268" s="7">
        <v>9</v>
      </c>
      <c r="C268" s="7" t="s">
        <v>378</v>
      </c>
      <c r="D268" s="7">
        <v>2021</v>
      </c>
      <c r="E268" s="7">
        <v>22</v>
      </c>
      <c r="F268" s="7" t="s">
        <v>368</v>
      </c>
      <c r="G268" s="7" t="s">
        <v>12</v>
      </c>
      <c r="H268" s="7" t="s">
        <v>13</v>
      </c>
      <c r="I268" s="8" t="s">
        <v>14</v>
      </c>
      <c r="J268" s="8" t="s">
        <v>364</v>
      </c>
      <c r="K268" s="7" t="s">
        <v>15</v>
      </c>
      <c r="L268" s="7"/>
      <c r="M268" s="8"/>
      <c r="N268" s="7" t="s">
        <v>359</v>
      </c>
      <c r="O268" s="7" t="s">
        <v>360</v>
      </c>
      <c r="P268" s="7"/>
      <c r="Q268" s="7" t="s">
        <v>361</v>
      </c>
      <c r="R268" s="7" t="s">
        <v>21</v>
      </c>
      <c r="S268" s="7" t="s">
        <v>362</v>
      </c>
      <c r="T268" s="8" t="s">
        <v>363</v>
      </c>
      <c r="U268" s="9" t="s">
        <v>258</v>
      </c>
    </row>
    <row r="269" spans="1:21" ht="64" x14ac:dyDescent="0.2">
      <c r="A269" s="6">
        <v>44395</v>
      </c>
      <c r="B269" s="7">
        <v>18</v>
      </c>
      <c r="C269" s="7" t="s">
        <v>378</v>
      </c>
      <c r="D269" s="7">
        <v>2021</v>
      </c>
      <c r="E269" s="7">
        <v>16</v>
      </c>
      <c r="F269" s="7" t="s">
        <v>373</v>
      </c>
      <c r="G269" s="7" t="s">
        <v>12</v>
      </c>
      <c r="H269" s="7" t="s">
        <v>13</v>
      </c>
      <c r="I269" s="8" t="s">
        <v>14</v>
      </c>
      <c r="J269" s="8" t="s">
        <v>364</v>
      </c>
      <c r="K269" s="7" t="s">
        <v>15</v>
      </c>
      <c r="L269" s="7"/>
      <c r="M269" s="8"/>
      <c r="N269" s="7" t="s">
        <v>359</v>
      </c>
      <c r="O269" s="7" t="s">
        <v>360</v>
      </c>
      <c r="P269" s="7"/>
      <c r="Q269" s="7" t="s">
        <v>361</v>
      </c>
      <c r="R269" s="7" t="s">
        <v>21</v>
      </c>
      <c r="S269" s="7" t="s">
        <v>362</v>
      </c>
      <c r="T269" s="8" t="s">
        <v>363</v>
      </c>
      <c r="U269" s="9" t="s">
        <v>259</v>
      </c>
    </row>
    <row r="270" spans="1:21" ht="48" x14ac:dyDescent="0.2">
      <c r="A270" s="6">
        <v>44395</v>
      </c>
      <c r="B270" s="7">
        <v>18</v>
      </c>
      <c r="C270" s="7" t="s">
        <v>378</v>
      </c>
      <c r="D270" s="7">
        <v>2021</v>
      </c>
      <c r="E270" s="7">
        <v>21</v>
      </c>
      <c r="F270" s="7" t="s">
        <v>373</v>
      </c>
      <c r="G270" s="7" t="s">
        <v>12</v>
      </c>
      <c r="H270" s="7" t="s">
        <v>13</v>
      </c>
      <c r="I270" s="8" t="s">
        <v>19</v>
      </c>
      <c r="J270" s="8" t="s">
        <v>364</v>
      </c>
      <c r="K270" s="7"/>
      <c r="L270" s="7"/>
      <c r="M270" s="8"/>
      <c r="N270" s="7" t="s">
        <v>359</v>
      </c>
      <c r="O270" s="7" t="s">
        <v>360</v>
      </c>
      <c r="P270" s="7"/>
      <c r="Q270" s="7" t="s">
        <v>361</v>
      </c>
      <c r="R270" s="7" t="s">
        <v>21</v>
      </c>
      <c r="S270" s="7" t="s">
        <v>362</v>
      </c>
      <c r="T270" s="8" t="s">
        <v>363</v>
      </c>
      <c r="U270" s="9" t="s">
        <v>260</v>
      </c>
    </row>
    <row r="271" spans="1:21" ht="96" x14ac:dyDescent="0.2">
      <c r="A271" s="6">
        <v>44400</v>
      </c>
      <c r="B271" s="7">
        <v>23</v>
      </c>
      <c r="C271" s="7" t="s">
        <v>378</v>
      </c>
      <c r="D271" s="7">
        <v>2021</v>
      </c>
      <c r="E271" s="7">
        <v>23</v>
      </c>
      <c r="F271" s="7" t="s">
        <v>368</v>
      </c>
      <c r="G271" s="7" t="s">
        <v>12</v>
      </c>
      <c r="H271" s="7" t="s">
        <v>13</v>
      </c>
      <c r="I271" s="8" t="s">
        <v>14</v>
      </c>
      <c r="J271" s="8" t="s">
        <v>364</v>
      </c>
      <c r="K271" s="7" t="s">
        <v>15</v>
      </c>
      <c r="L271" s="7"/>
      <c r="M271" s="8"/>
      <c r="N271" s="7" t="s">
        <v>359</v>
      </c>
      <c r="O271" s="7" t="s">
        <v>360</v>
      </c>
      <c r="P271" s="7"/>
      <c r="Q271" s="7" t="s">
        <v>361</v>
      </c>
      <c r="R271" s="7" t="s">
        <v>23</v>
      </c>
      <c r="S271" s="7" t="s">
        <v>362</v>
      </c>
      <c r="T271" s="8" t="s">
        <v>363</v>
      </c>
      <c r="U271" s="9" t="s">
        <v>261</v>
      </c>
    </row>
    <row r="272" spans="1:21" ht="64" x14ac:dyDescent="0.2">
      <c r="A272" s="6">
        <v>44402</v>
      </c>
      <c r="B272" s="7">
        <v>25</v>
      </c>
      <c r="C272" s="7" t="s">
        <v>378</v>
      </c>
      <c r="D272" s="7">
        <v>2021</v>
      </c>
      <c r="E272" s="7">
        <v>18</v>
      </c>
      <c r="F272" s="7" t="s">
        <v>373</v>
      </c>
      <c r="G272" s="7" t="s">
        <v>12</v>
      </c>
      <c r="H272" s="7" t="s">
        <v>13</v>
      </c>
      <c r="I272" s="8" t="s">
        <v>14</v>
      </c>
      <c r="J272" s="8" t="s">
        <v>364</v>
      </c>
      <c r="K272" s="7" t="s">
        <v>15</v>
      </c>
      <c r="L272" s="7"/>
      <c r="M272" s="8"/>
      <c r="N272" s="7" t="s">
        <v>359</v>
      </c>
      <c r="O272" s="7" t="s">
        <v>360</v>
      </c>
      <c r="P272" s="7"/>
      <c r="Q272" s="7" t="s">
        <v>361</v>
      </c>
      <c r="R272" s="7" t="s">
        <v>21</v>
      </c>
      <c r="S272" s="7" t="s">
        <v>362</v>
      </c>
      <c r="T272" s="8" t="s">
        <v>363</v>
      </c>
      <c r="U272" s="9" t="s">
        <v>262</v>
      </c>
    </row>
    <row r="273" spans="1:21" ht="96" x14ac:dyDescent="0.2">
      <c r="A273" s="6">
        <v>44405</v>
      </c>
      <c r="B273" s="7">
        <v>28</v>
      </c>
      <c r="C273" s="7" t="s">
        <v>378</v>
      </c>
      <c r="D273" s="7">
        <v>2021</v>
      </c>
      <c r="E273" s="7">
        <v>21</v>
      </c>
      <c r="F273" s="7" t="s">
        <v>375</v>
      </c>
      <c r="G273" s="7" t="s">
        <v>12</v>
      </c>
      <c r="H273" s="7" t="s">
        <v>13</v>
      </c>
      <c r="I273" s="8" t="s">
        <v>14</v>
      </c>
      <c r="J273" s="8" t="s">
        <v>364</v>
      </c>
      <c r="K273" s="7" t="s">
        <v>15</v>
      </c>
      <c r="L273" s="7"/>
      <c r="M273" s="8"/>
      <c r="N273" s="7" t="s">
        <v>359</v>
      </c>
      <c r="O273" s="7" t="s">
        <v>360</v>
      </c>
      <c r="P273" s="7"/>
      <c r="Q273" s="7" t="s">
        <v>361</v>
      </c>
      <c r="R273" s="7" t="s">
        <v>21</v>
      </c>
      <c r="S273" s="7" t="s">
        <v>362</v>
      </c>
      <c r="T273" s="8" t="s">
        <v>363</v>
      </c>
      <c r="U273" s="9" t="s">
        <v>263</v>
      </c>
    </row>
    <row r="274" spans="1:21" ht="16" x14ac:dyDescent="0.2">
      <c r="A274" s="11">
        <v>44411</v>
      </c>
      <c r="B274" s="7">
        <v>3</v>
      </c>
      <c r="C274" s="7" t="s">
        <v>379</v>
      </c>
      <c r="D274" s="7">
        <v>2021</v>
      </c>
      <c r="E274" s="7">
        <v>0</v>
      </c>
      <c r="F274" s="7" t="s">
        <v>369</v>
      </c>
      <c r="G274" s="5" t="s">
        <v>12</v>
      </c>
      <c r="H274" s="5" t="s">
        <v>13</v>
      </c>
      <c r="I274" s="8" t="s">
        <v>14</v>
      </c>
      <c r="J274" s="8" t="s">
        <v>364</v>
      </c>
      <c r="K274" s="5" t="s">
        <v>15</v>
      </c>
      <c r="L274" s="5" t="s">
        <v>32</v>
      </c>
      <c r="M274" s="12" t="s">
        <v>46</v>
      </c>
      <c r="N274" s="7" t="s">
        <v>359</v>
      </c>
      <c r="O274" s="7" t="s">
        <v>360</v>
      </c>
      <c r="P274" s="5"/>
      <c r="Q274" s="7" t="s">
        <v>361</v>
      </c>
      <c r="R274" s="5"/>
      <c r="S274" s="7" t="s">
        <v>362</v>
      </c>
      <c r="T274" s="8" t="s">
        <v>363</v>
      </c>
      <c r="U274" s="9"/>
    </row>
    <row r="275" spans="1:21" ht="48" x14ac:dyDescent="0.2">
      <c r="A275" s="6">
        <v>44412</v>
      </c>
      <c r="B275" s="7">
        <v>4</v>
      </c>
      <c r="C275" s="7" t="s">
        <v>379</v>
      </c>
      <c r="D275" s="7">
        <v>2021</v>
      </c>
      <c r="E275" s="7">
        <v>8</v>
      </c>
      <c r="F275" s="7" t="s">
        <v>375</v>
      </c>
      <c r="G275" s="7" t="s">
        <v>12</v>
      </c>
      <c r="H275" s="7" t="s">
        <v>13</v>
      </c>
      <c r="I275" s="8" t="s">
        <v>14</v>
      </c>
      <c r="J275" s="8" t="s">
        <v>364</v>
      </c>
      <c r="K275" s="7" t="s">
        <v>15</v>
      </c>
      <c r="L275" s="7"/>
      <c r="M275" s="8"/>
      <c r="N275" s="7" t="s">
        <v>359</v>
      </c>
      <c r="O275" s="7" t="s">
        <v>360</v>
      </c>
      <c r="P275" s="7"/>
      <c r="Q275" s="7" t="s">
        <v>361</v>
      </c>
      <c r="R275" s="7" t="s">
        <v>20</v>
      </c>
      <c r="S275" s="7" t="s">
        <v>362</v>
      </c>
      <c r="T275" s="8" t="s">
        <v>363</v>
      </c>
      <c r="U275" s="9" t="s">
        <v>264</v>
      </c>
    </row>
    <row r="276" spans="1:21" ht="64" x14ac:dyDescent="0.2">
      <c r="A276" s="6">
        <v>44415</v>
      </c>
      <c r="B276" s="7">
        <v>7</v>
      </c>
      <c r="C276" s="7" t="s">
        <v>379</v>
      </c>
      <c r="D276" s="7">
        <v>2021</v>
      </c>
      <c r="E276" s="7">
        <v>10</v>
      </c>
      <c r="F276" s="7" t="s">
        <v>366</v>
      </c>
      <c r="G276" s="7" t="s">
        <v>12</v>
      </c>
      <c r="H276" s="7" t="s">
        <v>13</v>
      </c>
      <c r="I276" s="8" t="s">
        <v>16</v>
      </c>
      <c r="J276" s="8" t="s">
        <v>364</v>
      </c>
      <c r="K276" s="7" t="s">
        <v>17</v>
      </c>
      <c r="L276" s="7"/>
      <c r="M276" s="8"/>
      <c r="N276" s="7" t="s">
        <v>359</v>
      </c>
      <c r="O276" s="7" t="s">
        <v>360</v>
      </c>
      <c r="P276" s="7" t="s">
        <v>356</v>
      </c>
      <c r="Q276" s="7" t="s">
        <v>361</v>
      </c>
      <c r="R276" s="7" t="s">
        <v>20</v>
      </c>
      <c r="S276" s="7" t="s">
        <v>362</v>
      </c>
      <c r="T276" s="8" t="s">
        <v>363</v>
      </c>
      <c r="U276" s="9" t="s">
        <v>265</v>
      </c>
    </row>
    <row r="277" spans="1:21" ht="48" x14ac:dyDescent="0.2">
      <c r="A277" s="6">
        <v>44418</v>
      </c>
      <c r="B277" s="7">
        <v>10</v>
      </c>
      <c r="C277" s="7" t="s">
        <v>379</v>
      </c>
      <c r="D277" s="7">
        <v>2021</v>
      </c>
      <c r="E277" s="7">
        <v>1</v>
      </c>
      <c r="F277" s="7" t="s">
        <v>369</v>
      </c>
      <c r="G277" s="7" t="s">
        <v>12</v>
      </c>
      <c r="H277" s="7" t="s">
        <v>13</v>
      </c>
      <c r="I277" s="8" t="s">
        <v>14</v>
      </c>
      <c r="J277" s="8" t="s">
        <v>364</v>
      </c>
      <c r="K277" s="7" t="s">
        <v>15</v>
      </c>
      <c r="L277" s="7"/>
      <c r="M277" s="8"/>
      <c r="N277" s="7" t="s">
        <v>359</v>
      </c>
      <c r="O277" s="7" t="s">
        <v>360</v>
      </c>
      <c r="P277" s="7"/>
      <c r="Q277" s="7" t="s">
        <v>361</v>
      </c>
      <c r="R277" s="7" t="s">
        <v>23</v>
      </c>
      <c r="S277" s="7" t="s">
        <v>362</v>
      </c>
      <c r="T277" s="8" t="s">
        <v>363</v>
      </c>
      <c r="U277" s="9" t="s">
        <v>266</v>
      </c>
    </row>
    <row r="278" spans="1:21" ht="64" x14ac:dyDescent="0.2">
      <c r="A278" s="6">
        <v>44419</v>
      </c>
      <c r="B278" s="7">
        <v>11</v>
      </c>
      <c r="C278" s="7" t="s">
        <v>379</v>
      </c>
      <c r="D278" s="7">
        <v>2021</v>
      </c>
      <c r="E278" s="7">
        <v>10</v>
      </c>
      <c r="F278" s="7" t="s">
        <v>375</v>
      </c>
      <c r="G278" s="7" t="s">
        <v>12</v>
      </c>
      <c r="H278" s="7" t="s">
        <v>13</v>
      </c>
      <c r="I278" s="8" t="s">
        <v>14</v>
      </c>
      <c r="J278" s="8" t="s">
        <v>364</v>
      </c>
      <c r="K278" s="7" t="s">
        <v>15</v>
      </c>
      <c r="L278" s="7"/>
      <c r="M278" s="8"/>
      <c r="N278" s="7" t="s">
        <v>359</v>
      </c>
      <c r="O278" s="7" t="s">
        <v>360</v>
      </c>
      <c r="P278" s="7"/>
      <c r="Q278" s="7" t="s">
        <v>361</v>
      </c>
      <c r="R278" s="7" t="s">
        <v>20</v>
      </c>
      <c r="S278" s="7" t="s">
        <v>362</v>
      </c>
      <c r="T278" s="8" t="s">
        <v>363</v>
      </c>
      <c r="U278" s="9" t="s">
        <v>267</v>
      </c>
    </row>
    <row r="279" spans="1:21" ht="48" x14ac:dyDescent="0.2">
      <c r="A279" s="6">
        <v>44420</v>
      </c>
      <c r="B279" s="7">
        <v>12</v>
      </c>
      <c r="C279" s="7" t="s">
        <v>379</v>
      </c>
      <c r="D279" s="7">
        <v>2021</v>
      </c>
      <c r="E279" s="7">
        <v>21</v>
      </c>
      <c r="F279" s="7" t="s">
        <v>370</v>
      </c>
      <c r="G279" s="7" t="s">
        <v>12</v>
      </c>
      <c r="H279" s="7" t="s">
        <v>13</v>
      </c>
      <c r="I279" s="8" t="s">
        <v>14</v>
      </c>
      <c r="J279" s="8" t="s">
        <v>364</v>
      </c>
      <c r="K279" s="7" t="s">
        <v>15</v>
      </c>
      <c r="L279" s="7"/>
      <c r="M279" s="8"/>
      <c r="N279" s="7" t="s">
        <v>359</v>
      </c>
      <c r="O279" s="7" t="s">
        <v>360</v>
      </c>
      <c r="P279" s="7"/>
      <c r="Q279" s="7" t="s">
        <v>361</v>
      </c>
      <c r="R279" s="7" t="s">
        <v>21</v>
      </c>
      <c r="S279" s="7" t="s">
        <v>362</v>
      </c>
      <c r="T279" s="8" t="s">
        <v>363</v>
      </c>
      <c r="U279" s="9" t="s">
        <v>268</v>
      </c>
    </row>
    <row r="280" spans="1:21" ht="64" x14ac:dyDescent="0.2">
      <c r="A280" s="6">
        <v>44423</v>
      </c>
      <c r="B280" s="7">
        <v>15</v>
      </c>
      <c r="C280" s="7" t="s">
        <v>379</v>
      </c>
      <c r="D280" s="7">
        <v>2021</v>
      </c>
      <c r="E280" s="7">
        <v>1</v>
      </c>
      <c r="F280" s="7" t="s">
        <v>373</v>
      </c>
      <c r="G280" s="7" t="s">
        <v>12</v>
      </c>
      <c r="H280" s="7" t="s">
        <v>13</v>
      </c>
      <c r="I280" s="8" t="s">
        <v>16</v>
      </c>
      <c r="J280" s="8" t="s">
        <v>364</v>
      </c>
      <c r="K280" s="7" t="s">
        <v>17</v>
      </c>
      <c r="L280" s="7"/>
      <c r="M280" s="8"/>
      <c r="N280" s="7" t="s">
        <v>359</v>
      </c>
      <c r="O280" s="7" t="s">
        <v>360</v>
      </c>
      <c r="P280" s="7" t="s">
        <v>356</v>
      </c>
      <c r="Q280" s="7" t="s">
        <v>361</v>
      </c>
      <c r="R280" s="7" t="s">
        <v>23</v>
      </c>
      <c r="S280" s="7" t="s">
        <v>362</v>
      </c>
      <c r="T280" s="8" t="s">
        <v>363</v>
      </c>
      <c r="U280" s="9" t="s">
        <v>476</v>
      </c>
    </row>
    <row r="281" spans="1:21" ht="64" x14ac:dyDescent="0.2">
      <c r="A281" s="6">
        <v>44426</v>
      </c>
      <c r="B281" s="7">
        <v>18</v>
      </c>
      <c r="C281" s="7" t="s">
        <v>379</v>
      </c>
      <c r="D281" s="7">
        <v>2021</v>
      </c>
      <c r="E281" s="7">
        <v>0</v>
      </c>
      <c r="F281" s="7" t="s">
        <v>375</v>
      </c>
      <c r="G281" s="7" t="s">
        <v>12</v>
      </c>
      <c r="H281" s="7" t="s">
        <v>13</v>
      </c>
      <c r="I281" s="8" t="s">
        <v>14</v>
      </c>
      <c r="J281" s="8" t="s">
        <v>364</v>
      </c>
      <c r="K281" s="7" t="s">
        <v>15</v>
      </c>
      <c r="L281" s="7"/>
      <c r="M281" s="8"/>
      <c r="N281" s="7" t="s">
        <v>359</v>
      </c>
      <c r="O281" s="7" t="s">
        <v>360</v>
      </c>
      <c r="P281" s="7"/>
      <c r="Q281" s="7" t="s">
        <v>361</v>
      </c>
      <c r="R281" s="7" t="s">
        <v>23</v>
      </c>
      <c r="S281" s="7" t="s">
        <v>362</v>
      </c>
      <c r="T281" s="8" t="s">
        <v>363</v>
      </c>
      <c r="U281" s="9" t="s">
        <v>269</v>
      </c>
    </row>
    <row r="282" spans="1:21" ht="80" x14ac:dyDescent="0.2">
      <c r="A282" s="6">
        <v>44428</v>
      </c>
      <c r="B282" s="7">
        <v>20</v>
      </c>
      <c r="C282" s="7" t="s">
        <v>379</v>
      </c>
      <c r="D282" s="7">
        <v>2021</v>
      </c>
      <c r="E282" s="7">
        <v>8</v>
      </c>
      <c r="F282" s="7" t="s">
        <v>368</v>
      </c>
      <c r="G282" s="7" t="s">
        <v>12</v>
      </c>
      <c r="H282" s="7" t="s">
        <v>13</v>
      </c>
      <c r="I282" s="8" t="s">
        <v>16</v>
      </c>
      <c r="J282" s="8" t="s">
        <v>364</v>
      </c>
      <c r="K282" s="7" t="s">
        <v>17</v>
      </c>
      <c r="L282" s="7"/>
      <c r="M282" s="8"/>
      <c r="N282" s="7" t="s">
        <v>359</v>
      </c>
      <c r="O282" s="7" t="s">
        <v>360</v>
      </c>
      <c r="P282" s="7" t="s">
        <v>356</v>
      </c>
      <c r="Q282" s="7" t="s">
        <v>361</v>
      </c>
      <c r="R282" s="7" t="s">
        <v>20</v>
      </c>
      <c r="S282" s="7" t="s">
        <v>362</v>
      </c>
      <c r="T282" s="8" t="s">
        <v>363</v>
      </c>
      <c r="U282" s="9" t="s">
        <v>270</v>
      </c>
    </row>
    <row r="283" spans="1:21" ht="48" x14ac:dyDescent="0.2">
      <c r="A283" s="6">
        <v>44428</v>
      </c>
      <c r="B283" s="7">
        <v>20</v>
      </c>
      <c r="C283" s="7" t="s">
        <v>379</v>
      </c>
      <c r="D283" s="7">
        <v>2021</v>
      </c>
      <c r="E283" s="7">
        <v>11</v>
      </c>
      <c r="F283" s="7" t="s">
        <v>368</v>
      </c>
      <c r="G283" s="7" t="s">
        <v>12</v>
      </c>
      <c r="H283" s="7" t="s">
        <v>13</v>
      </c>
      <c r="I283" s="8" t="s">
        <v>16</v>
      </c>
      <c r="J283" s="8" t="s">
        <v>364</v>
      </c>
      <c r="K283" s="7" t="s">
        <v>17</v>
      </c>
      <c r="L283" s="7"/>
      <c r="M283" s="8"/>
      <c r="N283" s="7" t="s">
        <v>359</v>
      </c>
      <c r="O283" s="7" t="s">
        <v>360</v>
      </c>
      <c r="P283" s="7" t="s">
        <v>356</v>
      </c>
      <c r="Q283" s="7" t="s">
        <v>361</v>
      </c>
      <c r="R283" s="7" t="s">
        <v>20</v>
      </c>
      <c r="S283" s="7" t="s">
        <v>362</v>
      </c>
      <c r="T283" s="8" t="s">
        <v>363</v>
      </c>
      <c r="U283" s="9" t="s">
        <v>271</v>
      </c>
    </row>
    <row r="284" spans="1:21" ht="80" x14ac:dyDescent="0.2">
      <c r="A284" s="6">
        <v>44428</v>
      </c>
      <c r="B284" s="7">
        <v>20</v>
      </c>
      <c r="C284" s="7" t="s">
        <v>379</v>
      </c>
      <c r="D284" s="7">
        <v>2021</v>
      </c>
      <c r="E284" s="7">
        <v>16</v>
      </c>
      <c r="F284" s="7" t="s">
        <v>368</v>
      </c>
      <c r="G284" s="7" t="s">
        <v>12</v>
      </c>
      <c r="H284" s="7" t="s">
        <v>13</v>
      </c>
      <c r="I284" s="8" t="s">
        <v>16</v>
      </c>
      <c r="J284" s="8" t="s">
        <v>364</v>
      </c>
      <c r="K284" s="7" t="s">
        <v>17</v>
      </c>
      <c r="L284" s="7"/>
      <c r="M284" s="8"/>
      <c r="N284" s="7" t="s">
        <v>359</v>
      </c>
      <c r="O284" s="7" t="s">
        <v>360</v>
      </c>
      <c r="P284" s="7" t="s">
        <v>356</v>
      </c>
      <c r="Q284" s="7" t="s">
        <v>361</v>
      </c>
      <c r="R284" s="7" t="s">
        <v>21</v>
      </c>
      <c r="S284" s="7" t="s">
        <v>362</v>
      </c>
      <c r="T284" s="8" t="s">
        <v>363</v>
      </c>
      <c r="U284" s="9" t="s">
        <v>272</v>
      </c>
    </row>
    <row r="285" spans="1:21" ht="64" x14ac:dyDescent="0.2">
      <c r="A285" s="6">
        <v>44428</v>
      </c>
      <c r="B285" s="7">
        <v>20</v>
      </c>
      <c r="C285" s="7" t="s">
        <v>379</v>
      </c>
      <c r="D285" s="7">
        <v>2021</v>
      </c>
      <c r="E285" s="7">
        <v>22</v>
      </c>
      <c r="F285" s="7" t="s">
        <v>368</v>
      </c>
      <c r="G285" s="7" t="s">
        <v>12</v>
      </c>
      <c r="H285" s="7" t="s">
        <v>13</v>
      </c>
      <c r="I285" s="8" t="s">
        <v>14</v>
      </c>
      <c r="J285" s="8" t="s">
        <v>364</v>
      </c>
      <c r="K285" s="7" t="s">
        <v>15</v>
      </c>
      <c r="L285" s="7"/>
      <c r="M285" s="8"/>
      <c r="N285" s="7" t="s">
        <v>359</v>
      </c>
      <c r="O285" s="7" t="s">
        <v>360</v>
      </c>
      <c r="P285" s="7"/>
      <c r="Q285" s="7" t="s">
        <v>361</v>
      </c>
      <c r="R285" s="7" t="s">
        <v>21</v>
      </c>
      <c r="S285" s="7" t="s">
        <v>362</v>
      </c>
      <c r="T285" s="8" t="s">
        <v>363</v>
      </c>
      <c r="U285" s="9" t="s">
        <v>273</v>
      </c>
    </row>
    <row r="286" spans="1:21" ht="80" x14ac:dyDescent="0.2">
      <c r="A286" s="6">
        <v>44429</v>
      </c>
      <c r="B286" s="7">
        <v>21</v>
      </c>
      <c r="C286" s="7" t="s">
        <v>379</v>
      </c>
      <c r="D286" s="7">
        <v>2021</v>
      </c>
      <c r="E286" s="7">
        <v>23</v>
      </c>
      <c r="F286" s="7" t="s">
        <v>366</v>
      </c>
      <c r="G286" s="7" t="s">
        <v>12</v>
      </c>
      <c r="H286" s="7" t="s">
        <v>13</v>
      </c>
      <c r="I286" s="8" t="s">
        <v>19</v>
      </c>
      <c r="J286" s="8" t="s">
        <v>364</v>
      </c>
      <c r="K286" s="7" t="s">
        <v>15</v>
      </c>
      <c r="L286" s="7"/>
      <c r="M286" s="8"/>
      <c r="N286" s="7" t="s">
        <v>359</v>
      </c>
      <c r="O286" s="7" t="s">
        <v>360</v>
      </c>
      <c r="P286" s="7"/>
      <c r="Q286" s="7" t="s">
        <v>361</v>
      </c>
      <c r="R286" s="7" t="s">
        <v>23</v>
      </c>
      <c r="S286" s="7" t="s">
        <v>362</v>
      </c>
      <c r="T286" s="8" t="s">
        <v>363</v>
      </c>
      <c r="U286" s="9" t="s">
        <v>274</v>
      </c>
    </row>
    <row r="287" spans="1:21" ht="48" x14ac:dyDescent="0.2">
      <c r="A287" s="6">
        <v>44430</v>
      </c>
      <c r="B287" s="7">
        <v>22</v>
      </c>
      <c r="C287" s="7" t="s">
        <v>379</v>
      </c>
      <c r="D287" s="7">
        <v>2021</v>
      </c>
      <c r="E287" s="7">
        <v>13</v>
      </c>
      <c r="F287" s="7" t="s">
        <v>373</v>
      </c>
      <c r="G287" s="7" t="s">
        <v>12</v>
      </c>
      <c r="H287" s="7" t="s">
        <v>13</v>
      </c>
      <c r="I287" s="8" t="s">
        <v>16</v>
      </c>
      <c r="J287" s="8" t="s">
        <v>364</v>
      </c>
      <c r="K287" s="7" t="s">
        <v>17</v>
      </c>
      <c r="L287" s="7"/>
      <c r="M287" s="8"/>
      <c r="N287" s="7" t="s">
        <v>359</v>
      </c>
      <c r="O287" s="7" t="s">
        <v>360</v>
      </c>
      <c r="P287" s="7" t="s">
        <v>356</v>
      </c>
      <c r="Q287" s="7" t="s">
        <v>361</v>
      </c>
      <c r="R287" s="7" t="s">
        <v>20</v>
      </c>
      <c r="S287" s="7" t="s">
        <v>362</v>
      </c>
      <c r="T287" s="8" t="s">
        <v>363</v>
      </c>
      <c r="U287" s="9" t="s">
        <v>275</v>
      </c>
    </row>
    <row r="288" spans="1:21" ht="48" x14ac:dyDescent="0.2">
      <c r="A288" s="6">
        <v>44433</v>
      </c>
      <c r="B288" s="7">
        <v>25</v>
      </c>
      <c r="C288" s="7" t="s">
        <v>379</v>
      </c>
      <c r="D288" s="7">
        <v>2021</v>
      </c>
      <c r="E288" s="7">
        <v>18</v>
      </c>
      <c r="F288" s="7" t="s">
        <v>375</v>
      </c>
      <c r="G288" s="7" t="s">
        <v>12</v>
      </c>
      <c r="H288" s="7" t="s">
        <v>13</v>
      </c>
      <c r="I288" s="8" t="s">
        <v>27</v>
      </c>
      <c r="J288" s="8" t="s">
        <v>364</v>
      </c>
      <c r="K288" s="7"/>
      <c r="L288" s="7"/>
      <c r="M288" s="8"/>
      <c r="N288" s="7" t="s">
        <v>359</v>
      </c>
      <c r="O288" s="7" t="s">
        <v>360</v>
      </c>
      <c r="P288" s="7"/>
      <c r="Q288" s="7" t="s">
        <v>361</v>
      </c>
      <c r="R288" s="7" t="s">
        <v>21</v>
      </c>
      <c r="S288" s="7" t="s">
        <v>362</v>
      </c>
      <c r="T288" s="8" t="s">
        <v>363</v>
      </c>
      <c r="U288" s="9" t="s">
        <v>276</v>
      </c>
    </row>
    <row r="289" spans="1:21" ht="96" x14ac:dyDescent="0.2">
      <c r="A289" s="6">
        <v>44452</v>
      </c>
      <c r="B289" s="7">
        <v>13</v>
      </c>
      <c r="C289" s="7" t="s">
        <v>380</v>
      </c>
      <c r="D289" s="7">
        <v>2021</v>
      </c>
      <c r="E289" s="7">
        <v>21</v>
      </c>
      <c r="F289" s="7" t="s">
        <v>367</v>
      </c>
      <c r="G289" s="7" t="s">
        <v>12</v>
      </c>
      <c r="H289" s="7" t="s">
        <v>13</v>
      </c>
      <c r="I289" s="8" t="s">
        <v>16</v>
      </c>
      <c r="J289" s="8" t="s">
        <v>364</v>
      </c>
      <c r="K289" s="7" t="s">
        <v>17</v>
      </c>
      <c r="L289" s="7" t="s">
        <v>32</v>
      </c>
      <c r="M289" s="8" t="s">
        <v>45</v>
      </c>
      <c r="N289" s="7" t="s">
        <v>359</v>
      </c>
      <c r="O289" s="7" t="s">
        <v>360</v>
      </c>
      <c r="P289" s="7" t="s">
        <v>356</v>
      </c>
      <c r="Q289" s="7" t="s">
        <v>361</v>
      </c>
      <c r="R289" s="7" t="s">
        <v>21</v>
      </c>
      <c r="S289" s="7" t="s">
        <v>362</v>
      </c>
      <c r="T289" s="8" t="s">
        <v>363</v>
      </c>
      <c r="U289" s="9" t="s">
        <v>277</v>
      </c>
    </row>
    <row r="290" spans="1:21" ht="64" x14ac:dyDescent="0.2">
      <c r="A290" s="6">
        <v>44452</v>
      </c>
      <c r="B290" s="7">
        <v>13</v>
      </c>
      <c r="C290" s="7" t="s">
        <v>380</v>
      </c>
      <c r="D290" s="7">
        <v>2021</v>
      </c>
      <c r="E290" s="7">
        <v>21</v>
      </c>
      <c r="F290" s="7" t="s">
        <v>367</v>
      </c>
      <c r="G290" s="7" t="s">
        <v>12</v>
      </c>
      <c r="H290" s="7" t="s">
        <v>13</v>
      </c>
      <c r="I290" s="8" t="s">
        <v>14</v>
      </c>
      <c r="J290" s="8" t="s">
        <v>364</v>
      </c>
      <c r="K290" s="7" t="s">
        <v>15</v>
      </c>
      <c r="L290" s="7"/>
      <c r="M290" s="8"/>
      <c r="N290" s="7" t="s">
        <v>359</v>
      </c>
      <c r="O290" s="7" t="s">
        <v>360</v>
      </c>
      <c r="P290" s="7"/>
      <c r="Q290" s="7" t="s">
        <v>361</v>
      </c>
      <c r="R290" s="7" t="s">
        <v>21</v>
      </c>
      <c r="S290" s="7" t="s">
        <v>362</v>
      </c>
      <c r="T290" s="8" t="s">
        <v>363</v>
      </c>
      <c r="U290" s="9" t="s">
        <v>278</v>
      </c>
    </row>
    <row r="291" spans="1:21" ht="64" x14ac:dyDescent="0.2">
      <c r="A291" s="6">
        <v>44453</v>
      </c>
      <c r="B291" s="7">
        <v>14</v>
      </c>
      <c r="C291" s="7" t="s">
        <v>380</v>
      </c>
      <c r="D291" s="7">
        <v>2021</v>
      </c>
      <c r="E291" s="7">
        <v>23</v>
      </c>
      <c r="F291" s="7" t="s">
        <v>369</v>
      </c>
      <c r="G291" s="7" t="s">
        <v>12</v>
      </c>
      <c r="H291" s="7" t="s">
        <v>13</v>
      </c>
      <c r="I291" s="8" t="s">
        <v>14</v>
      </c>
      <c r="J291" s="8" t="s">
        <v>364</v>
      </c>
      <c r="K291" s="7" t="s">
        <v>15</v>
      </c>
      <c r="L291" s="7"/>
      <c r="M291" s="8"/>
      <c r="N291" s="7" t="s">
        <v>359</v>
      </c>
      <c r="O291" s="7" t="s">
        <v>360</v>
      </c>
      <c r="P291" s="7"/>
      <c r="Q291" s="7" t="s">
        <v>361</v>
      </c>
      <c r="R291" s="7" t="s">
        <v>23</v>
      </c>
      <c r="S291" s="7" t="s">
        <v>362</v>
      </c>
      <c r="T291" s="8" t="s">
        <v>363</v>
      </c>
      <c r="U291" s="9" t="s">
        <v>279</v>
      </c>
    </row>
    <row r="292" spans="1:21" ht="64" x14ac:dyDescent="0.2">
      <c r="A292" s="6">
        <v>44455</v>
      </c>
      <c r="B292" s="7">
        <v>16</v>
      </c>
      <c r="C292" s="7" t="s">
        <v>380</v>
      </c>
      <c r="D292" s="7">
        <v>2021</v>
      </c>
      <c r="E292" s="7">
        <v>22</v>
      </c>
      <c r="F292" s="7" t="s">
        <v>370</v>
      </c>
      <c r="G292" s="7" t="s">
        <v>12</v>
      </c>
      <c r="H292" s="7" t="s">
        <v>13</v>
      </c>
      <c r="I292" s="8" t="s">
        <v>16</v>
      </c>
      <c r="J292" s="8" t="s">
        <v>364</v>
      </c>
      <c r="K292" s="7" t="s">
        <v>17</v>
      </c>
      <c r="L292" s="7"/>
      <c r="M292" s="8"/>
      <c r="N292" s="7" t="s">
        <v>359</v>
      </c>
      <c r="O292" s="7" t="s">
        <v>360</v>
      </c>
      <c r="P292" s="7" t="s">
        <v>356</v>
      </c>
      <c r="Q292" s="7" t="s">
        <v>361</v>
      </c>
      <c r="R292" s="7" t="s">
        <v>21</v>
      </c>
      <c r="S292" s="7" t="s">
        <v>362</v>
      </c>
      <c r="T292" s="8" t="s">
        <v>363</v>
      </c>
      <c r="U292" s="9" t="s">
        <v>280</v>
      </c>
    </row>
    <row r="293" spans="1:21" ht="64" x14ac:dyDescent="0.2">
      <c r="A293" s="6">
        <v>44455</v>
      </c>
      <c r="B293" s="7">
        <v>16</v>
      </c>
      <c r="C293" s="7" t="s">
        <v>380</v>
      </c>
      <c r="D293" s="7">
        <v>2021</v>
      </c>
      <c r="E293" s="7">
        <v>22</v>
      </c>
      <c r="F293" s="7" t="s">
        <v>370</v>
      </c>
      <c r="G293" s="7" t="s">
        <v>12</v>
      </c>
      <c r="H293" s="7" t="s">
        <v>13</v>
      </c>
      <c r="I293" s="8" t="s">
        <v>14</v>
      </c>
      <c r="J293" s="8" t="s">
        <v>364</v>
      </c>
      <c r="K293" s="7" t="s">
        <v>15</v>
      </c>
      <c r="L293" s="7"/>
      <c r="M293" s="8"/>
      <c r="N293" s="7" t="s">
        <v>359</v>
      </c>
      <c r="O293" s="7" t="s">
        <v>360</v>
      </c>
      <c r="P293" s="7"/>
      <c r="Q293" s="7" t="s">
        <v>361</v>
      </c>
      <c r="R293" s="7" t="s">
        <v>21</v>
      </c>
      <c r="S293" s="7" t="s">
        <v>362</v>
      </c>
      <c r="T293" s="8" t="s">
        <v>363</v>
      </c>
      <c r="U293" s="9" t="s">
        <v>281</v>
      </c>
    </row>
    <row r="294" spans="1:21" ht="48" x14ac:dyDescent="0.2">
      <c r="A294" s="6">
        <v>44457</v>
      </c>
      <c r="B294" s="7">
        <v>18</v>
      </c>
      <c r="C294" s="7" t="s">
        <v>380</v>
      </c>
      <c r="D294" s="7">
        <v>2021</v>
      </c>
      <c r="E294" s="7">
        <v>22</v>
      </c>
      <c r="F294" s="7" t="s">
        <v>366</v>
      </c>
      <c r="G294" s="7" t="s">
        <v>12</v>
      </c>
      <c r="H294" s="7" t="s">
        <v>13</v>
      </c>
      <c r="I294" s="8" t="s">
        <v>16</v>
      </c>
      <c r="J294" s="8" t="s">
        <v>364</v>
      </c>
      <c r="K294" s="7" t="s">
        <v>17</v>
      </c>
      <c r="L294" s="7"/>
      <c r="M294" s="8"/>
      <c r="N294" s="7" t="s">
        <v>359</v>
      </c>
      <c r="O294" s="7" t="s">
        <v>360</v>
      </c>
      <c r="P294" s="7" t="s">
        <v>356</v>
      </c>
      <c r="Q294" s="7" t="s">
        <v>361</v>
      </c>
      <c r="R294" s="7" t="s">
        <v>21</v>
      </c>
      <c r="S294" s="7" t="s">
        <v>362</v>
      </c>
      <c r="T294" s="8" t="s">
        <v>363</v>
      </c>
      <c r="U294" s="9" t="s">
        <v>282</v>
      </c>
    </row>
    <row r="295" spans="1:21" ht="80" x14ac:dyDescent="0.2">
      <c r="A295" s="6">
        <v>44462</v>
      </c>
      <c r="B295" s="7">
        <v>23</v>
      </c>
      <c r="C295" s="7" t="s">
        <v>380</v>
      </c>
      <c r="D295" s="7">
        <v>2021</v>
      </c>
      <c r="E295" s="7">
        <v>2</v>
      </c>
      <c r="F295" s="7" t="s">
        <v>370</v>
      </c>
      <c r="G295" s="7" t="s">
        <v>12</v>
      </c>
      <c r="H295" s="7" t="s">
        <v>18</v>
      </c>
      <c r="I295" s="8" t="s">
        <v>19</v>
      </c>
      <c r="J295" s="8" t="s">
        <v>364</v>
      </c>
      <c r="K295" s="7" t="s">
        <v>17</v>
      </c>
      <c r="L295" s="7"/>
      <c r="M295" s="8"/>
      <c r="N295" s="7" t="s">
        <v>359</v>
      </c>
      <c r="O295" s="7" t="s">
        <v>360</v>
      </c>
      <c r="P295" s="7"/>
      <c r="Q295" s="7" t="s">
        <v>361</v>
      </c>
      <c r="R295" s="7" t="s">
        <v>23</v>
      </c>
      <c r="S295" s="7" t="s">
        <v>362</v>
      </c>
      <c r="T295" s="8" t="s">
        <v>363</v>
      </c>
      <c r="U295" s="9" t="s">
        <v>283</v>
      </c>
    </row>
    <row r="296" spans="1:21" ht="80" x14ac:dyDescent="0.2">
      <c r="A296" s="6">
        <v>44477</v>
      </c>
      <c r="B296" s="7">
        <v>8</v>
      </c>
      <c r="C296" s="7" t="s">
        <v>381</v>
      </c>
      <c r="D296" s="7">
        <v>2021</v>
      </c>
      <c r="E296" s="7">
        <v>20</v>
      </c>
      <c r="F296" s="7" t="s">
        <v>368</v>
      </c>
      <c r="G296" s="7" t="s">
        <v>12</v>
      </c>
      <c r="H296" s="7" t="s">
        <v>13</v>
      </c>
      <c r="I296" s="8" t="s">
        <v>14</v>
      </c>
      <c r="J296" s="8" t="s">
        <v>364</v>
      </c>
      <c r="K296" s="7" t="s">
        <v>15</v>
      </c>
      <c r="L296" s="7"/>
      <c r="M296" s="8"/>
      <c r="N296" s="7" t="s">
        <v>359</v>
      </c>
      <c r="O296" s="7" t="s">
        <v>360</v>
      </c>
      <c r="P296" s="7"/>
      <c r="Q296" s="7" t="s">
        <v>361</v>
      </c>
      <c r="R296" s="7" t="s">
        <v>21</v>
      </c>
      <c r="S296" s="7" t="s">
        <v>362</v>
      </c>
      <c r="T296" s="8" t="s">
        <v>363</v>
      </c>
      <c r="U296" s="9" t="s">
        <v>284</v>
      </c>
    </row>
    <row r="297" spans="1:21" ht="64" x14ac:dyDescent="0.2">
      <c r="A297" s="6">
        <v>44481</v>
      </c>
      <c r="B297" s="7">
        <v>12</v>
      </c>
      <c r="C297" s="7" t="s">
        <v>381</v>
      </c>
      <c r="D297" s="7">
        <v>2021</v>
      </c>
      <c r="E297" s="7">
        <v>1</v>
      </c>
      <c r="F297" s="7" t="s">
        <v>369</v>
      </c>
      <c r="G297" s="7" t="s">
        <v>12</v>
      </c>
      <c r="H297" s="7" t="s">
        <v>13</v>
      </c>
      <c r="I297" s="8" t="s">
        <v>14</v>
      </c>
      <c r="J297" s="8" t="s">
        <v>364</v>
      </c>
      <c r="K297" s="7" t="s">
        <v>15</v>
      </c>
      <c r="L297" s="7"/>
      <c r="M297" s="8"/>
      <c r="N297" s="7" t="s">
        <v>359</v>
      </c>
      <c r="O297" s="7" t="s">
        <v>360</v>
      </c>
      <c r="P297" s="7"/>
      <c r="Q297" s="7" t="s">
        <v>361</v>
      </c>
      <c r="R297" s="7" t="s">
        <v>23</v>
      </c>
      <c r="S297" s="7" t="s">
        <v>362</v>
      </c>
      <c r="T297" s="8" t="s">
        <v>363</v>
      </c>
      <c r="U297" s="9" t="s">
        <v>285</v>
      </c>
    </row>
    <row r="298" spans="1:21" ht="48" x14ac:dyDescent="0.2">
      <c r="A298" s="6">
        <v>44482</v>
      </c>
      <c r="B298" s="7">
        <v>13</v>
      </c>
      <c r="C298" s="7" t="s">
        <v>381</v>
      </c>
      <c r="D298" s="7">
        <v>2021</v>
      </c>
      <c r="E298" s="7">
        <v>15</v>
      </c>
      <c r="F298" s="7" t="s">
        <v>375</v>
      </c>
      <c r="G298" s="7" t="s">
        <v>12</v>
      </c>
      <c r="H298" s="7" t="s">
        <v>13</v>
      </c>
      <c r="I298" s="8" t="s">
        <v>19</v>
      </c>
      <c r="J298" s="8" t="s">
        <v>364</v>
      </c>
      <c r="K298" s="7"/>
      <c r="L298" s="7"/>
      <c r="M298" s="8"/>
      <c r="N298" s="7" t="s">
        <v>359</v>
      </c>
      <c r="O298" s="7" t="s">
        <v>360</v>
      </c>
      <c r="P298" s="7"/>
      <c r="Q298" s="7" t="s">
        <v>361</v>
      </c>
      <c r="R298" s="7" t="s">
        <v>20</v>
      </c>
      <c r="S298" s="7" t="s">
        <v>362</v>
      </c>
      <c r="T298" s="8" t="s">
        <v>363</v>
      </c>
      <c r="U298" s="9" t="s">
        <v>477</v>
      </c>
    </row>
    <row r="299" spans="1:21" ht="64" x14ac:dyDescent="0.2">
      <c r="A299" s="6">
        <v>44488</v>
      </c>
      <c r="B299" s="7">
        <v>19</v>
      </c>
      <c r="C299" s="7" t="s">
        <v>381</v>
      </c>
      <c r="D299" s="7">
        <v>2021</v>
      </c>
      <c r="E299" s="7">
        <v>2</v>
      </c>
      <c r="F299" s="7" t="s">
        <v>369</v>
      </c>
      <c r="G299" s="7" t="s">
        <v>12</v>
      </c>
      <c r="H299" s="7" t="s">
        <v>13</v>
      </c>
      <c r="I299" s="8" t="s">
        <v>14</v>
      </c>
      <c r="J299" s="8" t="s">
        <v>364</v>
      </c>
      <c r="K299" s="7" t="s">
        <v>15</v>
      </c>
      <c r="L299" s="7"/>
      <c r="M299" s="8"/>
      <c r="N299" s="7" t="s">
        <v>359</v>
      </c>
      <c r="O299" s="7" t="s">
        <v>360</v>
      </c>
      <c r="P299" s="7"/>
      <c r="Q299" s="7" t="s">
        <v>361</v>
      </c>
      <c r="R299" s="7" t="s">
        <v>23</v>
      </c>
      <c r="S299" s="7" t="s">
        <v>362</v>
      </c>
      <c r="T299" s="8" t="s">
        <v>363</v>
      </c>
      <c r="U299" s="9" t="s">
        <v>286</v>
      </c>
    </row>
    <row r="300" spans="1:21" ht="96" x14ac:dyDescent="0.2">
      <c r="A300" s="6">
        <v>44494</v>
      </c>
      <c r="B300" s="7">
        <v>25</v>
      </c>
      <c r="C300" s="7" t="s">
        <v>381</v>
      </c>
      <c r="D300" s="7">
        <v>2021</v>
      </c>
      <c r="E300" s="7">
        <v>22</v>
      </c>
      <c r="F300" s="7" t="s">
        <v>367</v>
      </c>
      <c r="G300" s="7" t="s">
        <v>12</v>
      </c>
      <c r="H300" s="7" t="s">
        <v>13</v>
      </c>
      <c r="I300" s="8" t="s">
        <v>14</v>
      </c>
      <c r="J300" s="8" t="s">
        <v>364</v>
      </c>
      <c r="K300" s="7" t="s">
        <v>15</v>
      </c>
      <c r="L300" s="7"/>
      <c r="M300" s="8"/>
      <c r="N300" s="7" t="s">
        <v>359</v>
      </c>
      <c r="O300" s="7" t="s">
        <v>360</v>
      </c>
      <c r="P300" s="7"/>
      <c r="Q300" s="7" t="s">
        <v>361</v>
      </c>
      <c r="R300" s="7" t="s">
        <v>21</v>
      </c>
      <c r="S300" s="7" t="s">
        <v>362</v>
      </c>
      <c r="T300" s="8" t="s">
        <v>363</v>
      </c>
      <c r="U300" s="9" t="s">
        <v>478</v>
      </c>
    </row>
    <row r="301" spans="1:21" ht="112" x14ac:dyDescent="0.2">
      <c r="A301" s="6">
        <v>44498</v>
      </c>
      <c r="B301" s="7">
        <v>29</v>
      </c>
      <c r="C301" s="7" t="s">
        <v>381</v>
      </c>
      <c r="D301" s="7">
        <v>2021</v>
      </c>
      <c r="E301" s="7">
        <v>15</v>
      </c>
      <c r="F301" s="7" t="s">
        <v>368</v>
      </c>
      <c r="G301" s="7" t="s">
        <v>12</v>
      </c>
      <c r="H301" s="7" t="s">
        <v>13</v>
      </c>
      <c r="I301" s="8" t="s">
        <v>14</v>
      </c>
      <c r="J301" s="8" t="s">
        <v>364</v>
      </c>
      <c r="K301" s="7" t="s">
        <v>15</v>
      </c>
      <c r="L301" s="7"/>
      <c r="M301" s="8"/>
      <c r="N301" s="7" t="s">
        <v>359</v>
      </c>
      <c r="O301" s="7" t="s">
        <v>360</v>
      </c>
      <c r="P301" s="7"/>
      <c r="Q301" s="7" t="s">
        <v>361</v>
      </c>
      <c r="R301" s="7" t="s">
        <v>20</v>
      </c>
      <c r="S301" s="7" t="s">
        <v>362</v>
      </c>
      <c r="T301" s="8" t="s">
        <v>363</v>
      </c>
      <c r="U301" s="9" t="s">
        <v>287</v>
      </c>
    </row>
    <row r="302" spans="1:21" ht="64" x14ac:dyDescent="0.2">
      <c r="A302" s="6">
        <v>44503</v>
      </c>
      <c r="B302" s="7">
        <v>3</v>
      </c>
      <c r="C302" s="7" t="s">
        <v>382</v>
      </c>
      <c r="D302" s="7">
        <v>2021</v>
      </c>
      <c r="E302" s="7">
        <v>16</v>
      </c>
      <c r="F302" s="7" t="s">
        <v>375</v>
      </c>
      <c r="G302" s="7" t="s">
        <v>12</v>
      </c>
      <c r="H302" s="7" t="s">
        <v>25</v>
      </c>
      <c r="I302" s="8" t="s">
        <v>14</v>
      </c>
      <c r="J302" s="8" t="s">
        <v>364</v>
      </c>
      <c r="K302" s="7" t="s">
        <v>15</v>
      </c>
      <c r="L302" s="7"/>
      <c r="M302" s="8"/>
      <c r="N302" s="7" t="s">
        <v>359</v>
      </c>
      <c r="O302" s="7" t="s">
        <v>360</v>
      </c>
      <c r="P302" s="7"/>
      <c r="Q302" s="7" t="s">
        <v>361</v>
      </c>
      <c r="R302" s="7" t="s">
        <v>21</v>
      </c>
      <c r="S302" s="7" t="s">
        <v>362</v>
      </c>
      <c r="T302" s="8" t="s">
        <v>363</v>
      </c>
      <c r="U302" s="9" t="s">
        <v>288</v>
      </c>
    </row>
    <row r="303" spans="1:21" ht="96" x14ac:dyDescent="0.2">
      <c r="A303" s="6">
        <v>44513</v>
      </c>
      <c r="B303" s="7">
        <v>13</v>
      </c>
      <c r="C303" s="7" t="s">
        <v>382</v>
      </c>
      <c r="D303" s="7">
        <v>2021</v>
      </c>
      <c r="E303" s="7">
        <v>7</v>
      </c>
      <c r="F303" s="7" t="s">
        <v>366</v>
      </c>
      <c r="G303" s="7" t="s">
        <v>12</v>
      </c>
      <c r="H303" s="7" t="s">
        <v>13</v>
      </c>
      <c r="I303" s="8" t="s">
        <v>16</v>
      </c>
      <c r="J303" s="8" t="s">
        <v>364</v>
      </c>
      <c r="K303" s="7" t="s">
        <v>17</v>
      </c>
      <c r="L303" s="7"/>
      <c r="M303" s="8"/>
      <c r="N303" s="7" t="s">
        <v>359</v>
      </c>
      <c r="O303" s="7" t="s">
        <v>360</v>
      </c>
      <c r="P303" s="7" t="s">
        <v>356</v>
      </c>
      <c r="Q303" s="7" t="s">
        <v>361</v>
      </c>
      <c r="R303" s="7" t="s">
        <v>20</v>
      </c>
      <c r="S303" s="7" t="s">
        <v>362</v>
      </c>
      <c r="T303" s="8" t="s">
        <v>363</v>
      </c>
      <c r="U303" s="9" t="s">
        <v>289</v>
      </c>
    </row>
    <row r="304" spans="1:21" ht="96" x14ac:dyDescent="0.2">
      <c r="A304" s="6">
        <v>44514</v>
      </c>
      <c r="B304" s="7">
        <v>14</v>
      </c>
      <c r="C304" s="7" t="s">
        <v>382</v>
      </c>
      <c r="D304" s="7">
        <v>2021</v>
      </c>
      <c r="E304" s="7">
        <v>2</v>
      </c>
      <c r="F304" s="7" t="s">
        <v>373</v>
      </c>
      <c r="G304" s="7" t="s">
        <v>12</v>
      </c>
      <c r="H304" s="7" t="s">
        <v>13</v>
      </c>
      <c r="I304" s="8" t="s">
        <v>19</v>
      </c>
      <c r="J304" s="8" t="s">
        <v>364</v>
      </c>
      <c r="K304" s="7"/>
      <c r="L304" s="7"/>
      <c r="M304" s="8"/>
      <c r="N304" s="7" t="s">
        <v>359</v>
      </c>
      <c r="O304" s="7" t="s">
        <v>360</v>
      </c>
      <c r="P304" s="7"/>
      <c r="Q304" s="7" t="s">
        <v>361</v>
      </c>
      <c r="R304" s="7" t="s">
        <v>23</v>
      </c>
      <c r="S304" s="7" t="s">
        <v>362</v>
      </c>
      <c r="T304" s="8" t="s">
        <v>363</v>
      </c>
      <c r="U304" s="9" t="s">
        <v>290</v>
      </c>
    </row>
    <row r="305" spans="1:21" ht="80" x14ac:dyDescent="0.2">
      <c r="A305" s="6">
        <v>44514</v>
      </c>
      <c r="B305" s="7">
        <v>14</v>
      </c>
      <c r="C305" s="7" t="s">
        <v>382</v>
      </c>
      <c r="D305" s="7">
        <v>2021</v>
      </c>
      <c r="E305" s="7">
        <v>5</v>
      </c>
      <c r="F305" s="7" t="s">
        <v>373</v>
      </c>
      <c r="G305" s="7" t="s">
        <v>12</v>
      </c>
      <c r="H305" s="7" t="s">
        <v>13</v>
      </c>
      <c r="I305" s="8" t="s">
        <v>19</v>
      </c>
      <c r="J305" s="8" t="s">
        <v>364</v>
      </c>
      <c r="K305" s="7"/>
      <c r="L305" s="7"/>
      <c r="M305" s="8"/>
      <c r="N305" s="7" t="s">
        <v>359</v>
      </c>
      <c r="O305" s="7" t="s">
        <v>360</v>
      </c>
      <c r="P305" s="7"/>
      <c r="Q305" s="7" t="s">
        <v>361</v>
      </c>
      <c r="R305" s="7" t="s">
        <v>23</v>
      </c>
      <c r="S305" s="7" t="s">
        <v>362</v>
      </c>
      <c r="T305" s="8" t="s">
        <v>363</v>
      </c>
      <c r="U305" s="9" t="s">
        <v>291</v>
      </c>
    </row>
    <row r="306" spans="1:21" ht="64" x14ac:dyDescent="0.2">
      <c r="A306" s="6">
        <v>44519</v>
      </c>
      <c r="B306" s="7">
        <v>19</v>
      </c>
      <c r="C306" s="7" t="s">
        <v>382</v>
      </c>
      <c r="D306" s="7">
        <v>2021</v>
      </c>
      <c r="E306" s="7">
        <v>2</v>
      </c>
      <c r="F306" s="7" t="s">
        <v>368</v>
      </c>
      <c r="G306" s="7" t="s">
        <v>12</v>
      </c>
      <c r="H306" s="7" t="s">
        <v>13</v>
      </c>
      <c r="I306" s="8" t="s">
        <v>14</v>
      </c>
      <c r="J306" s="8" t="s">
        <v>364</v>
      </c>
      <c r="K306" s="7" t="s">
        <v>15</v>
      </c>
      <c r="L306" s="7"/>
      <c r="M306" s="8"/>
      <c r="N306" s="7" t="s">
        <v>359</v>
      </c>
      <c r="O306" s="7" t="s">
        <v>360</v>
      </c>
      <c r="P306" s="7"/>
      <c r="Q306" s="7" t="s">
        <v>361</v>
      </c>
      <c r="R306" s="7" t="s">
        <v>23</v>
      </c>
      <c r="S306" s="7" t="s">
        <v>362</v>
      </c>
      <c r="T306" s="8" t="s">
        <v>363</v>
      </c>
      <c r="U306" s="9" t="s">
        <v>292</v>
      </c>
    </row>
    <row r="307" spans="1:21" ht="48" x14ac:dyDescent="0.2">
      <c r="A307" s="6">
        <v>44532</v>
      </c>
      <c r="B307" s="7">
        <v>2</v>
      </c>
      <c r="C307" s="7" t="s">
        <v>383</v>
      </c>
      <c r="D307" s="7">
        <v>2021</v>
      </c>
      <c r="E307" s="7">
        <v>15</v>
      </c>
      <c r="F307" s="7" t="s">
        <v>370</v>
      </c>
      <c r="G307" s="7" t="s">
        <v>12</v>
      </c>
      <c r="H307" s="7" t="s">
        <v>13</v>
      </c>
      <c r="I307" s="8" t="s">
        <v>16</v>
      </c>
      <c r="J307" s="8" t="s">
        <v>364</v>
      </c>
      <c r="K307" s="7" t="s">
        <v>17</v>
      </c>
      <c r="L307" s="7"/>
      <c r="M307" s="8"/>
      <c r="N307" s="7" t="s">
        <v>359</v>
      </c>
      <c r="O307" s="7" t="s">
        <v>360</v>
      </c>
      <c r="P307" s="7" t="s">
        <v>356</v>
      </c>
      <c r="Q307" s="7" t="s">
        <v>361</v>
      </c>
      <c r="R307" s="7" t="s">
        <v>21</v>
      </c>
      <c r="S307" s="7" t="s">
        <v>362</v>
      </c>
      <c r="T307" s="8" t="s">
        <v>363</v>
      </c>
      <c r="U307" s="9" t="s">
        <v>479</v>
      </c>
    </row>
    <row r="308" spans="1:21" ht="64" x14ac:dyDescent="0.2">
      <c r="A308" s="6">
        <v>44536</v>
      </c>
      <c r="B308" s="7">
        <v>6</v>
      </c>
      <c r="C308" s="7" t="s">
        <v>383</v>
      </c>
      <c r="D308" s="7">
        <v>2021</v>
      </c>
      <c r="E308" s="7">
        <v>16</v>
      </c>
      <c r="F308" s="7" t="s">
        <v>367</v>
      </c>
      <c r="G308" s="7" t="s">
        <v>12</v>
      </c>
      <c r="H308" s="7" t="s">
        <v>13</v>
      </c>
      <c r="I308" s="8" t="s">
        <v>19</v>
      </c>
      <c r="J308" s="8" t="s">
        <v>364</v>
      </c>
      <c r="K308" s="7"/>
      <c r="L308" s="7"/>
      <c r="M308" s="8"/>
      <c r="N308" s="7" t="s">
        <v>359</v>
      </c>
      <c r="O308" s="7" t="s">
        <v>360</v>
      </c>
      <c r="P308" s="7"/>
      <c r="Q308" s="7" t="s">
        <v>361</v>
      </c>
      <c r="R308" s="7" t="s">
        <v>21</v>
      </c>
      <c r="S308" s="7" t="s">
        <v>362</v>
      </c>
      <c r="T308" s="8" t="s">
        <v>363</v>
      </c>
      <c r="U308" s="9" t="s">
        <v>293</v>
      </c>
    </row>
    <row r="309" spans="1:21" ht="64" x14ac:dyDescent="0.2">
      <c r="A309" s="6">
        <v>44537</v>
      </c>
      <c r="B309" s="7">
        <v>7</v>
      </c>
      <c r="C309" s="7" t="s">
        <v>383</v>
      </c>
      <c r="D309" s="7">
        <v>2021</v>
      </c>
      <c r="E309" s="7">
        <v>1</v>
      </c>
      <c r="F309" s="7" t="s">
        <v>369</v>
      </c>
      <c r="G309" s="7" t="s">
        <v>12</v>
      </c>
      <c r="H309" s="7" t="s">
        <v>13</v>
      </c>
      <c r="I309" s="8" t="s">
        <v>14</v>
      </c>
      <c r="J309" s="8" t="s">
        <v>364</v>
      </c>
      <c r="K309" s="7" t="s">
        <v>15</v>
      </c>
      <c r="L309" s="7"/>
      <c r="M309" s="8"/>
      <c r="N309" s="7" t="s">
        <v>359</v>
      </c>
      <c r="O309" s="7" t="s">
        <v>360</v>
      </c>
      <c r="P309" s="7"/>
      <c r="Q309" s="7" t="s">
        <v>361</v>
      </c>
      <c r="R309" s="7" t="s">
        <v>23</v>
      </c>
      <c r="S309" s="7" t="s">
        <v>362</v>
      </c>
      <c r="T309" s="8" t="s">
        <v>363</v>
      </c>
      <c r="U309" s="9" t="s">
        <v>294</v>
      </c>
    </row>
    <row r="310" spans="1:21" ht="64" x14ac:dyDescent="0.2">
      <c r="A310" s="6">
        <v>44537</v>
      </c>
      <c r="B310" s="7">
        <v>7</v>
      </c>
      <c r="C310" s="7" t="s">
        <v>383</v>
      </c>
      <c r="D310" s="7">
        <v>2021</v>
      </c>
      <c r="E310" s="7">
        <v>1</v>
      </c>
      <c r="F310" s="7" t="s">
        <v>369</v>
      </c>
      <c r="G310" s="7" t="s">
        <v>12</v>
      </c>
      <c r="H310" s="7" t="s">
        <v>13</v>
      </c>
      <c r="I310" s="8" t="s">
        <v>14</v>
      </c>
      <c r="J310" s="8" t="s">
        <v>364</v>
      </c>
      <c r="K310" s="7" t="s">
        <v>15</v>
      </c>
      <c r="L310" s="7"/>
      <c r="M310" s="8"/>
      <c r="N310" s="7" t="s">
        <v>359</v>
      </c>
      <c r="O310" s="7" t="s">
        <v>360</v>
      </c>
      <c r="P310" s="7"/>
      <c r="Q310" s="7" t="s">
        <v>361</v>
      </c>
      <c r="R310" s="7" t="s">
        <v>23</v>
      </c>
      <c r="S310" s="7" t="s">
        <v>362</v>
      </c>
      <c r="T310" s="8" t="s">
        <v>363</v>
      </c>
      <c r="U310" s="9" t="s">
        <v>295</v>
      </c>
    </row>
    <row r="311" spans="1:21" ht="64" x14ac:dyDescent="0.2">
      <c r="A311" s="6">
        <v>44538</v>
      </c>
      <c r="B311" s="7">
        <v>8</v>
      </c>
      <c r="C311" s="7" t="s">
        <v>383</v>
      </c>
      <c r="D311" s="7">
        <v>2021</v>
      </c>
      <c r="E311" s="7">
        <v>1</v>
      </c>
      <c r="F311" s="7" t="s">
        <v>375</v>
      </c>
      <c r="G311" s="7" t="s">
        <v>12</v>
      </c>
      <c r="H311" s="7" t="s">
        <v>13</v>
      </c>
      <c r="I311" s="8" t="s">
        <v>14</v>
      </c>
      <c r="J311" s="8" t="s">
        <v>364</v>
      </c>
      <c r="K311" s="7" t="s">
        <v>15</v>
      </c>
      <c r="L311" s="7"/>
      <c r="M311" s="8"/>
      <c r="N311" s="7" t="s">
        <v>359</v>
      </c>
      <c r="O311" s="7" t="s">
        <v>360</v>
      </c>
      <c r="P311" s="7"/>
      <c r="Q311" s="7" t="s">
        <v>361</v>
      </c>
      <c r="R311" s="7" t="s">
        <v>23</v>
      </c>
      <c r="S311" s="7" t="s">
        <v>362</v>
      </c>
      <c r="T311" s="8" t="s">
        <v>363</v>
      </c>
      <c r="U311" s="9" t="s">
        <v>296</v>
      </c>
    </row>
    <row r="312" spans="1:21" ht="64" x14ac:dyDescent="0.2">
      <c r="A312" s="6">
        <v>44538</v>
      </c>
      <c r="B312" s="7">
        <v>8</v>
      </c>
      <c r="C312" s="7" t="s">
        <v>383</v>
      </c>
      <c r="D312" s="7">
        <v>2021</v>
      </c>
      <c r="E312" s="7">
        <v>4</v>
      </c>
      <c r="F312" s="7" t="s">
        <v>375</v>
      </c>
      <c r="G312" s="7" t="s">
        <v>12</v>
      </c>
      <c r="H312" s="7" t="s">
        <v>13</v>
      </c>
      <c r="I312" s="8" t="s">
        <v>14</v>
      </c>
      <c r="J312" s="8" t="s">
        <v>364</v>
      </c>
      <c r="K312" s="7" t="s">
        <v>15</v>
      </c>
      <c r="L312" s="7"/>
      <c r="M312" s="8"/>
      <c r="N312" s="7" t="s">
        <v>359</v>
      </c>
      <c r="O312" s="7" t="s">
        <v>360</v>
      </c>
      <c r="P312" s="7"/>
      <c r="Q312" s="7" t="s">
        <v>361</v>
      </c>
      <c r="R312" s="7" t="s">
        <v>23</v>
      </c>
      <c r="S312" s="7" t="s">
        <v>362</v>
      </c>
      <c r="T312" s="8" t="s">
        <v>363</v>
      </c>
      <c r="U312" s="9" t="s">
        <v>297</v>
      </c>
    </row>
    <row r="313" spans="1:21" ht="64" x14ac:dyDescent="0.2">
      <c r="A313" s="6">
        <v>44538</v>
      </c>
      <c r="B313" s="7">
        <v>8</v>
      </c>
      <c r="C313" s="7" t="s">
        <v>383</v>
      </c>
      <c r="D313" s="7">
        <v>2021</v>
      </c>
      <c r="E313" s="7">
        <v>20</v>
      </c>
      <c r="F313" s="7" t="s">
        <v>375</v>
      </c>
      <c r="G313" s="7" t="s">
        <v>12</v>
      </c>
      <c r="H313" s="7" t="s">
        <v>13</v>
      </c>
      <c r="I313" s="8" t="s">
        <v>14</v>
      </c>
      <c r="J313" s="8" t="s">
        <v>364</v>
      </c>
      <c r="K313" s="7" t="s">
        <v>15</v>
      </c>
      <c r="L313" s="7"/>
      <c r="M313" s="8"/>
      <c r="N313" s="7" t="s">
        <v>359</v>
      </c>
      <c r="O313" s="7" t="s">
        <v>360</v>
      </c>
      <c r="P313" s="7"/>
      <c r="Q313" s="7" t="s">
        <v>361</v>
      </c>
      <c r="R313" s="7" t="s">
        <v>21</v>
      </c>
      <c r="S313" s="7" t="s">
        <v>362</v>
      </c>
      <c r="T313" s="8" t="s">
        <v>363</v>
      </c>
      <c r="U313" s="9" t="s">
        <v>298</v>
      </c>
    </row>
    <row r="314" spans="1:21" ht="64" x14ac:dyDescent="0.2">
      <c r="A314" s="6">
        <v>44540</v>
      </c>
      <c r="B314" s="7">
        <v>10</v>
      </c>
      <c r="C314" s="7" t="s">
        <v>383</v>
      </c>
      <c r="D314" s="7">
        <v>2021</v>
      </c>
      <c r="E314" s="7">
        <v>2</v>
      </c>
      <c r="F314" s="7" t="s">
        <v>368</v>
      </c>
      <c r="G314" s="7" t="s">
        <v>12</v>
      </c>
      <c r="H314" s="7" t="s">
        <v>13</v>
      </c>
      <c r="I314" s="8" t="s">
        <v>14</v>
      </c>
      <c r="J314" s="8" t="s">
        <v>364</v>
      </c>
      <c r="K314" s="7" t="s">
        <v>15</v>
      </c>
      <c r="L314" s="7"/>
      <c r="M314" s="8"/>
      <c r="N314" s="7" t="s">
        <v>359</v>
      </c>
      <c r="O314" s="7" t="s">
        <v>360</v>
      </c>
      <c r="P314" s="7"/>
      <c r="Q314" s="7" t="s">
        <v>361</v>
      </c>
      <c r="R314" s="7" t="s">
        <v>23</v>
      </c>
      <c r="S314" s="7" t="s">
        <v>362</v>
      </c>
      <c r="T314" s="8" t="s">
        <v>363</v>
      </c>
      <c r="U314" s="9" t="s">
        <v>299</v>
      </c>
    </row>
    <row r="315" spans="1:21" ht="32" x14ac:dyDescent="0.2">
      <c r="A315" s="6">
        <v>44546</v>
      </c>
      <c r="B315" s="7">
        <v>16</v>
      </c>
      <c r="C315" s="7" t="s">
        <v>383</v>
      </c>
      <c r="D315" s="7">
        <v>2021</v>
      </c>
      <c r="E315" s="7">
        <v>8</v>
      </c>
      <c r="F315" s="7" t="s">
        <v>370</v>
      </c>
      <c r="G315" s="7" t="s">
        <v>12</v>
      </c>
      <c r="H315" s="7" t="s">
        <v>13</v>
      </c>
      <c r="I315" s="8" t="s">
        <v>16</v>
      </c>
      <c r="J315" s="8" t="s">
        <v>364</v>
      </c>
      <c r="K315" s="7" t="s">
        <v>17</v>
      </c>
      <c r="L315" s="7"/>
      <c r="M315" s="8"/>
      <c r="N315" s="7" t="s">
        <v>359</v>
      </c>
      <c r="O315" s="7" t="s">
        <v>360</v>
      </c>
      <c r="P315" s="7" t="s">
        <v>356</v>
      </c>
      <c r="Q315" s="7" t="s">
        <v>361</v>
      </c>
      <c r="R315" s="7" t="s">
        <v>20</v>
      </c>
      <c r="S315" s="7" t="s">
        <v>362</v>
      </c>
      <c r="T315" s="8" t="s">
        <v>363</v>
      </c>
      <c r="U315" s="9" t="s">
        <v>300</v>
      </c>
    </row>
    <row r="316" spans="1:21" ht="160" x14ac:dyDescent="0.2">
      <c r="A316" s="6">
        <v>44547</v>
      </c>
      <c r="B316" s="7">
        <v>17</v>
      </c>
      <c r="C316" s="7" t="s">
        <v>383</v>
      </c>
      <c r="D316" s="7">
        <v>2021</v>
      </c>
      <c r="E316" s="7">
        <v>7</v>
      </c>
      <c r="F316" s="7" t="s">
        <v>368</v>
      </c>
      <c r="G316" s="7" t="s">
        <v>12</v>
      </c>
      <c r="H316" s="7" t="s">
        <v>13</v>
      </c>
      <c r="I316" s="8" t="s">
        <v>16</v>
      </c>
      <c r="J316" s="8" t="s">
        <v>364</v>
      </c>
      <c r="K316" s="7" t="s">
        <v>17</v>
      </c>
      <c r="L316" s="7"/>
      <c r="M316" s="8"/>
      <c r="N316" s="7" t="s">
        <v>359</v>
      </c>
      <c r="O316" s="7" t="s">
        <v>360</v>
      </c>
      <c r="P316" s="7" t="s">
        <v>356</v>
      </c>
      <c r="Q316" s="7" t="s">
        <v>361</v>
      </c>
      <c r="R316" s="7" t="s">
        <v>20</v>
      </c>
      <c r="S316" s="7" t="s">
        <v>362</v>
      </c>
      <c r="T316" s="8" t="s">
        <v>363</v>
      </c>
      <c r="U316" s="9" t="s">
        <v>301</v>
      </c>
    </row>
    <row r="317" spans="1:21" ht="48" x14ac:dyDescent="0.2">
      <c r="A317" s="6">
        <v>44547</v>
      </c>
      <c r="B317" s="7">
        <v>17</v>
      </c>
      <c r="C317" s="7" t="s">
        <v>383</v>
      </c>
      <c r="D317" s="7">
        <v>2021</v>
      </c>
      <c r="E317" s="7">
        <v>1</v>
      </c>
      <c r="F317" s="7" t="s">
        <v>368</v>
      </c>
      <c r="G317" s="7" t="s">
        <v>12</v>
      </c>
      <c r="H317" s="7" t="s">
        <v>13</v>
      </c>
      <c r="I317" s="8" t="s">
        <v>14</v>
      </c>
      <c r="J317" s="8" t="s">
        <v>364</v>
      </c>
      <c r="K317" s="7" t="s">
        <v>15</v>
      </c>
      <c r="L317" s="7"/>
      <c r="M317" s="8"/>
      <c r="N317" s="7" t="s">
        <v>359</v>
      </c>
      <c r="O317" s="7" t="s">
        <v>360</v>
      </c>
      <c r="P317" s="7"/>
      <c r="Q317" s="7" t="s">
        <v>361</v>
      </c>
      <c r="R317" s="7" t="s">
        <v>23</v>
      </c>
      <c r="S317" s="7" t="s">
        <v>362</v>
      </c>
      <c r="T317" s="8" t="s">
        <v>363</v>
      </c>
      <c r="U317" s="9" t="s">
        <v>302</v>
      </c>
    </row>
    <row r="318" spans="1:21" ht="80" x14ac:dyDescent="0.2">
      <c r="A318" s="6">
        <v>44547</v>
      </c>
      <c r="B318" s="7">
        <v>17</v>
      </c>
      <c r="C318" s="7" t="s">
        <v>383</v>
      </c>
      <c r="D318" s="7">
        <v>2021</v>
      </c>
      <c r="E318" s="7">
        <v>2</v>
      </c>
      <c r="F318" s="7" t="s">
        <v>368</v>
      </c>
      <c r="G318" s="7" t="s">
        <v>12</v>
      </c>
      <c r="H318" s="7" t="s">
        <v>13</v>
      </c>
      <c r="I318" s="8" t="s">
        <v>14</v>
      </c>
      <c r="J318" s="8" t="s">
        <v>364</v>
      </c>
      <c r="K318" s="7" t="s">
        <v>15</v>
      </c>
      <c r="L318" s="7"/>
      <c r="M318" s="8"/>
      <c r="N318" s="7" t="s">
        <v>359</v>
      </c>
      <c r="O318" s="7" t="s">
        <v>360</v>
      </c>
      <c r="P318" s="7"/>
      <c r="Q318" s="7" t="s">
        <v>361</v>
      </c>
      <c r="R318" s="7" t="s">
        <v>23</v>
      </c>
      <c r="S318" s="7" t="s">
        <v>362</v>
      </c>
      <c r="T318" s="8" t="s">
        <v>363</v>
      </c>
      <c r="U318" s="9" t="s">
        <v>303</v>
      </c>
    </row>
    <row r="319" spans="1:21" ht="48" x14ac:dyDescent="0.2">
      <c r="A319" s="6">
        <v>44549</v>
      </c>
      <c r="B319" s="7">
        <v>19</v>
      </c>
      <c r="C319" s="7" t="s">
        <v>383</v>
      </c>
      <c r="D319" s="7">
        <v>2021</v>
      </c>
      <c r="E319" s="7">
        <v>18</v>
      </c>
      <c r="F319" s="7" t="s">
        <v>373</v>
      </c>
      <c r="G319" s="7" t="s">
        <v>12</v>
      </c>
      <c r="H319" s="7" t="s">
        <v>18</v>
      </c>
      <c r="I319" s="8" t="s">
        <v>14</v>
      </c>
      <c r="J319" s="8" t="s">
        <v>364</v>
      </c>
      <c r="K319" s="7" t="s">
        <v>15</v>
      </c>
      <c r="L319" s="7"/>
      <c r="M319" s="8"/>
      <c r="N319" s="7" t="s">
        <v>359</v>
      </c>
      <c r="O319" s="7" t="s">
        <v>360</v>
      </c>
      <c r="P319" s="7"/>
      <c r="Q319" s="7" t="s">
        <v>361</v>
      </c>
      <c r="R319" s="7" t="s">
        <v>21</v>
      </c>
      <c r="S319" s="7" t="s">
        <v>362</v>
      </c>
      <c r="T319" s="8" t="s">
        <v>363</v>
      </c>
      <c r="U319" s="9" t="s">
        <v>304</v>
      </c>
    </row>
    <row r="320" spans="1:21" ht="64" x14ac:dyDescent="0.2">
      <c r="A320" s="6">
        <v>44551</v>
      </c>
      <c r="B320" s="7">
        <v>21</v>
      </c>
      <c r="C320" s="7" t="s">
        <v>383</v>
      </c>
      <c r="D320" s="7">
        <v>2021</v>
      </c>
      <c r="E320" s="7">
        <v>13</v>
      </c>
      <c r="F320" s="7" t="s">
        <v>369</v>
      </c>
      <c r="G320" s="7" t="s">
        <v>12</v>
      </c>
      <c r="H320" s="7" t="s">
        <v>13</v>
      </c>
      <c r="I320" s="8" t="s">
        <v>14</v>
      </c>
      <c r="J320" s="8" t="s">
        <v>364</v>
      </c>
      <c r="K320" s="7" t="s">
        <v>15</v>
      </c>
      <c r="L320" s="7"/>
      <c r="M320" s="8"/>
      <c r="N320" s="7" t="s">
        <v>359</v>
      </c>
      <c r="O320" s="7" t="s">
        <v>360</v>
      </c>
      <c r="P320" s="7"/>
      <c r="Q320" s="7" t="s">
        <v>361</v>
      </c>
      <c r="R320" s="7" t="s">
        <v>20</v>
      </c>
      <c r="S320" s="7" t="s">
        <v>362</v>
      </c>
      <c r="T320" s="8" t="s">
        <v>363</v>
      </c>
      <c r="U320" s="9" t="s">
        <v>305</v>
      </c>
    </row>
    <row r="321" spans="1:21" ht="64" x14ac:dyDescent="0.2">
      <c r="A321" s="6">
        <v>44552</v>
      </c>
      <c r="B321" s="7">
        <v>22</v>
      </c>
      <c r="C321" s="7" t="s">
        <v>383</v>
      </c>
      <c r="D321" s="7">
        <v>2021</v>
      </c>
      <c r="E321" s="7">
        <v>8</v>
      </c>
      <c r="F321" s="7" t="s">
        <v>375</v>
      </c>
      <c r="G321" s="7" t="s">
        <v>12</v>
      </c>
      <c r="H321" s="7" t="s">
        <v>13</v>
      </c>
      <c r="I321" s="8" t="s">
        <v>19</v>
      </c>
      <c r="J321" s="8" t="s">
        <v>364</v>
      </c>
      <c r="K321" s="7"/>
      <c r="L321" s="7"/>
      <c r="M321" s="8"/>
      <c r="N321" s="7" t="s">
        <v>359</v>
      </c>
      <c r="O321" s="7" t="s">
        <v>360</v>
      </c>
      <c r="P321" s="7"/>
      <c r="Q321" s="7" t="s">
        <v>361</v>
      </c>
      <c r="R321" s="7" t="s">
        <v>20</v>
      </c>
      <c r="S321" s="7" t="s">
        <v>362</v>
      </c>
      <c r="T321" s="8" t="s">
        <v>363</v>
      </c>
      <c r="U321" s="9" t="s">
        <v>306</v>
      </c>
    </row>
    <row r="322" spans="1:21" ht="48" x14ac:dyDescent="0.2">
      <c r="A322" s="6">
        <v>44555</v>
      </c>
      <c r="B322" s="7">
        <v>25</v>
      </c>
      <c r="C322" s="7" t="s">
        <v>383</v>
      </c>
      <c r="D322" s="7">
        <v>2021</v>
      </c>
      <c r="E322" s="7">
        <v>7</v>
      </c>
      <c r="F322" s="7" t="s">
        <v>366</v>
      </c>
      <c r="G322" s="7" t="s">
        <v>12</v>
      </c>
      <c r="H322" s="7" t="s">
        <v>13</v>
      </c>
      <c r="I322" s="8" t="s">
        <v>16</v>
      </c>
      <c r="J322" s="8" t="s">
        <v>364</v>
      </c>
      <c r="K322" s="7" t="s">
        <v>17</v>
      </c>
      <c r="L322" s="7"/>
      <c r="M322" s="8"/>
      <c r="N322" s="7" t="s">
        <v>359</v>
      </c>
      <c r="O322" s="7" t="s">
        <v>360</v>
      </c>
      <c r="P322" s="7" t="s">
        <v>356</v>
      </c>
      <c r="Q322" s="7" t="s">
        <v>361</v>
      </c>
      <c r="R322" s="7" t="s">
        <v>20</v>
      </c>
      <c r="S322" s="7" t="s">
        <v>362</v>
      </c>
      <c r="T322" s="8" t="s">
        <v>363</v>
      </c>
      <c r="U322" s="9" t="s">
        <v>307</v>
      </c>
    </row>
    <row r="323" spans="1:21" ht="48" x14ac:dyDescent="0.2">
      <c r="A323" s="11">
        <v>44564</v>
      </c>
      <c r="B323" s="7">
        <v>3</v>
      </c>
      <c r="C323" s="7" t="s">
        <v>365</v>
      </c>
      <c r="D323" s="7">
        <v>2022</v>
      </c>
      <c r="E323" s="7">
        <v>21</v>
      </c>
      <c r="F323" s="7" t="s">
        <v>367</v>
      </c>
      <c r="G323" s="7" t="s">
        <v>12</v>
      </c>
      <c r="H323" s="7" t="s">
        <v>13</v>
      </c>
      <c r="I323" s="8" t="s">
        <v>14</v>
      </c>
      <c r="J323" s="8" t="s">
        <v>364</v>
      </c>
      <c r="K323" s="7" t="s">
        <v>15</v>
      </c>
      <c r="L323" s="7" t="s">
        <v>32</v>
      </c>
      <c r="M323" s="8" t="s">
        <v>46</v>
      </c>
      <c r="N323" s="7" t="s">
        <v>359</v>
      </c>
      <c r="O323" s="7" t="s">
        <v>360</v>
      </c>
      <c r="P323" s="7" t="s">
        <v>357</v>
      </c>
      <c r="Q323" s="7" t="s">
        <v>361</v>
      </c>
      <c r="R323" s="7" t="s">
        <v>21</v>
      </c>
      <c r="S323" s="7" t="s">
        <v>362</v>
      </c>
      <c r="T323" s="8" t="s">
        <v>363</v>
      </c>
      <c r="U323" s="9" t="s">
        <v>412</v>
      </c>
    </row>
    <row r="324" spans="1:21" ht="48" x14ac:dyDescent="0.2">
      <c r="A324" s="11">
        <v>44565</v>
      </c>
      <c r="B324" s="7">
        <v>4</v>
      </c>
      <c r="C324" s="7" t="s">
        <v>365</v>
      </c>
      <c r="D324" s="7">
        <v>2022</v>
      </c>
      <c r="E324" s="7">
        <v>23</v>
      </c>
      <c r="F324" s="7" t="s">
        <v>369</v>
      </c>
      <c r="G324" s="7" t="s">
        <v>12</v>
      </c>
      <c r="H324" s="7" t="s">
        <v>13</v>
      </c>
      <c r="I324" s="8" t="s">
        <v>14</v>
      </c>
      <c r="J324" s="8" t="s">
        <v>364</v>
      </c>
      <c r="K324" s="7" t="s">
        <v>15</v>
      </c>
      <c r="L324" s="7" t="s">
        <v>32</v>
      </c>
      <c r="M324" s="8" t="s">
        <v>46</v>
      </c>
      <c r="N324" s="7" t="s">
        <v>359</v>
      </c>
      <c r="O324" s="7" t="s">
        <v>360</v>
      </c>
      <c r="P324" s="7" t="s">
        <v>357</v>
      </c>
      <c r="Q324" s="7" t="s">
        <v>361</v>
      </c>
      <c r="R324" s="7" t="s">
        <v>23</v>
      </c>
      <c r="S324" s="7" t="s">
        <v>362</v>
      </c>
      <c r="T324" s="8" t="s">
        <v>363</v>
      </c>
      <c r="U324" s="9" t="s">
        <v>413</v>
      </c>
    </row>
    <row r="325" spans="1:21" ht="64" x14ac:dyDescent="0.2">
      <c r="A325" s="11">
        <v>44573</v>
      </c>
      <c r="B325" s="7">
        <v>12</v>
      </c>
      <c r="C325" s="7" t="s">
        <v>365</v>
      </c>
      <c r="D325" s="7">
        <v>2022</v>
      </c>
      <c r="E325" s="7">
        <v>11</v>
      </c>
      <c r="F325" s="7" t="s">
        <v>375</v>
      </c>
      <c r="G325" s="7" t="s">
        <v>12</v>
      </c>
      <c r="H325" s="7" t="s">
        <v>13</v>
      </c>
      <c r="I325" s="8" t="s">
        <v>14</v>
      </c>
      <c r="J325" s="8" t="s">
        <v>364</v>
      </c>
      <c r="K325" s="7" t="s">
        <v>15</v>
      </c>
      <c r="L325" s="7" t="s">
        <v>32</v>
      </c>
      <c r="M325" s="8" t="s">
        <v>46</v>
      </c>
      <c r="N325" s="7" t="s">
        <v>359</v>
      </c>
      <c r="O325" s="7" t="s">
        <v>360</v>
      </c>
      <c r="P325" s="7" t="s">
        <v>357</v>
      </c>
      <c r="Q325" s="7" t="s">
        <v>361</v>
      </c>
      <c r="R325" s="7" t="s">
        <v>20</v>
      </c>
      <c r="S325" s="7" t="s">
        <v>362</v>
      </c>
      <c r="T325" s="8" t="s">
        <v>363</v>
      </c>
      <c r="U325" s="9" t="s">
        <v>480</v>
      </c>
    </row>
    <row r="326" spans="1:21" ht="32" x14ac:dyDescent="0.2">
      <c r="A326" s="11">
        <v>44575</v>
      </c>
      <c r="B326" s="7">
        <v>14</v>
      </c>
      <c r="C326" s="7" t="s">
        <v>365</v>
      </c>
      <c r="D326" s="7">
        <v>2022</v>
      </c>
      <c r="E326" s="7">
        <v>5</v>
      </c>
      <c r="F326" s="7" t="s">
        <v>368</v>
      </c>
      <c r="G326" s="7" t="s">
        <v>12</v>
      </c>
      <c r="H326" s="7" t="s">
        <v>18</v>
      </c>
      <c r="I326" s="8" t="s">
        <v>24</v>
      </c>
      <c r="J326" s="8" t="s">
        <v>364</v>
      </c>
      <c r="K326" s="7" t="s">
        <v>17</v>
      </c>
      <c r="L326" s="7" t="s">
        <v>32</v>
      </c>
      <c r="M326" s="8" t="s">
        <v>47</v>
      </c>
      <c r="N326" s="7" t="s">
        <v>359</v>
      </c>
      <c r="O326" s="7" t="s">
        <v>360</v>
      </c>
      <c r="P326" s="7" t="s">
        <v>357</v>
      </c>
      <c r="Q326" s="7" t="s">
        <v>361</v>
      </c>
      <c r="R326" s="7" t="s">
        <v>23</v>
      </c>
      <c r="S326" s="7" t="s">
        <v>362</v>
      </c>
      <c r="T326" s="8" t="s">
        <v>363</v>
      </c>
      <c r="U326" s="9" t="s">
        <v>308</v>
      </c>
    </row>
    <row r="327" spans="1:21" ht="48" x14ac:dyDescent="0.2">
      <c r="A327" s="11">
        <v>44575</v>
      </c>
      <c r="B327" s="7">
        <v>14</v>
      </c>
      <c r="C327" s="7" t="s">
        <v>365</v>
      </c>
      <c r="D327" s="7">
        <v>2022</v>
      </c>
      <c r="E327" s="7">
        <v>20</v>
      </c>
      <c r="F327" s="7" t="s">
        <v>368</v>
      </c>
      <c r="G327" s="7" t="s">
        <v>12</v>
      </c>
      <c r="H327" s="7" t="s">
        <v>13</v>
      </c>
      <c r="I327" s="8" t="s">
        <v>14</v>
      </c>
      <c r="J327" s="8" t="s">
        <v>364</v>
      </c>
      <c r="K327" s="7" t="s">
        <v>15</v>
      </c>
      <c r="L327" s="7" t="s">
        <v>32</v>
      </c>
      <c r="M327" s="8" t="s">
        <v>46</v>
      </c>
      <c r="N327" s="7" t="s">
        <v>359</v>
      </c>
      <c r="O327" s="7" t="s">
        <v>360</v>
      </c>
      <c r="P327" s="7" t="s">
        <v>357</v>
      </c>
      <c r="Q327" s="7" t="s">
        <v>361</v>
      </c>
      <c r="R327" s="7" t="s">
        <v>21</v>
      </c>
      <c r="S327" s="7" t="s">
        <v>362</v>
      </c>
      <c r="T327" s="8" t="s">
        <v>363</v>
      </c>
      <c r="U327" s="9" t="s">
        <v>414</v>
      </c>
    </row>
    <row r="328" spans="1:21" ht="48" x14ac:dyDescent="0.2">
      <c r="A328" s="11">
        <v>44580</v>
      </c>
      <c r="B328" s="7">
        <v>19</v>
      </c>
      <c r="C328" s="7" t="s">
        <v>365</v>
      </c>
      <c r="D328" s="7">
        <v>2022</v>
      </c>
      <c r="E328" s="7">
        <v>7</v>
      </c>
      <c r="F328" s="7" t="s">
        <v>375</v>
      </c>
      <c r="G328" s="7" t="s">
        <v>12</v>
      </c>
      <c r="H328" s="7" t="s">
        <v>13</v>
      </c>
      <c r="I328" s="8" t="s">
        <v>19</v>
      </c>
      <c r="J328" s="8" t="s">
        <v>364</v>
      </c>
      <c r="K328" s="7" t="s">
        <v>15</v>
      </c>
      <c r="L328" s="7" t="s">
        <v>32</v>
      </c>
      <c r="M328" s="8" t="s">
        <v>46</v>
      </c>
      <c r="N328" s="7" t="s">
        <v>359</v>
      </c>
      <c r="O328" s="7" t="s">
        <v>360</v>
      </c>
      <c r="P328" s="7" t="s">
        <v>357</v>
      </c>
      <c r="Q328" s="7" t="s">
        <v>361</v>
      </c>
      <c r="R328" s="7" t="s">
        <v>20</v>
      </c>
      <c r="S328" s="7" t="s">
        <v>362</v>
      </c>
      <c r="T328" s="8" t="s">
        <v>363</v>
      </c>
      <c r="U328" s="9" t="s">
        <v>481</v>
      </c>
    </row>
    <row r="329" spans="1:21" ht="48" x14ac:dyDescent="0.2">
      <c r="A329" s="11">
        <v>44586</v>
      </c>
      <c r="B329" s="7">
        <v>25</v>
      </c>
      <c r="C329" s="7" t="s">
        <v>365</v>
      </c>
      <c r="D329" s="7">
        <v>2022</v>
      </c>
      <c r="E329" s="7">
        <v>22</v>
      </c>
      <c r="F329" s="7" t="s">
        <v>369</v>
      </c>
      <c r="G329" s="7" t="s">
        <v>12</v>
      </c>
      <c r="H329" s="7" t="s">
        <v>18</v>
      </c>
      <c r="I329" s="8" t="s">
        <v>22</v>
      </c>
      <c r="J329" s="8" t="s">
        <v>364</v>
      </c>
      <c r="K329" s="7" t="s">
        <v>28</v>
      </c>
      <c r="L329" s="7" t="s">
        <v>32</v>
      </c>
      <c r="M329" s="8" t="s">
        <v>47</v>
      </c>
      <c r="N329" s="7" t="s">
        <v>359</v>
      </c>
      <c r="O329" s="7" t="s">
        <v>360</v>
      </c>
      <c r="P329" s="7" t="s">
        <v>357</v>
      </c>
      <c r="Q329" s="7" t="s">
        <v>361</v>
      </c>
      <c r="R329" s="7" t="s">
        <v>21</v>
      </c>
      <c r="S329" s="7" t="s">
        <v>362</v>
      </c>
      <c r="T329" s="8" t="s">
        <v>363</v>
      </c>
      <c r="U329" s="9" t="s">
        <v>309</v>
      </c>
    </row>
    <row r="330" spans="1:21" ht="80" x14ac:dyDescent="0.2">
      <c r="A330" s="11">
        <v>44587</v>
      </c>
      <c r="B330" s="7">
        <v>26</v>
      </c>
      <c r="C330" s="7" t="s">
        <v>365</v>
      </c>
      <c r="D330" s="7">
        <v>2022</v>
      </c>
      <c r="E330" s="7">
        <v>5</v>
      </c>
      <c r="F330" s="7" t="s">
        <v>375</v>
      </c>
      <c r="G330" s="7" t="s">
        <v>12</v>
      </c>
      <c r="H330" s="7" t="s">
        <v>13</v>
      </c>
      <c r="I330" s="8" t="s">
        <v>14</v>
      </c>
      <c r="J330" s="8" t="s">
        <v>364</v>
      </c>
      <c r="K330" s="7" t="s">
        <v>15</v>
      </c>
      <c r="L330" s="7" t="s">
        <v>32</v>
      </c>
      <c r="M330" s="8" t="s">
        <v>46</v>
      </c>
      <c r="N330" s="7" t="s">
        <v>359</v>
      </c>
      <c r="O330" s="7" t="s">
        <v>360</v>
      </c>
      <c r="P330" s="7" t="s">
        <v>357</v>
      </c>
      <c r="Q330" s="7" t="s">
        <v>361</v>
      </c>
      <c r="R330" s="7" t="s">
        <v>23</v>
      </c>
      <c r="S330" s="7" t="s">
        <v>362</v>
      </c>
      <c r="T330" s="8" t="s">
        <v>363</v>
      </c>
      <c r="U330" s="9" t="s">
        <v>415</v>
      </c>
    </row>
    <row r="331" spans="1:21" ht="48" x14ac:dyDescent="0.2">
      <c r="A331" s="11">
        <v>44597</v>
      </c>
      <c r="B331" s="7">
        <v>5</v>
      </c>
      <c r="C331" s="7" t="s">
        <v>371</v>
      </c>
      <c r="D331" s="7">
        <v>2022</v>
      </c>
      <c r="E331" s="7">
        <v>7</v>
      </c>
      <c r="F331" s="7" t="s">
        <v>366</v>
      </c>
      <c r="G331" s="7" t="s">
        <v>12</v>
      </c>
      <c r="H331" s="7" t="s">
        <v>13</v>
      </c>
      <c r="I331" s="8" t="s">
        <v>14</v>
      </c>
      <c r="J331" s="8" t="s">
        <v>364</v>
      </c>
      <c r="K331" s="7" t="s">
        <v>15</v>
      </c>
      <c r="L331" s="7" t="s">
        <v>32</v>
      </c>
      <c r="M331" s="8" t="s">
        <v>45</v>
      </c>
      <c r="N331" s="7" t="s">
        <v>359</v>
      </c>
      <c r="O331" s="7" t="s">
        <v>360</v>
      </c>
      <c r="P331" s="7" t="s">
        <v>357</v>
      </c>
      <c r="Q331" s="7" t="s">
        <v>361</v>
      </c>
      <c r="R331" s="7" t="s">
        <v>20</v>
      </c>
      <c r="S331" s="7" t="s">
        <v>362</v>
      </c>
      <c r="T331" s="8" t="s">
        <v>363</v>
      </c>
      <c r="U331" s="9" t="s">
        <v>416</v>
      </c>
    </row>
    <row r="332" spans="1:21" ht="32" x14ac:dyDescent="0.2">
      <c r="A332" s="11">
        <v>44600</v>
      </c>
      <c r="B332" s="7">
        <v>8</v>
      </c>
      <c r="C332" s="7" t="s">
        <v>371</v>
      </c>
      <c r="D332" s="7">
        <v>2022</v>
      </c>
      <c r="E332" s="7">
        <v>3</v>
      </c>
      <c r="F332" s="7" t="s">
        <v>369</v>
      </c>
      <c r="G332" s="7" t="s">
        <v>12</v>
      </c>
      <c r="H332" s="7" t="s">
        <v>13</v>
      </c>
      <c r="I332" s="8" t="s">
        <v>16</v>
      </c>
      <c r="J332" s="8" t="s">
        <v>364</v>
      </c>
      <c r="K332" s="7" t="s">
        <v>17</v>
      </c>
      <c r="L332" s="7" t="s">
        <v>32</v>
      </c>
      <c r="M332" s="8" t="s">
        <v>46</v>
      </c>
      <c r="N332" s="7" t="s">
        <v>359</v>
      </c>
      <c r="O332" s="7" t="s">
        <v>360</v>
      </c>
      <c r="P332" s="7" t="s">
        <v>356</v>
      </c>
      <c r="Q332" s="7" t="s">
        <v>361</v>
      </c>
      <c r="R332" s="7" t="s">
        <v>23</v>
      </c>
      <c r="S332" s="7" t="s">
        <v>362</v>
      </c>
      <c r="T332" s="8" t="s">
        <v>363</v>
      </c>
      <c r="U332" s="9" t="s">
        <v>310</v>
      </c>
    </row>
    <row r="333" spans="1:21" ht="48" x14ac:dyDescent="0.2">
      <c r="A333" s="11">
        <v>44601</v>
      </c>
      <c r="B333" s="7">
        <v>9</v>
      </c>
      <c r="C333" s="7" t="s">
        <v>371</v>
      </c>
      <c r="D333" s="7">
        <v>2022</v>
      </c>
      <c r="E333" s="7">
        <v>2</v>
      </c>
      <c r="F333" s="7" t="s">
        <v>375</v>
      </c>
      <c r="G333" s="7" t="s">
        <v>12</v>
      </c>
      <c r="H333" s="7" t="s">
        <v>13</v>
      </c>
      <c r="I333" s="8" t="s">
        <v>16</v>
      </c>
      <c r="J333" s="8" t="s">
        <v>364</v>
      </c>
      <c r="K333" s="7" t="s">
        <v>17</v>
      </c>
      <c r="L333" s="7" t="s">
        <v>32</v>
      </c>
      <c r="M333" s="8" t="s">
        <v>46</v>
      </c>
      <c r="N333" s="7" t="s">
        <v>359</v>
      </c>
      <c r="O333" s="7" t="s">
        <v>360</v>
      </c>
      <c r="P333" s="7" t="s">
        <v>356</v>
      </c>
      <c r="Q333" s="7" t="s">
        <v>361</v>
      </c>
      <c r="R333" s="7" t="s">
        <v>23</v>
      </c>
      <c r="S333" s="7" t="s">
        <v>362</v>
      </c>
      <c r="T333" s="8" t="s">
        <v>363</v>
      </c>
      <c r="U333" s="9" t="s">
        <v>311</v>
      </c>
    </row>
    <row r="334" spans="1:21" ht="64" x14ac:dyDescent="0.2">
      <c r="A334" s="11">
        <v>44602</v>
      </c>
      <c r="B334" s="7">
        <v>10</v>
      </c>
      <c r="C334" s="7" t="s">
        <v>371</v>
      </c>
      <c r="D334" s="7">
        <v>2022</v>
      </c>
      <c r="E334" s="7">
        <v>10</v>
      </c>
      <c r="F334" s="7" t="s">
        <v>370</v>
      </c>
      <c r="G334" s="7" t="s">
        <v>12</v>
      </c>
      <c r="H334" s="7" t="s">
        <v>13</v>
      </c>
      <c r="I334" s="8" t="s">
        <v>19</v>
      </c>
      <c r="J334" s="8" t="s">
        <v>364</v>
      </c>
      <c r="K334" s="7" t="s">
        <v>15</v>
      </c>
      <c r="L334" s="7" t="s">
        <v>32</v>
      </c>
      <c r="M334" s="8" t="s">
        <v>45</v>
      </c>
      <c r="N334" s="7" t="s">
        <v>359</v>
      </c>
      <c r="O334" s="7" t="s">
        <v>360</v>
      </c>
      <c r="P334" s="7" t="s">
        <v>357</v>
      </c>
      <c r="Q334" s="7" t="s">
        <v>361</v>
      </c>
      <c r="R334" s="7" t="s">
        <v>20</v>
      </c>
      <c r="S334" s="7" t="s">
        <v>362</v>
      </c>
      <c r="T334" s="8" t="s">
        <v>363</v>
      </c>
      <c r="U334" s="9" t="s">
        <v>312</v>
      </c>
    </row>
    <row r="335" spans="1:21" ht="64" x14ac:dyDescent="0.2">
      <c r="A335" s="11">
        <v>44605</v>
      </c>
      <c r="B335" s="7">
        <v>13</v>
      </c>
      <c r="C335" s="7" t="s">
        <v>371</v>
      </c>
      <c r="D335" s="7">
        <v>2022</v>
      </c>
      <c r="E335" s="7">
        <v>20</v>
      </c>
      <c r="F335" s="7" t="s">
        <v>373</v>
      </c>
      <c r="G335" s="7" t="s">
        <v>12</v>
      </c>
      <c r="H335" s="7" t="s">
        <v>13</v>
      </c>
      <c r="I335" s="8" t="s">
        <v>16</v>
      </c>
      <c r="J335" s="8" t="s">
        <v>364</v>
      </c>
      <c r="K335" s="7" t="s">
        <v>17</v>
      </c>
      <c r="L335" s="7" t="s">
        <v>32</v>
      </c>
      <c r="M335" s="8" t="s">
        <v>46</v>
      </c>
      <c r="N335" s="7" t="s">
        <v>359</v>
      </c>
      <c r="O335" s="7" t="s">
        <v>360</v>
      </c>
      <c r="P335" s="7" t="s">
        <v>356</v>
      </c>
      <c r="Q335" s="7" t="s">
        <v>361</v>
      </c>
      <c r="R335" s="7" t="s">
        <v>21</v>
      </c>
      <c r="S335" s="7" t="s">
        <v>362</v>
      </c>
      <c r="T335" s="8" t="s">
        <v>363</v>
      </c>
      <c r="U335" s="9" t="s">
        <v>313</v>
      </c>
    </row>
    <row r="336" spans="1:21" ht="32" x14ac:dyDescent="0.2">
      <c r="A336" s="11">
        <v>44611</v>
      </c>
      <c r="B336" s="7">
        <v>19</v>
      </c>
      <c r="C336" s="7" t="s">
        <v>371</v>
      </c>
      <c r="D336" s="7">
        <v>2022</v>
      </c>
      <c r="E336" s="7">
        <v>2</v>
      </c>
      <c r="F336" s="7" t="s">
        <v>366</v>
      </c>
      <c r="G336" s="7" t="s">
        <v>12</v>
      </c>
      <c r="H336" s="7" t="s">
        <v>13</v>
      </c>
      <c r="I336" s="8" t="s">
        <v>16</v>
      </c>
      <c r="J336" s="8" t="s">
        <v>364</v>
      </c>
      <c r="K336" s="7" t="s">
        <v>17</v>
      </c>
      <c r="L336" s="7" t="s">
        <v>32</v>
      </c>
      <c r="M336" s="8" t="s">
        <v>46</v>
      </c>
      <c r="N336" s="7" t="s">
        <v>359</v>
      </c>
      <c r="O336" s="7" t="s">
        <v>360</v>
      </c>
      <c r="P336" s="7" t="s">
        <v>356</v>
      </c>
      <c r="Q336" s="7" t="s">
        <v>361</v>
      </c>
      <c r="R336" s="7" t="s">
        <v>23</v>
      </c>
      <c r="S336" s="7" t="s">
        <v>362</v>
      </c>
      <c r="T336" s="8" t="s">
        <v>363</v>
      </c>
      <c r="U336" s="9" t="s">
        <v>314</v>
      </c>
    </row>
    <row r="337" spans="1:21" ht="64" x14ac:dyDescent="0.2">
      <c r="A337" s="11">
        <v>44611</v>
      </c>
      <c r="B337" s="7">
        <v>19</v>
      </c>
      <c r="C337" s="7" t="s">
        <v>371</v>
      </c>
      <c r="D337" s="7">
        <v>2022</v>
      </c>
      <c r="E337" s="7">
        <v>14</v>
      </c>
      <c r="F337" s="7" t="s">
        <v>366</v>
      </c>
      <c r="G337" s="7" t="s">
        <v>12</v>
      </c>
      <c r="H337" s="7" t="s">
        <v>13</v>
      </c>
      <c r="I337" s="8" t="s">
        <v>19</v>
      </c>
      <c r="J337" s="8" t="s">
        <v>364</v>
      </c>
      <c r="K337" s="7" t="s">
        <v>15</v>
      </c>
      <c r="L337" s="7" t="s">
        <v>32</v>
      </c>
      <c r="M337" s="8" t="s">
        <v>45</v>
      </c>
      <c r="N337" s="7" t="s">
        <v>359</v>
      </c>
      <c r="O337" s="7" t="s">
        <v>360</v>
      </c>
      <c r="P337" s="7" t="s">
        <v>357</v>
      </c>
      <c r="Q337" s="7" t="s">
        <v>361</v>
      </c>
      <c r="R337" s="7" t="s">
        <v>20</v>
      </c>
      <c r="S337" s="7" t="s">
        <v>362</v>
      </c>
      <c r="T337" s="8" t="s">
        <v>363</v>
      </c>
      <c r="U337" s="9" t="s">
        <v>482</v>
      </c>
    </row>
    <row r="338" spans="1:21" ht="80" x14ac:dyDescent="0.2">
      <c r="A338" s="11">
        <v>44613</v>
      </c>
      <c r="B338" s="7">
        <v>21</v>
      </c>
      <c r="C338" s="7" t="s">
        <v>371</v>
      </c>
      <c r="D338" s="7">
        <v>2022</v>
      </c>
      <c r="E338" s="7">
        <v>21</v>
      </c>
      <c r="F338" s="7" t="s">
        <v>367</v>
      </c>
      <c r="G338" s="7" t="s">
        <v>12</v>
      </c>
      <c r="H338" s="7" t="s">
        <v>13</v>
      </c>
      <c r="I338" s="8" t="s">
        <v>19</v>
      </c>
      <c r="J338" s="8" t="s">
        <v>364</v>
      </c>
      <c r="K338" s="7" t="s">
        <v>15</v>
      </c>
      <c r="L338" s="7" t="s">
        <v>32</v>
      </c>
      <c r="M338" s="8" t="s">
        <v>45</v>
      </c>
      <c r="N338" s="7" t="s">
        <v>359</v>
      </c>
      <c r="O338" s="7" t="s">
        <v>360</v>
      </c>
      <c r="P338" s="7" t="s">
        <v>357</v>
      </c>
      <c r="Q338" s="7" t="s">
        <v>361</v>
      </c>
      <c r="R338" s="7" t="s">
        <v>21</v>
      </c>
      <c r="S338" s="7" t="s">
        <v>362</v>
      </c>
      <c r="T338" s="8" t="s">
        <v>363</v>
      </c>
      <c r="U338" s="9" t="s">
        <v>315</v>
      </c>
    </row>
    <row r="339" spans="1:21" ht="32" x14ac:dyDescent="0.2">
      <c r="A339" s="11">
        <v>44615</v>
      </c>
      <c r="B339" s="7">
        <v>23</v>
      </c>
      <c r="C339" s="7" t="s">
        <v>371</v>
      </c>
      <c r="D339" s="7">
        <v>2022</v>
      </c>
      <c r="E339" s="7">
        <v>16</v>
      </c>
      <c r="F339" s="7" t="s">
        <v>375</v>
      </c>
      <c r="G339" s="7" t="s">
        <v>12</v>
      </c>
      <c r="H339" s="7" t="s">
        <v>13</v>
      </c>
      <c r="I339" s="8" t="s">
        <v>16</v>
      </c>
      <c r="J339" s="8" t="s">
        <v>364</v>
      </c>
      <c r="K339" s="7" t="s">
        <v>17</v>
      </c>
      <c r="L339" s="7" t="s">
        <v>32</v>
      </c>
      <c r="M339" s="8" t="s">
        <v>46</v>
      </c>
      <c r="N339" s="7" t="s">
        <v>359</v>
      </c>
      <c r="O339" s="7" t="s">
        <v>360</v>
      </c>
      <c r="P339" s="7" t="s">
        <v>356</v>
      </c>
      <c r="Q339" s="7" t="s">
        <v>361</v>
      </c>
      <c r="R339" s="7" t="s">
        <v>21</v>
      </c>
      <c r="S339" s="7" t="s">
        <v>362</v>
      </c>
      <c r="T339" s="8" t="s">
        <v>363</v>
      </c>
      <c r="U339" s="9" t="s">
        <v>316</v>
      </c>
    </row>
    <row r="340" spans="1:21" ht="48" x14ac:dyDescent="0.2">
      <c r="A340" s="11">
        <v>44618</v>
      </c>
      <c r="B340" s="7">
        <v>26</v>
      </c>
      <c r="C340" s="7" t="s">
        <v>371</v>
      </c>
      <c r="D340" s="7">
        <v>2022</v>
      </c>
      <c r="E340" s="7">
        <v>14</v>
      </c>
      <c r="F340" s="7" t="s">
        <v>366</v>
      </c>
      <c r="G340" s="7" t="s">
        <v>12</v>
      </c>
      <c r="H340" s="7" t="s">
        <v>13</v>
      </c>
      <c r="I340" s="8" t="s">
        <v>14</v>
      </c>
      <c r="J340" s="8" t="s">
        <v>364</v>
      </c>
      <c r="K340" s="7" t="s">
        <v>15</v>
      </c>
      <c r="L340" s="7" t="s">
        <v>32</v>
      </c>
      <c r="M340" s="8" t="s">
        <v>46</v>
      </c>
      <c r="N340" s="7" t="s">
        <v>359</v>
      </c>
      <c r="O340" s="7" t="s">
        <v>360</v>
      </c>
      <c r="P340" s="7" t="s">
        <v>357</v>
      </c>
      <c r="Q340" s="7" t="s">
        <v>361</v>
      </c>
      <c r="R340" s="7" t="s">
        <v>20</v>
      </c>
      <c r="S340" s="7" t="s">
        <v>362</v>
      </c>
      <c r="T340" s="8" t="s">
        <v>363</v>
      </c>
      <c r="U340" s="9" t="s">
        <v>417</v>
      </c>
    </row>
    <row r="341" spans="1:21" ht="80" x14ac:dyDescent="0.2">
      <c r="A341" s="11">
        <v>44624</v>
      </c>
      <c r="B341" s="7">
        <v>4</v>
      </c>
      <c r="C341" s="7" t="s">
        <v>372</v>
      </c>
      <c r="D341" s="7">
        <v>2022</v>
      </c>
      <c r="E341" s="7">
        <v>3</v>
      </c>
      <c r="F341" s="7" t="s">
        <v>368</v>
      </c>
      <c r="G341" s="7" t="s">
        <v>12</v>
      </c>
      <c r="H341" s="7" t="s">
        <v>13</v>
      </c>
      <c r="I341" s="8" t="s">
        <v>16</v>
      </c>
      <c r="J341" s="8" t="s">
        <v>364</v>
      </c>
      <c r="K341" s="7" t="s">
        <v>17</v>
      </c>
      <c r="L341" s="7" t="s">
        <v>32</v>
      </c>
      <c r="M341" s="8" t="s">
        <v>46</v>
      </c>
      <c r="N341" s="7" t="s">
        <v>359</v>
      </c>
      <c r="O341" s="7" t="s">
        <v>360</v>
      </c>
      <c r="P341" s="7" t="s">
        <v>356</v>
      </c>
      <c r="Q341" s="7" t="s">
        <v>361</v>
      </c>
      <c r="R341" s="7" t="s">
        <v>23</v>
      </c>
      <c r="S341" s="7" t="s">
        <v>362</v>
      </c>
      <c r="T341" s="8" t="s">
        <v>363</v>
      </c>
      <c r="U341" s="9" t="s">
        <v>317</v>
      </c>
    </row>
    <row r="342" spans="1:21" ht="80" x14ac:dyDescent="0.2">
      <c r="A342" s="11">
        <v>44624</v>
      </c>
      <c r="B342" s="7">
        <v>4</v>
      </c>
      <c r="C342" s="7" t="s">
        <v>372</v>
      </c>
      <c r="D342" s="7">
        <v>2022</v>
      </c>
      <c r="E342" s="7">
        <v>3</v>
      </c>
      <c r="F342" s="7" t="s">
        <v>368</v>
      </c>
      <c r="G342" s="7" t="s">
        <v>12</v>
      </c>
      <c r="H342" s="7" t="s">
        <v>13</v>
      </c>
      <c r="I342" s="8" t="s">
        <v>14</v>
      </c>
      <c r="J342" s="8" t="s">
        <v>364</v>
      </c>
      <c r="K342" s="7" t="s">
        <v>15</v>
      </c>
      <c r="L342" s="7" t="s">
        <v>32</v>
      </c>
      <c r="M342" s="8" t="s">
        <v>45</v>
      </c>
      <c r="N342" s="7" t="s">
        <v>359</v>
      </c>
      <c r="O342" s="7" t="s">
        <v>360</v>
      </c>
      <c r="P342" s="7" t="s">
        <v>357</v>
      </c>
      <c r="Q342" s="7" t="s">
        <v>361</v>
      </c>
      <c r="R342" s="7" t="s">
        <v>23</v>
      </c>
      <c r="S342" s="7" t="s">
        <v>362</v>
      </c>
      <c r="T342" s="8" t="s">
        <v>363</v>
      </c>
      <c r="U342" s="9" t="s">
        <v>418</v>
      </c>
    </row>
    <row r="343" spans="1:21" ht="64" x14ac:dyDescent="0.2">
      <c r="A343" s="11">
        <v>44633</v>
      </c>
      <c r="B343" s="7">
        <v>13</v>
      </c>
      <c r="C343" s="7" t="s">
        <v>372</v>
      </c>
      <c r="D343" s="7">
        <v>2022</v>
      </c>
      <c r="E343" s="7">
        <v>10</v>
      </c>
      <c r="F343" s="7" t="s">
        <v>373</v>
      </c>
      <c r="G343" s="7" t="s">
        <v>12</v>
      </c>
      <c r="H343" s="7" t="s">
        <v>13</v>
      </c>
      <c r="I343" s="8" t="s">
        <v>14</v>
      </c>
      <c r="J343" s="8" t="s">
        <v>364</v>
      </c>
      <c r="K343" s="7" t="s">
        <v>15</v>
      </c>
      <c r="L343" s="7" t="s">
        <v>32</v>
      </c>
      <c r="M343" s="8" t="s">
        <v>46</v>
      </c>
      <c r="N343" s="7" t="s">
        <v>359</v>
      </c>
      <c r="O343" s="7" t="s">
        <v>360</v>
      </c>
      <c r="P343" s="7" t="s">
        <v>357</v>
      </c>
      <c r="Q343" s="7" t="s">
        <v>361</v>
      </c>
      <c r="R343" s="7" t="s">
        <v>20</v>
      </c>
      <c r="S343" s="7" t="s">
        <v>362</v>
      </c>
      <c r="T343" s="8" t="s">
        <v>363</v>
      </c>
      <c r="U343" s="9" t="s">
        <v>419</v>
      </c>
    </row>
    <row r="344" spans="1:21" ht="64" x14ac:dyDescent="0.2">
      <c r="A344" s="11">
        <v>44635</v>
      </c>
      <c r="B344" s="7">
        <v>15</v>
      </c>
      <c r="C344" s="7" t="s">
        <v>372</v>
      </c>
      <c r="D344" s="7">
        <v>2022</v>
      </c>
      <c r="E344" s="7">
        <v>9</v>
      </c>
      <c r="F344" s="7" t="s">
        <v>369</v>
      </c>
      <c r="G344" s="7" t="s">
        <v>12</v>
      </c>
      <c r="H344" s="7" t="s">
        <v>13</v>
      </c>
      <c r="I344" s="8" t="s">
        <v>19</v>
      </c>
      <c r="J344" s="8" t="s">
        <v>364</v>
      </c>
      <c r="K344" s="7" t="s">
        <v>15</v>
      </c>
      <c r="L344" s="7" t="s">
        <v>33</v>
      </c>
      <c r="M344" s="8" t="s">
        <v>46</v>
      </c>
      <c r="N344" s="7" t="s">
        <v>359</v>
      </c>
      <c r="O344" s="7" t="s">
        <v>360</v>
      </c>
      <c r="P344" s="7" t="s">
        <v>357</v>
      </c>
      <c r="Q344" s="7" t="s">
        <v>361</v>
      </c>
      <c r="R344" s="7" t="s">
        <v>20</v>
      </c>
      <c r="S344" s="7" t="s">
        <v>362</v>
      </c>
      <c r="T344" s="8" t="s">
        <v>363</v>
      </c>
      <c r="U344" s="9" t="s">
        <v>419</v>
      </c>
    </row>
    <row r="345" spans="1:21" ht="48" x14ac:dyDescent="0.2">
      <c r="A345" s="11">
        <v>44636</v>
      </c>
      <c r="B345" s="7">
        <v>16</v>
      </c>
      <c r="C345" s="7" t="s">
        <v>372</v>
      </c>
      <c r="D345" s="7">
        <v>2022</v>
      </c>
      <c r="E345" s="7">
        <v>15</v>
      </c>
      <c r="F345" s="7" t="s">
        <v>375</v>
      </c>
      <c r="G345" s="7" t="s">
        <v>12</v>
      </c>
      <c r="H345" s="7" t="s">
        <v>13</v>
      </c>
      <c r="I345" s="8" t="s">
        <v>14</v>
      </c>
      <c r="J345" s="8" t="s">
        <v>364</v>
      </c>
      <c r="K345" s="7" t="s">
        <v>15</v>
      </c>
      <c r="L345" s="7" t="s">
        <v>32</v>
      </c>
      <c r="M345" s="8" t="s">
        <v>46</v>
      </c>
      <c r="N345" s="7" t="s">
        <v>359</v>
      </c>
      <c r="O345" s="7" t="s">
        <v>360</v>
      </c>
      <c r="P345" s="7" t="s">
        <v>357</v>
      </c>
      <c r="Q345" s="7" t="s">
        <v>361</v>
      </c>
      <c r="R345" s="7" t="s">
        <v>21</v>
      </c>
      <c r="S345" s="7" t="s">
        <v>362</v>
      </c>
      <c r="T345" s="8" t="s">
        <v>363</v>
      </c>
      <c r="U345" s="9" t="s">
        <v>420</v>
      </c>
    </row>
    <row r="346" spans="1:21" ht="128" x14ac:dyDescent="0.2">
      <c r="A346" s="11">
        <v>44642</v>
      </c>
      <c r="B346" s="7">
        <v>22</v>
      </c>
      <c r="C346" s="7" t="s">
        <v>372</v>
      </c>
      <c r="D346" s="7">
        <v>2022</v>
      </c>
      <c r="E346" s="7">
        <v>15</v>
      </c>
      <c r="F346" s="7" t="s">
        <v>369</v>
      </c>
      <c r="G346" s="7" t="s">
        <v>12</v>
      </c>
      <c r="H346" s="7" t="s">
        <v>13</v>
      </c>
      <c r="I346" s="8" t="s">
        <v>16</v>
      </c>
      <c r="J346" s="8" t="s">
        <v>364</v>
      </c>
      <c r="K346" s="7" t="s">
        <v>17</v>
      </c>
      <c r="L346" s="7" t="s">
        <v>32</v>
      </c>
      <c r="M346" s="8" t="s">
        <v>46</v>
      </c>
      <c r="N346" s="7" t="s">
        <v>359</v>
      </c>
      <c r="O346" s="7" t="s">
        <v>360</v>
      </c>
      <c r="P346" s="7" t="s">
        <v>356</v>
      </c>
      <c r="Q346" s="7" t="s">
        <v>361</v>
      </c>
      <c r="R346" s="7" t="s">
        <v>20</v>
      </c>
      <c r="S346" s="7" t="s">
        <v>362</v>
      </c>
      <c r="T346" s="8" t="s">
        <v>363</v>
      </c>
      <c r="U346" s="9" t="s">
        <v>318</v>
      </c>
    </row>
    <row r="347" spans="1:21" ht="48" x14ac:dyDescent="0.2">
      <c r="A347" s="11">
        <v>44642</v>
      </c>
      <c r="B347" s="7">
        <v>22</v>
      </c>
      <c r="C347" s="7" t="s">
        <v>372</v>
      </c>
      <c r="D347" s="7">
        <v>2022</v>
      </c>
      <c r="E347" s="7">
        <v>2</v>
      </c>
      <c r="F347" s="7" t="s">
        <v>369</v>
      </c>
      <c r="G347" s="7" t="s">
        <v>12</v>
      </c>
      <c r="H347" s="7" t="s">
        <v>13</v>
      </c>
      <c r="I347" s="8" t="s">
        <v>14</v>
      </c>
      <c r="J347" s="8" t="s">
        <v>364</v>
      </c>
      <c r="K347" s="7" t="s">
        <v>15</v>
      </c>
      <c r="L347" s="7" t="s">
        <v>32</v>
      </c>
      <c r="M347" s="8" t="s">
        <v>45</v>
      </c>
      <c r="N347" s="7" t="s">
        <v>359</v>
      </c>
      <c r="O347" s="7" t="s">
        <v>360</v>
      </c>
      <c r="P347" s="7" t="s">
        <v>357</v>
      </c>
      <c r="Q347" s="7" t="s">
        <v>361</v>
      </c>
      <c r="R347" s="7" t="s">
        <v>23</v>
      </c>
      <c r="S347" s="7" t="s">
        <v>362</v>
      </c>
      <c r="T347" s="8" t="s">
        <v>363</v>
      </c>
      <c r="U347" s="9" t="s">
        <v>421</v>
      </c>
    </row>
    <row r="348" spans="1:21" ht="80" x14ac:dyDescent="0.2">
      <c r="A348" s="11">
        <v>44644</v>
      </c>
      <c r="B348" s="7">
        <v>24</v>
      </c>
      <c r="C348" s="7" t="s">
        <v>372</v>
      </c>
      <c r="D348" s="7">
        <v>2022</v>
      </c>
      <c r="E348" s="7">
        <v>12</v>
      </c>
      <c r="F348" s="7" t="s">
        <v>370</v>
      </c>
      <c r="G348" s="7" t="s">
        <v>12</v>
      </c>
      <c r="H348" s="7" t="s">
        <v>13</v>
      </c>
      <c r="I348" s="8" t="s">
        <v>14</v>
      </c>
      <c r="J348" s="8" t="s">
        <v>364</v>
      </c>
      <c r="K348" s="7" t="s">
        <v>15</v>
      </c>
      <c r="L348" s="7" t="s">
        <v>32</v>
      </c>
      <c r="M348" s="8" t="s">
        <v>46</v>
      </c>
      <c r="N348" s="7" t="s">
        <v>359</v>
      </c>
      <c r="O348" s="7" t="s">
        <v>360</v>
      </c>
      <c r="P348" s="7" t="s">
        <v>357</v>
      </c>
      <c r="Q348" s="7" t="s">
        <v>361</v>
      </c>
      <c r="R348" s="7" t="s">
        <v>20</v>
      </c>
      <c r="S348" s="7" t="s">
        <v>362</v>
      </c>
      <c r="T348" s="8" t="s">
        <v>363</v>
      </c>
      <c r="U348" s="9" t="s">
        <v>422</v>
      </c>
    </row>
    <row r="349" spans="1:21" ht="80" x14ac:dyDescent="0.2">
      <c r="A349" s="11">
        <v>44649</v>
      </c>
      <c r="B349" s="7">
        <v>29</v>
      </c>
      <c r="C349" s="7" t="s">
        <v>372</v>
      </c>
      <c r="D349" s="7">
        <v>2022</v>
      </c>
      <c r="E349" s="7">
        <v>1</v>
      </c>
      <c r="F349" s="7" t="s">
        <v>369</v>
      </c>
      <c r="G349" s="7" t="s">
        <v>12</v>
      </c>
      <c r="H349" s="7" t="s">
        <v>13</v>
      </c>
      <c r="I349" s="8" t="s">
        <v>14</v>
      </c>
      <c r="J349" s="8" t="s">
        <v>364</v>
      </c>
      <c r="K349" s="7" t="s">
        <v>15</v>
      </c>
      <c r="L349" s="7" t="s">
        <v>32</v>
      </c>
      <c r="M349" s="8" t="s">
        <v>46</v>
      </c>
      <c r="N349" s="7" t="s">
        <v>359</v>
      </c>
      <c r="O349" s="7" t="s">
        <v>360</v>
      </c>
      <c r="P349" s="7" t="s">
        <v>357</v>
      </c>
      <c r="Q349" s="7" t="s">
        <v>361</v>
      </c>
      <c r="R349" s="7" t="s">
        <v>23</v>
      </c>
      <c r="S349" s="7" t="s">
        <v>362</v>
      </c>
      <c r="T349" s="8" t="s">
        <v>363</v>
      </c>
      <c r="U349" s="9" t="s">
        <v>423</v>
      </c>
    </row>
    <row r="350" spans="1:21" ht="96" x14ac:dyDescent="0.2">
      <c r="A350" s="11">
        <v>44652</v>
      </c>
      <c r="B350" s="7">
        <v>1</v>
      </c>
      <c r="C350" s="7" t="s">
        <v>374</v>
      </c>
      <c r="D350" s="7">
        <v>2022</v>
      </c>
      <c r="E350" s="7">
        <v>20</v>
      </c>
      <c r="F350" s="7" t="s">
        <v>368</v>
      </c>
      <c r="G350" s="7" t="s">
        <v>12</v>
      </c>
      <c r="H350" s="7" t="s">
        <v>34</v>
      </c>
      <c r="I350" s="8" t="s">
        <v>19</v>
      </c>
      <c r="J350" s="8" t="s">
        <v>364</v>
      </c>
      <c r="K350" s="7" t="s">
        <v>17</v>
      </c>
      <c r="L350" s="7" t="s">
        <v>57</v>
      </c>
      <c r="M350" s="8" t="s">
        <v>46</v>
      </c>
      <c r="N350" s="7" t="s">
        <v>359</v>
      </c>
      <c r="O350" s="7" t="s">
        <v>360</v>
      </c>
      <c r="P350" s="7" t="s">
        <v>357</v>
      </c>
      <c r="Q350" s="7" t="s">
        <v>361</v>
      </c>
      <c r="R350" s="7" t="s">
        <v>21</v>
      </c>
      <c r="S350" s="7" t="s">
        <v>362</v>
      </c>
      <c r="T350" s="8" t="s">
        <v>363</v>
      </c>
      <c r="U350" s="9" t="s">
        <v>483</v>
      </c>
    </row>
    <row r="351" spans="1:21" ht="48" x14ac:dyDescent="0.2">
      <c r="A351" s="11">
        <v>44656</v>
      </c>
      <c r="B351" s="7">
        <v>5</v>
      </c>
      <c r="C351" s="7" t="s">
        <v>374</v>
      </c>
      <c r="D351" s="7">
        <v>2022</v>
      </c>
      <c r="E351" s="7">
        <v>5</v>
      </c>
      <c r="F351" s="7" t="s">
        <v>369</v>
      </c>
      <c r="G351" s="7" t="s">
        <v>12</v>
      </c>
      <c r="H351" s="7" t="s">
        <v>13</v>
      </c>
      <c r="I351" s="8" t="s">
        <v>14</v>
      </c>
      <c r="J351" s="8" t="s">
        <v>364</v>
      </c>
      <c r="K351" s="7" t="s">
        <v>15</v>
      </c>
      <c r="L351" s="7" t="s">
        <v>32</v>
      </c>
      <c r="M351" s="8" t="s">
        <v>46</v>
      </c>
      <c r="N351" s="7" t="s">
        <v>359</v>
      </c>
      <c r="O351" s="7" t="s">
        <v>360</v>
      </c>
      <c r="P351" s="7" t="s">
        <v>357</v>
      </c>
      <c r="Q351" s="7" t="s">
        <v>361</v>
      </c>
      <c r="R351" s="7" t="s">
        <v>23</v>
      </c>
      <c r="S351" s="7" t="s">
        <v>362</v>
      </c>
      <c r="T351" s="8" t="s">
        <v>363</v>
      </c>
      <c r="U351" s="9" t="s">
        <v>424</v>
      </c>
    </row>
    <row r="352" spans="1:21" ht="80" x14ac:dyDescent="0.2">
      <c r="A352" s="11">
        <v>44658</v>
      </c>
      <c r="B352" s="7">
        <v>7</v>
      </c>
      <c r="C352" s="7" t="s">
        <v>374</v>
      </c>
      <c r="D352" s="7">
        <v>2022</v>
      </c>
      <c r="E352" s="7">
        <v>2</v>
      </c>
      <c r="F352" s="7" t="s">
        <v>370</v>
      </c>
      <c r="G352" s="7" t="s">
        <v>12</v>
      </c>
      <c r="H352" s="7" t="s">
        <v>13</v>
      </c>
      <c r="I352" s="8" t="s">
        <v>14</v>
      </c>
      <c r="J352" s="8" t="s">
        <v>364</v>
      </c>
      <c r="K352" s="7" t="s">
        <v>15</v>
      </c>
      <c r="L352" s="7" t="s">
        <v>32</v>
      </c>
      <c r="M352" s="8" t="s">
        <v>45</v>
      </c>
      <c r="N352" s="7" t="s">
        <v>359</v>
      </c>
      <c r="O352" s="7" t="s">
        <v>360</v>
      </c>
      <c r="P352" s="7" t="s">
        <v>357</v>
      </c>
      <c r="Q352" s="7" t="s">
        <v>361</v>
      </c>
      <c r="R352" s="7" t="s">
        <v>23</v>
      </c>
      <c r="S352" s="7" t="s">
        <v>362</v>
      </c>
      <c r="T352" s="8" t="s">
        <v>363</v>
      </c>
      <c r="U352" s="9" t="s">
        <v>425</v>
      </c>
    </row>
    <row r="353" spans="1:21" ht="80" x14ac:dyDescent="0.2">
      <c r="A353" s="11">
        <v>44658</v>
      </c>
      <c r="B353" s="7">
        <v>7</v>
      </c>
      <c r="C353" s="7" t="s">
        <v>374</v>
      </c>
      <c r="D353" s="7">
        <v>2022</v>
      </c>
      <c r="E353" s="7">
        <v>19</v>
      </c>
      <c r="F353" s="7" t="s">
        <v>370</v>
      </c>
      <c r="G353" s="7" t="s">
        <v>12</v>
      </c>
      <c r="H353" s="7" t="s">
        <v>13</v>
      </c>
      <c r="I353" s="8" t="s">
        <v>14</v>
      </c>
      <c r="J353" s="8" t="s">
        <v>364</v>
      </c>
      <c r="K353" s="7" t="s">
        <v>15</v>
      </c>
      <c r="L353" s="7" t="s">
        <v>32</v>
      </c>
      <c r="M353" s="8" t="s">
        <v>46</v>
      </c>
      <c r="N353" s="7" t="s">
        <v>359</v>
      </c>
      <c r="O353" s="7" t="s">
        <v>360</v>
      </c>
      <c r="P353" s="7" t="s">
        <v>357</v>
      </c>
      <c r="Q353" s="7" t="s">
        <v>361</v>
      </c>
      <c r="R353" s="7" t="s">
        <v>21</v>
      </c>
      <c r="S353" s="7" t="s">
        <v>362</v>
      </c>
      <c r="T353" s="8" t="s">
        <v>363</v>
      </c>
      <c r="U353" s="9" t="s">
        <v>426</v>
      </c>
    </row>
    <row r="354" spans="1:21" ht="96" x14ac:dyDescent="0.2">
      <c r="A354" s="11">
        <v>44667</v>
      </c>
      <c r="B354" s="7">
        <v>16</v>
      </c>
      <c r="C354" s="7" t="s">
        <v>374</v>
      </c>
      <c r="D354" s="7">
        <v>2022</v>
      </c>
      <c r="E354" s="7">
        <v>11</v>
      </c>
      <c r="F354" s="7" t="s">
        <v>366</v>
      </c>
      <c r="G354" s="7" t="s">
        <v>12</v>
      </c>
      <c r="H354" s="7" t="s">
        <v>13</v>
      </c>
      <c r="I354" s="8" t="s">
        <v>16</v>
      </c>
      <c r="J354" s="8" t="s">
        <v>364</v>
      </c>
      <c r="K354" s="7" t="s">
        <v>17</v>
      </c>
      <c r="L354" s="7" t="s">
        <v>32</v>
      </c>
      <c r="M354" s="8" t="s">
        <v>45</v>
      </c>
      <c r="N354" s="7" t="s">
        <v>359</v>
      </c>
      <c r="O354" s="7" t="s">
        <v>360</v>
      </c>
      <c r="P354" s="7" t="s">
        <v>356</v>
      </c>
      <c r="Q354" s="7" t="s">
        <v>361</v>
      </c>
      <c r="R354" s="7" t="s">
        <v>20</v>
      </c>
      <c r="S354" s="7" t="s">
        <v>362</v>
      </c>
      <c r="T354" s="8" t="s">
        <v>363</v>
      </c>
      <c r="U354" s="9" t="s">
        <v>484</v>
      </c>
    </row>
    <row r="355" spans="1:21" ht="96" x14ac:dyDescent="0.2">
      <c r="A355" s="11">
        <v>44671</v>
      </c>
      <c r="B355" s="7">
        <v>20</v>
      </c>
      <c r="C355" s="7" t="s">
        <v>374</v>
      </c>
      <c r="D355" s="7">
        <v>2022</v>
      </c>
      <c r="E355" s="7">
        <v>2</v>
      </c>
      <c r="F355" s="7" t="s">
        <v>375</v>
      </c>
      <c r="G355" s="7" t="s">
        <v>12</v>
      </c>
      <c r="H355" s="7" t="s">
        <v>13</v>
      </c>
      <c r="I355" s="8" t="s">
        <v>22</v>
      </c>
      <c r="J355" s="8" t="s">
        <v>364</v>
      </c>
      <c r="K355" s="7" t="s">
        <v>15</v>
      </c>
      <c r="L355" s="7" t="s">
        <v>32</v>
      </c>
      <c r="M355" s="8" t="s">
        <v>45</v>
      </c>
      <c r="N355" s="7" t="s">
        <v>359</v>
      </c>
      <c r="O355" s="7" t="s">
        <v>360</v>
      </c>
      <c r="P355" s="7" t="s">
        <v>358</v>
      </c>
      <c r="Q355" s="7" t="s">
        <v>361</v>
      </c>
      <c r="R355" s="7" t="s">
        <v>23</v>
      </c>
      <c r="S355" s="7" t="s">
        <v>362</v>
      </c>
      <c r="T355" s="8" t="s">
        <v>363</v>
      </c>
      <c r="U355" s="9" t="s">
        <v>484</v>
      </c>
    </row>
    <row r="356" spans="1:21" ht="80" x14ac:dyDescent="0.2">
      <c r="A356" s="11">
        <v>44679</v>
      </c>
      <c r="B356" s="7">
        <v>28</v>
      </c>
      <c r="C356" s="7" t="s">
        <v>374</v>
      </c>
      <c r="D356" s="7">
        <v>2022</v>
      </c>
      <c r="E356" s="7">
        <v>20</v>
      </c>
      <c r="F356" s="7" t="s">
        <v>370</v>
      </c>
      <c r="G356" s="7" t="s">
        <v>12</v>
      </c>
      <c r="H356" s="7" t="s">
        <v>13</v>
      </c>
      <c r="I356" s="8" t="s">
        <v>19</v>
      </c>
      <c r="J356" s="8" t="s">
        <v>364</v>
      </c>
      <c r="K356" s="7" t="s">
        <v>15</v>
      </c>
      <c r="L356" s="7" t="s">
        <v>32</v>
      </c>
      <c r="M356" s="8" t="s">
        <v>46</v>
      </c>
      <c r="N356" s="7" t="s">
        <v>359</v>
      </c>
      <c r="O356" s="7" t="s">
        <v>360</v>
      </c>
      <c r="P356" s="7" t="s">
        <v>357</v>
      </c>
      <c r="Q356" s="7" t="s">
        <v>361</v>
      </c>
      <c r="R356" s="7" t="s">
        <v>21</v>
      </c>
      <c r="S356" s="7" t="s">
        <v>362</v>
      </c>
      <c r="T356" s="8" t="s">
        <v>363</v>
      </c>
      <c r="U356" s="9" t="s">
        <v>427</v>
      </c>
    </row>
    <row r="357" spans="1:21" ht="64" x14ac:dyDescent="0.2">
      <c r="A357" s="11">
        <v>44690</v>
      </c>
      <c r="B357" s="7">
        <v>9</v>
      </c>
      <c r="C357" s="7" t="s">
        <v>376</v>
      </c>
      <c r="D357" s="7">
        <v>2022</v>
      </c>
      <c r="E357" s="7">
        <v>8</v>
      </c>
      <c r="F357" s="7" t="s">
        <v>367</v>
      </c>
      <c r="G357" s="7" t="s">
        <v>12</v>
      </c>
      <c r="H357" s="7" t="s">
        <v>13</v>
      </c>
      <c r="I357" s="8" t="s">
        <v>14</v>
      </c>
      <c r="J357" s="8" t="s">
        <v>364</v>
      </c>
      <c r="K357" s="7" t="s">
        <v>15</v>
      </c>
      <c r="L357" s="7" t="s">
        <v>57</v>
      </c>
      <c r="M357" s="8" t="s">
        <v>45</v>
      </c>
      <c r="N357" s="7" t="s">
        <v>359</v>
      </c>
      <c r="O357" s="7" t="s">
        <v>360</v>
      </c>
      <c r="P357" s="7" t="s">
        <v>357</v>
      </c>
      <c r="Q357" s="7" t="s">
        <v>361</v>
      </c>
      <c r="R357" s="7" t="s">
        <v>20</v>
      </c>
      <c r="S357" s="7" t="s">
        <v>362</v>
      </c>
      <c r="T357" s="8" t="s">
        <v>363</v>
      </c>
      <c r="U357" s="9" t="s">
        <v>485</v>
      </c>
    </row>
    <row r="358" spans="1:21" ht="80" x14ac:dyDescent="0.2">
      <c r="A358" s="11">
        <v>44690</v>
      </c>
      <c r="B358" s="7">
        <v>9</v>
      </c>
      <c r="C358" s="7" t="s">
        <v>376</v>
      </c>
      <c r="D358" s="7">
        <v>2022</v>
      </c>
      <c r="E358" s="7">
        <v>23</v>
      </c>
      <c r="F358" s="7" t="s">
        <v>367</v>
      </c>
      <c r="G358" s="7" t="s">
        <v>12</v>
      </c>
      <c r="H358" s="7" t="s">
        <v>34</v>
      </c>
      <c r="I358" s="8" t="s">
        <v>14</v>
      </c>
      <c r="J358" s="8" t="s">
        <v>364</v>
      </c>
      <c r="K358" s="7" t="s">
        <v>15</v>
      </c>
      <c r="L358" s="7" t="s">
        <v>57</v>
      </c>
      <c r="M358" s="8" t="s">
        <v>46</v>
      </c>
      <c r="N358" s="7" t="s">
        <v>359</v>
      </c>
      <c r="O358" s="7" t="s">
        <v>360</v>
      </c>
      <c r="P358" s="7" t="s">
        <v>357</v>
      </c>
      <c r="Q358" s="7" t="s">
        <v>361</v>
      </c>
      <c r="R358" s="7" t="s">
        <v>21</v>
      </c>
      <c r="S358" s="7" t="s">
        <v>362</v>
      </c>
      <c r="T358" s="8" t="s">
        <v>363</v>
      </c>
      <c r="U358" s="9" t="s">
        <v>428</v>
      </c>
    </row>
    <row r="359" spans="1:21" ht="80" x14ac:dyDescent="0.2">
      <c r="A359" s="11">
        <v>44692</v>
      </c>
      <c r="B359" s="7">
        <v>11</v>
      </c>
      <c r="C359" s="7" t="s">
        <v>376</v>
      </c>
      <c r="D359" s="7">
        <v>2022</v>
      </c>
      <c r="E359" s="7">
        <v>5</v>
      </c>
      <c r="F359" s="7" t="s">
        <v>375</v>
      </c>
      <c r="G359" s="7" t="s">
        <v>12</v>
      </c>
      <c r="H359" s="7" t="s">
        <v>13</v>
      </c>
      <c r="I359" s="8" t="s">
        <v>16</v>
      </c>
      <c r="J359" s="8" t="s">
        <v>364</v>
      </c>
      <c r="K359" s="7" t="s">
        <v>17</v>
      </c>
      <c r="L359" s="7" t="s">
        <v>32</v>
      </c>
      <c r="M359" s="8" t="s">
        <v>46</v>
      </c>
      <c r="N359" s="7" t="s">
        <v>359</v>
      </c>
      <c r="O359" s="7" t="s">
        <v>360</v>
      </c>
      <c r="P359" s="7" t="s">
        <v>356</v>
      </c>
      <c r="Q359" s="7" t="s">
        <v>361</v>
      </c>
      <c r="R359" s="7" t="s">
        <v>23</v>
      </c>
      <c r="S359" s="7" t="s">
        <v>362</v>
      </c>
      <c r="T359" s="8" t="s">
        <v>363</v>
      </c>
      <c r="U359" s="9" t="s">
        <v>319</v>
      </c>
    </row>
    <row r="360" spans="1:21" ht="48" x14ac:dyDescent="0.2">
      <c r="A360" s="11">
        <v>44694</v>
      </c>
      <c r="B360" s="7">
        <v>13</v>
      </c>
      <c r="C360" s="7" t="s">
        <v>376</v>
      </c>
      <c r="D360" s="7">
        <v>2022</v>
      </c>
      <c r="E360" s="7">
        <v>6</v>
      </c>
      <c r="F360" s="7" t="s">
        <v>368</v>
      </c>
      <c r="G360" s="7" t="s">
        <v>12</v>
      </c>
      <c r="H360" s="7" t="s">
        <v>13</v>
      </c>
      <c r="I360" s="8" t="s">
        <v>16</v>
      </c>
      <c r="J360" s="8" t="s">
        <v>364</v>
      </c>
      <c r="K360" s="7" t="s">
        <v>17</v>
      </c>
      <c r="L360" s="7" t="s">
        <v>32</v>
      </c>
      <c r="M360" s="8" t="s">
        <v>45</v>
      </c>
      <c r="N360" s="7" t="s">
        <v>359</v>
      </c>
      <c r="O360" s="7" t="s">
        <v>360</v>
      </c>
      <c r="P360" s="7" t="s">
        <v>356</v>
      </c>
      <c r="Q360" s="7" t="s">
        <v>361</v>
      </c>
      <c r="R360" s="7" t="s">
        <v>23</v>
      </c>
      <c r="S360" s="7" t="s">
        <v>362</v>
      </c>
      <c r="T360" s="8" t="s">
        <v>363</v>
      </c>
      <c r="U360" s="9" t="s">
        <v>320</v>
      </c>
    </row>
    <row r="361" spans="1:21" ht="64" x14ac:dyDescent="0.2">
      <c r="A361" s="11">
        <v>44698</v>
      </c>
      <c r="B361" s="7">
        <v>17</v>
      </c>
      <c r="C361" s="7" t="s">
        <v>376</v>
      </c>
      <c r="D361" s="7">
        <v>2022</v>
      </c>
      <c r="E361" s="7">
        <v>21</v>
      </c>
      <c r="F361" s="7" t="s">
        <v>369</v>
      </c>
      <c r="G361" s="7" t="s">
        <v>12</v>
      </c>
      <c r="H361" s="7" t="s">
        <v>13</v>
      </c>
      <c r="I361" s="8" t="s">
        <v>14</v>
      </c>
      <c r="J361" s="8" t="s">
        <v>364</v>
      </c>
      <c r="K361" s="7" t="s">
        <v>15</v>
      </c>
      <c r="L361" s="7" t="s">
        <v>57</v>
      </c>
      <c r="M361" s="8" t="s">
        <v>46</v>
      </c>
      <c r="N361" s="7" t="s">
        <v>359</v>
      </c>
      <c r="O361" s="7" t="s">
        <v>360</v>
      </c>
      <c r="P361" s="7" t="s">
        <v>357</v>
      </c>
      <c r="Q361" s="7" t="s">
        <v>361</v>
      </c>
      <c r="R361" s="7" t="s">
        <v>21</v>
      </c>
      <c r="S361" s="7" t="s">
        <v>362</v>
      </c>
      <c r="T361" s="8" t="s">
        <v>363</v>
      </c>
      <c r="U361" s="9" t="s">
        <v>429</v>
      </c>
    </row>
    <row r="362" spans="1:21" ht="64" x14ac:dyDescent="0.2">
      <c r="A362" s="11">
        <v>44708</v>
      </c>
      <c r="B362" s="7">
        <v>27</v>
      </c>
      <c r="C362" s="7" t="s">
        <v>376</v>
      </c>
      <c r="D362" s="7">
        <v>2022</v>
      </c>
      <c r="E362" s="7">
        <v>20</v>
      </c>
      <c r="F362" s="7" t="s">
        <v>368</v>
      </c>
      <c r="G362" s="7" t="s">
        <v>12</v>
      </c>
      <c r="H362" s="7" t="s">
        <v>13</v>
      </c>
      <c r="I362" s="8" t="s">
        <v>14</v>
      </c>
      <c r="J362" s="8" t="s">
        <v>364</v>
      </c>
      <c r="K362" s="7" t="s">
        <v>15</v>
      </c>
      <c r="L362" s="7" t="s">
        <v>57</v>
      </c>
      <c r="M362" s="8" t="s">
        <v>46</v>
      </c>
      <c r="N362" s="7" t="s">
        <v>359</v>
      </c>
      <c r="O362" s="7" t="s">
        <v>360</v>
      </c>
      <c r="P362" s="7" t="s">
        <v>357</v>
      </c>
      <c r="Q362" s="7" t="s">
        <v>361</v>
      </c>
      <c r="R362" s="7" t="s">
        <v>21</v>
      </c>
      <c r="S362" s="7" t="s">
        <v>362</v>
      </c>
      <c r="T362" s="8" t="s">
        <v>363</v>
      </c>
      <c r="U362" s="9" t="s">
        <v>430</v>
      </c>
    </row>
    <row r="363" spans="1:21" ht="64" x14ac:dyDescent="0.2">
      <c r="A363" s="11">
        <v>44710</v>
      </c>
      <c r="B363" s="7">
        <v>29</v>
      </c>
      <c r="C363" s="7" t="s">
        <v>376</v>
      </c>
      <c r="D363" s="7">
        <v>2022</v>
      </c>
      <c r="E363" s="7">
        <v>18</v>
      </c>
      <c r="F363" s="7" t="s">
        <v>373</v>
      </c>
      <c r="G363" s="7" t="s">
        <v>12</v>
      </c>
      <c r="H363" s="7" t="s">
        <v>13</v>
      </c>
      <c r="I363" s="8" t="s">
        <v>14</v>
      </c>
      <c r="J363" s="8" t="s">
        <v>364</v>
      </c>
      <c r="K363" s="7" t="s">
        <v>15</v>
      </c>
      <c r="L363" s="7" t="s">
        <v>32</v>
      </c>
      <c r="M363" s="8" t="s">
        <v>45</v>
      </c>
      <c r="N363" s="7" t="s">
        <v>359</v>
      </c>
      <c r="O363" s="7" t="s">
        <v>360</v>
      </c>
      <c r="P363" s="7" t="s">
        <v>357</v>
      </c>
      <c r="Q363" s="7" t="s">
        <v>361</v>
      </c>
      <c r="R363" s="7" t="s">
        <v>21</v>
      </c>
      <c r="S363" s="7" t="s">
        <v>362</v>
      </c>
      <c r="T363" s="8" t="s">
        <v>363</v>
      </c>
      <c r="U363" s="9" t="s">
        <v>431</v>
      </c>
    </row>
    <row r="364" spans="1:21" ht="64" x14ac:dyDescent="0.2">
      <c r="A364" s="11">
        <v>44712</v>
      </c>
      <c r="B364" s="7">
        <v>31</v>
      </c>
      <c r="C364" s="7" t="s">
        <v>376</v>
      </c>
      <c r="D364" s="7">
        <v>2022</v>
      </c>
      <c r="E364" s="7">
        <v>10</v>
      </c>
      <c r="F364" s="7" t="s">
        <v>369</v>
      </c>
      <c r="G364" s="7" t="s">
        <v>12</v>
      </c>
      <c r="H364" s="7" t="s">
        <v>13</v>
      </c>
      <c r="I364" s="8" t="s">
        <v>14</v>
      </c>
      <c r="J364" s="8" t="s">
        <v>364</v>
      </c>
      <c r="K364" s="7" t="s">
        <v>15</v>
      </c>
      <c r="L364" s="7" t="s">
        <v>32</v>
      </c>
      <c r="M364" s="8" t="s">
        <v>46</v>
      </c>
      <c r="N364" s="7" t="s">
        <v>359</v>
      </c>
      <c r="O364" s="7" t="s">
        <v>360</v>
      </c>
      <c r="P364" s="7" t="s">
        <v>357</v>
      </c>
      <c r="Q364" s="7" t="s">
        <v>361</v>
      </c>
      <c r="R364" s="7" t="s">
        <v>20</v>
      </c>
      <c r="S364" s="7" t="s">
        <v>362</v>
      </c>
      <c r="T364" s="8" t="s">
        <v>363</v>
      </c>
      <c r="U364" s="9" t="s">
        <v>432</v>
      </c>
    </row>
    <row r="365" spans="1:21" ht="80" x14ac:dyDescent="0.2">
      <c r="A365" s="11">
        <v>44712</v>
      </c>
      <c r="B365" s="7">
        <v>31</v>
      </c>
      <c r="C365" s="7" t="s">
        <v>376</v>
      </c>
      <c r="D365" s="7">
        <v>2022</v>
      </c>
      <c r="E365" s="7">
        <v>4</v>
      </c>
      <c r="F365" s="7" t="s">
        <v>369</v>
      </c>
      <c r="G365" s="7" t="s">
        <v>12</v>
      </c>
      <c r="H365" s="7" t="s">
        <v>13</v>
      </c>
      <c r="I365" s="8" t="s">
        <v>22</v>
      </c>
      <c r="J365" s="8" t="s">
        <v>364</v>
      </c>
      <c r="K365" s="7" t="s">
        <v>15</v>
      </c>
      <c r="L365" s="7" t="s">
        <v>32</v>
      </c>
      <c r="M365" s="8" t="s">
        <v>45</v>
      </c>
      <c r="N365" s="7" t="s">
        <v>359</v>
      </c>
      <c r="O365" s="7" t="s">
        <v>360</v>
      </c>
      <c r="P365" s="7" t="s">
        <v>358</v>
      </c>
      <c r="Q365" s="7" t="s">
        <v>361</v>
      </c>
      <c r="R365" s="7" t="s">
        <v>23</v>
      </c>
      <c r="S365" s="7" t="s">
        <v>362</v>
      </c>
      <c r="T365" s="8" t="s">
        <v>363</v>
      </c>
      <c r="U365" s="9" t="s">
        <v>486</v>
      </c>
    </row>
    <row r="366" spans="1:21" ht="48" x14ac:dyDescent="0.2">
      <c r="A366" s="11">
        <v>44719</v>
      </c>
      <c r="B366" s="7">
        <v>7</v>
      </c>
      <c r="C366" s="7" t="s">
        <v>377</v>
      </c>
      <c r="D366" s="7">
        <v>2022</v>
      </c>
      <c r="E366" s="7">
        <v>2</v>
      </c>
      <c r="F366" s="7" t="s">
        <v>369</v>
      </c>
      <c r="G366" s="7" t="s">
        <v>12</v>
      </c>
      <c r="H366" s="7" t="s">
        <v>13</v>
      </c>
      <c r="I366" s="8" t="s">
        <v>14</v>
      </c>
      <c r="J366" s="8" t="s">
        <v>364</v>
      </c>
      <c r="K366" s="7" t="s">
        <v>15</v>
      </c>
      <c r="L366" s="7" t="s">
        <v>32</v>
      </c>
      <c r="M366" s="8" t="s">
        <v>46</v>
      </c>
      <c r="N366" s="7" t="s">
        <v>359</v>
      </c>
      <c r="O366" s="7" t="s">
        <v>360</v>
      </c>
      <c r="P366" s="7" t="s">
        <v>357</v>
      </c>
      <c r="Q366" s="7" t="s">
        <v>361</v>
      </c>
      <c r="R366" s="7" t="s">
        <v>23</v>
      </c>
      <c r="S366" s="7" t="s">
        <v>362</v>
      </c>
      <c r="T366" s="8" t="s">
        <v>363</v>
      </c>
      <c r="U366" s="9" t="s">
        <v>433</v>
      </c>
    </row>
    <row r="367" spans="1:21" ht="32" x14ac:dyDescent="0.2">
      <c r="A367" s="11">
        <v>44721</v>
      </c>
      <c r="B367" s="7">
        <v>9</v>
      </c>
      <c r="C367" s="7" t="s">
        <v>377</v>
      </c>
      <c r="D367" s="7">
        <v>2022</v>
      </c>
      <c r="E367" s="7">
        <v>17</v>
      </c>
      <c r="F367" s="7" t="s">
        <v>370</v>
      </c>
      <c r="G367" s="7" t="s">
        <v>12</v>
      </c>
      <c r="H367" s="7" t="s">
        <v>13</v>
      </c>
      <c r="I367" s="8" t="s">
        <v>22</v>
      </c>
      <c r="J367" s="8" t="s">
        <v>364</v>
      </c>
      <c r="K367" s="7" t="s">
        <v>15</v>
      </c>
      <c r="L367" s="7" t="s">
        <v>32</v>
      </c>
      <c r="M367" s="8" t="s">
        <v>48</v>
      </c>
      <c r="N367" s="7" t="s">
        <v>359</v>
      </c>
      <c r="O367" s="7" t="s">
        <v>360</v>
      </c>
      <c r="P367" s="7" t="s">
        <v>358</v>
      </c>
      <c r="Q367" s="7" t="s">
        <v>361</v>
      </c>
      <c r="R367" s="7" t="s">
        <v>21</v>
      </c>
      <c r="S367" s="7" t="s">
        <v>362</v>
      </c>
      <c r="T367" s="8" t="s">
        <v>363</v>
      </c>
      <c r="U367" s="9" t="s">
        <v>487</v>
      </c>
    </row>
    <row r="368" spans="1:21" ht="64" x14ac:dyDescent="0.2">
      <c r="A368" s="11">
        <v>44736</v>
      </c>
      <c r="B368" s="7">
        <v>24</v>
      </c>
      <c r="C368" s="7" t="s">
        <v>377</v>
      </c>
      <c r="D368" s="7">
        <v>2022</v>
      </c>
      <c r="E368" s="7">
        <v>19</v>
      </c>
      <c r="F368" s="7" t="s">
        <v>368</v>
      </c>
      <c r="G368" s="7" t="s">
        <v>12</v>
      </c>
      <c r="H368" s="7" t="s">
        <v>13</v>
      </c>
      <c r="I368" s="8" t="s">
        <v>16</v>
      </c>
      <c r="J368" s="8" t="s">
        <v>364</v>
      </c>
      <c r="K368" s="7" t="s">
        <v>17</v>
      </c>
      <c r="L368" s="7" t="s">
        <v>32</v>
      </c>
      <c r="M368" s="8" t="s">
        <v>45</v>
      </c>
      <c r="N368" s="7" t="s">
        <v>359</v>
      </c>
      <c r="O368" s="7" t="s">
        <v>360</v>
      </c>
      <c r="P368" s="7" t="s">
        <v>356</v>
      </c>
      <c r="Q368" s="7" t="s">
        <v>361</v>
      </c>
      <c r="R368" s="7" t="s">
        <v>21</v>
      </c>
      <c r="S368" s="7" t="s">
        <v>362</v>
      </c>
      <c r="T368" s="8" t="s">
        <v>363</v>
      </c>
      <c r="U368" s="9" t="s">
        <v>321</v>
      </c>
    </row>
    <row r="369" spans="1:21" ht="64" x14ac:dyDescent="0.2">
      <c r="A369" s="11">
        <v>44739</v>
      </c>
      <c r="B369" s="7">
        <v>27</v>
      </c>
      <c r="C369" s="7" t="s">
        <v>377</v>
      </c>
      <c r="D369" s="7">
        <v>2022</v>
      </c>
      <c r="E369" s="7">
        <v>9</v>
      </c>
      <c r="F369" s="7" t="s">
        <v>367</v>
      </c>
      <c r="G369" s="7" t="s">
        <v>12</v>
      </c>
      <c r="H369" s="7" t="s">
        <v>13</v>
      </c>
      <c r="I369" s="8" t="s">
        <v>14</v>
      </c>
      <c r="J369" s="8" t="s">
        <v>364</v>
      </c>
      <c r="K369" s="7" t="s">
        <v>15</v>
      </c>
      <c r="L369" s="7" t="s">
        <v>32</v>
      </c>
      <c r="M369" s="8" t="s">
        <v>45</v>
      </c>
      <c r="N369" s="7" t="s">
        <v>359</v>
      </c>
      <c r="O369" s="7" t="s">
        <v>360</v>
      </c>
      <c r="P369" s="7" t="s">
        <v>357</v>
      </c>
      <c r="Q369" s="7" t="s">
        <v>361</v>
      </c>
      <c r="R369" s="7" t="s">
        <v>20</v>
      </c>
      <c r="S369" s="7" t="s">
        <v>362</v>
      </c>
      <c r="T369" s="8" t="s">
        <v>363</v>
      </c>
      <c r="U369" s="9" t="s">
        <v>434</v>
      </c>
    </row>
    <row r="370" spans="1:21" ht="48" x14ac:dyDescent="0.2">
      <c r="A370" s="11">
        <v>44739</v>
      </c>
      <c r="B370" s="7">
        <v>27</v>
      </c>
      <c r="C370" s="7" t="s">
        <v>377</v>
      </c>
      <c r="D370" s="7">
        <v>2022</v>
      </c>
      <c r="E370" s="7">
        <v>13</v>
      </c>
      <c r="F370" s="7" t="s">
        <v>367</v>
      </c>
      <c r="G370" s="7" t="s">
        <v>12</v>
      </c>
      <c r="H370" s="7" t="s">
        <v>13</v>
      </c>
      <c r="I370" s="8" t="s">
        <v>14</v>
      </c>
      <c r="J370" s="8" t="s">
        <v>364</v>
      </c>
      <c r="K370" s="7" t="s">
        <v>15</v>
      </c>
      <c r="L370" s="7" t="s">
        <v>32</v>
      </c>
      <c r="M370" s="8" t="s">
        <v>45</v>
      </c>
      <c r="N370" s="7" t="s">
        <v>359</v>
      </c>
      <c r="O370" s="7" t="s">
        <v>360</v>
      </c>
      <c r="P370" s="7" t="s">
        <v>357</v>
      </c>
      <c r="Q370" s="7" t="s">
        <v>361</v>
      </c>
      <c r="R370" s="7" t="s">
        <v>20</v>
      </c>
      <c r="S370" s="7" t="s">
        <v>362</v>
      </c>
      <c r="T370" s="8" t="s">
        <v>363</v>
      </c>
      <c r="U370" s="9" t="s">
        <v>435</v>
      </c>
    </row>
    <row r="371" spans="1:21" ht="48" x14ac:dyDescent="0.2">
      <c r="A371" s="11">
        <v>44741</v>
      </c>
      <c r="B371" s="7">
        <v>29</v>
      </c>
      <c r="C371" s="7" t="s">
        <v>377</v>
      </c>
      <c r="D371" s="7">
        <v>2022</v>
      </c>
      <c r="E371" s="7">
        <v>17</v>
      </c>
      <c r="F371" s="7" t="s">
        <v>375</v>
      </c>
      <c r="G371" s="7" t="s">
        <v>12</v>
      </c>
      <c r="H371" s="7" t="s">
        <v>13</v>
      </c>
      <c r="I371" s="8" t="s">
        <v>14</v>
      </c>
      <c r="J371" s="8" t="s">
        <v>364</v>
      </c>
      <c r="K371" s="7" t="s">
        <v>15</v>
      </c>
      <c r="L371" s="7" t="s">
        <v>57</v>
      </c>
      <c r="M371" s="8" t="s">
        <v>48</v>
      </c>
      <c r="N371" s="7" t="s">
        <v>359</v>
      </c>
      <c r="O371" s="7" t="s">
        <v>360</v>
      </c>
      <c r="P371" s="7" t="s">
        <v>357</v>
      </c>
      <c r="Q371" s="7" t="s">
        <v>361</v>
      </c>
      <c r="R371" s="7" t="s">
        <v>21</v>
      </c>
      <c r="S371" s="7" t="s">
        <v>362</v>
      </c>
      <c r="T371" s="8" t="s">
        <v>363</v>
      </c>
      <c r="U371" s="9" t="s">
        <v>436</v>
      </c>
    </row>
    <row r="372" spans="1:21" ht="48" x14ac:dyDescent="0.2">
      <c r="A372" s="11">
        <v>44743</v>
      </c>
      <c r="B372" s="7">
        <v>1</v>
      </c>
      <c r="C372" s="7" t="s">
        <v>378</v>
      </c>
      <c r="D372" s="7">
        <v>2022</v>
      </c>
      <c r="E372" s="7">
        <v>23</v>
      </c>
      <c r="F372" s="7" t="s">
        <v>368</v>
      </c>
      <c r="G372" s="7" t="s">
        <v>12</v>
      </c>
      <c r="H372" s="7" t="s">
        <v>13</v>
      </c>
      <c r="I372" s="8" t="s">
        <v>14</v>
      </c>
      <c r="J372" s="8" t="s">
        <v>364</v>
      </c>
      <c r="K372" s="7" t="s">
        <v>15</v>
      </c>
      <c r="L372" s="7" t="s">
        <v>32</v>
      </c>
      <c r="M372" s="8" t="s">
        <v>46</v>
      </c>
      <c r="N372" s="7" t="s">
        <v>359</v>
      </c>
      <c r="O372" s="7" t="s">
        <v>360</v>
      </c>
      <c r="P372" s="7" t="s">
        <v>357</v>
      </c>
      <c r="Q372" s="7" t="s">
        <v>361</v>
      </c>
      <c r="R372" s="7" t="s">
        <v>23</v>
      </c>
      <c r="S372" s="7" t="s">
        <v>362</v>
      </c>
      <c r="T372" s="8" t="s">
        <v>363</v>
      </c>
      <c r="U372" s="9" t="s">
        <v>322</v>
      </c>
    </row>
    <row r="373" spans="1:21" ht="48" x14ac:dyDescent="0.2">
      <c r="A373" s="11">
        <v>44748</v>
      </c>
      <c r="B373" s="7">
        <v>6</v>
      </c>
      <c r="C373" s="7" t="s">
        <v>378</v>
      </c>
      <c r="D373" s="7">
        <v>2022</v>
      </c>
      <c r="E373" s="7">
        <v>22</v>
      </c>
      <c r="F373" s="7" t="s">
        <v>375</v>
      </c>
      <c r="G373" s="7" t="s">
        <v>12</v>
      </c>
      <c r="H373" s="7" t="s">
        <v>13</v>
      </c>
      <c r="I373" s="8" t="s">
        <v>14</v>
      </c>
      <c r="J373" s="8" t="s">
        <v>364</v>
      </c>
      <c r="K373" s="7" t="s">
        <v>15</v>
      </c>
      <c r="L373" s="7" t="s">
        <v>32</v>
      </c>
      <c r="M373" s="8" t="s">
        <v>46</v>
      </c>
      <c r="N373" s="7" t="s">
        <v>359</v>
      </c>
      <c r="O373" s="7" t="s">
        <v>360</v>
      </c>
      <c r="P373" s="7" t="s">
        <v>357</v>
      </c>
      <c r="Q373" s="7" t="s">
        <v>361</v>
      </c>
      <c r="R373" s="7" t="s">
        <v>23</v>
      </c>
      <c r="S373" s="7" t="s">
        <v>362</v>
      </c>
      <c r="T373" s="8" t="s">
        <v>363</v>
      </c>
      <c r="U373" s="9" t="s">
        <v>323</v>
      </c>
    </row>
    <row r="374" spans="1:21" ht="48" x14ac:dyDescent="0.2">
      <c r="A374" s="11">
        <v>44748</v>
      </c>
      <c r="B374" s="7">
        <v>6</v>
      </c>
      <c r="C374" s="7" t="s">
        <v>378</v>
      </c>
      <c r="D374" s="7">
        <v>2022</v>
      </c>
      <c r="E374" s="7">
        <v>12</v>
      </c>
      <c r="F374" s="7" t="s">
        <v>375</v>
      </c>
      <c r="G374" s="7" t="s">
        <v>12</v>
      </c>
      <c r="H374" s="7" t="s">
        <v>13</v>
      </c>
      <c r="I374" s="8" t="s">
        <v>14</v>
      </c>
      <c r="J374" s="8" t="s">
        <v>364</v>
      </c>
      <c r="K374" s="7" t="s">
        <v>15</v>
      </c>
      <c r="L374" s="7" t="s">
        <v>32</v>
      </c>
      <c r="M374" s="8" t="s">
        <v>46</v>
      </c>
      <c r="N374" s="7" t="s">
        <v>359</v>
      </c>
      <c r="O374" s="7" t="s">
        <v>360</v>
      </c>
      <c r="P374" s="7" t="s">
        <v>357</v>
      </c>
      <c r="Q374" s="7" t="s">
        <v>361</v>
      </c>
      <c r="R374" s="7" t="s">
        <v>20</v>
      </c>
      <c r="S374" s="7" t="s">
        <v>362</v>
      </c>
      <c r="T374" s="8" t="s">
        <v>363</v>
      </c>
      <c r="U374" s="9" t="s">
        <v>324</v>
      </c>
    </row>
    <row r="375" spans="1:21" ht="32" x14ac:dyDescent="0.2">
      <c r="A375" s="11">
        <v>44749</v>
      </c>
      <c r="B375" s="7">
        <v>7</v>
      </c>
      <c r="C375" s="7" t="s">
        <v>378</v>
      </c>
      <c r="D375" s="7">
        <v>2022</v>
      </c>
      <c r="E375" s="7">
        <v>16</v>
      </c>
      <c r="F375" s="7" t="s">
        <v>370</v>
      </c>
      <c r="G375" s="7" t="s">
        <v>12</v>
      </c>
      <c r="H375" s="7" t="s">
        <v>34</v>
      </c>
      <c r="I375" s="8" t="s">
        <v>16</v>
      </c>
      <c r="J375" s="8" t="s">
        <v>364</v>
      </c>
      <c r="K375" s="7" t="s">
        <v>17</v>
      </c>
      <c r="L375" s="7" t="s">
        <v>32</v>
      </c>
      <c r="M375" s="8" t="s">
        <v>47</v>
      </c>
      <c r="N375" s="7" t="s">
        <v>359</v>
      </c>
      <c r="O375" s="7" t="s">
        <v>360</v>
      </c>
      <c r="P375" s="7" t="s">
        <v>357</v>
      </c>
      <c r="Q375" s="7" t="s">
        <v>361</v>
      </c>
      <c r="R375" s="7" t="s">
        <v>21</v>
      </c>
      <c r="S375" s="7" t="s">
        <v>362</v>
      </c>
      <c r="T375" s="8" t="s">
        <v>363</v>
      </c>
      <c r="U375" s="9" t="s">
        <v>325</v>
      </c>
    </row>
    <row r="376" spans="1:21" ht="80" x14ac:dyDescent="0.2">
      <c r="A376" s="11">
        <v>44758</v>
      </c>
      <c r="B376" s="7">
        <v>16</v>
      </c>
      <c r="C376" s="7" t="s">
        <v>378</v>
      </c>
      <c r="D376" s="7">
        <v>2022</v>
      </c>
      <c r="E376" s="7">
        <v>17</v>
      </c>
      <c r="F376" s="7" t="s">
        <v>366</v>
      </c>
      <c r="G376" s="7" t="s">
        <v>12</v>
      </c>
      <c r="H376" s="7" t="s">
        <v>13</v>
      </c>
      <c r="I376" s="8" t="s">
        <v>16</v>
      </c>
      <c r="J376" s="8" t="s">
        <v>364</v>
      </c>
      <c r="K376" s="7" t="s">
        <v>17</v>
      </c>
      <c r="L376" s="7" t="s">
        <v>57</v>
      </c>
      <c r="M376" s="8" t="s">
        <v>45</v>
      </c>
      <c r="N376" s="7" t="s">
        <v>359</v>
      </c>
      <c r="O376" s="7" t="s">
        <v>360</v>
      </c>
      <c r="P376" s="7" t="s">
        <v>356</v>
      </c>
      <c r="Q376" s="7" t="s">
        <v>361</v>
      </c>
      <c r="R376" s="7" t="s">
        <v>21</v>
      </c>
      <c r="S376" s="7" t="s">
        <v>362</v>
      </c>
      <c r="T376" s="8" t="s">
        <v>363</v>
      </c>
      <c r="U376" s="9" t="s">
        <v>488</v>
      </c>
    </row>
    <row r="377" spans="1:21" ht="160" x14ac:dyDescent="0.2">
      <c r="A377" s="11">
        <v>44760</v>
      </c>
      <c r="B377" s="7">
        <v>18</v>
      </c>
      <c r="C377" s="7" t="s">
        <v>378</v>
      </c>
      <c r="D377" s="7">
        <v>2022</v>
      </c>
      <c r="E377" s="7">
        <v>9</v>
      </c>
      <c r="F377" s="7" t="s">
        <v>367</v>
      </c>
      <c r="G377" s="7" t="s">
        <v>12</v>
      </c>
      <c r="H377" s="7" t="s">
        <v>13</v>
      </c>
      <c r="I377" s="8" t="s">
        <v>16</v>
      </c>
      <c r="J377" s="8" t="s">
        <v>364</v>
      </c>
      <c r="K377" s="7" t="s">
        <v>17</v>
      </c>
      <c r="L377" s="7" t="s">
        <v>57</v>
      </c>
      <c r="M377" s="8" t="s">
        <v>45</v>
      </c>
      <c r="N377" s="7" t="s">
        <v>359</v>
      </c>
      <c r="O377" s="7" t="s">
        <v>360</v>
      </c>
      <c r="P377" s="7" t="s">
        <v>356</v>
      </c>
      <c r="Q377" s="7" t="s">
        <v>361</v>
      </c>
      <c r="R377" s="7" t="s">
        <v>20</v>
      </c>
      <c r="S377" s="7" t="s">
        <v>362</v>
      </c>
      <c r="T377" s="8" t="s">
        <v>363</v>
      </c>
      <c r="U377" s="13" t="s">
        <v>326</v>
      </c>
    </row>
    <row r="378" spans="1:21" ht="80" x14ac:dyDescent="0.2">
      <c r="A378" s="11">
        <v>44762</v>
      </c>
      <c r="B378" s="7">
        <v>20</v>
      </c>
      <c r="C378" s="7" t="s">
        <v>378</v>
      </c>
      <c r="D378" s="7">
        <v>2022</v>
      </c>
      <c r="E378" s="7">
        <v>14</v>
      </c>
      <c r="F378" s="7" t="s">
        <v>375</v>
      </c>
      <c r="G378" s="7" t="s">
        <v>12</v>
      </c>
      <c r="H378" s="7" t="s">
        <v>13</v>
      </c>
      <c r="I378" s="8" t="s">
        <v>19</v>
      </c>
      <c r="J378" s="8" t="s">
        <v>364</v>
      </c>
      <c r="K378" s="7" t="s">
        <v>15</v>
      </c>
      <c r="L378" s="7" t="s">
        <v>32</v>
      </c>
      <c r="M378" s="8" t="s">
        <v>45</v>
      </c>
      <c r="N378" s="7" t="s">
        <v>359</v>
      </c>
      <c r="O378" s="7" t="s">
        <v>360</v>
      </c>
      <c r="P378" s="7" t="s">
        <v>357</v>
      </c>
      <c r="Q378" s="7" t="s">
        <v>361</v>
      </c>
      <c r="R378" s="7" t="s">
        <v>20</v>
      </c>
      <c r="S378" s="7" t="s">
        <v>362</v>
      </c>
      <c r="T378" s="8" t="s">
        <v>363</v>
      </c>
      <c r="U378" s="9" t="s">
        <v>489</v>
      </c>
    </row>
    <row r="379" spans="1:21" ht="32" x14ac:dyDescent="0.2">
      <c r="A379" s="11">
        <v>44763</v>
      </c>
      <c r="B379" s="7">
        <v>21</v>
      </c>
      <c r="C379" s="7" t="s">
        <v>378</v>
      </c>
      <c r="D379" s="7">
        <v>2022</v>
      </c>
      <c r="E379" s="7">
        <v>11</v>
      </c>
      <c r="F379" s="7" t="s">
        <v>370</v>
      </c>
      <c r="G379" s="7" t="s">
        <v>12</v>
      </c>
      <c r="H379" s="7" t="s">
        <v>13</v>
      </c>
      <c r="I379" s="8" t="s">
        <v>14</v>
      </c>
      <c r="J379" s="8" t="s">
        <v>364</v>
      </c>
      <c r="K379" s="7" t="s">
        <v>15</v>
      </c>
      <c r="L379" s="7" t="s">
        <v>32</v>
      </c>
      <c r="M379" s="8" t="s">
        <v>46</v>
      </c>
      <c r="N379" s="7" t="s">
        <v>359</v>
      </c>
      <c r="O379" s="7" t="s">
        <v>360</v>
      </c>
      <c r="P379" s="7" t="s">
        <v>357</v>
      </c>
      <c r="Q379" s="7" t="s">
        <v>361</v>
      </c>
      <c r="R379" s="7" t="s">
        <v>20</v>
      </c>
      <c r="S379" s="7" t="s">
        <v>362</v>
      </c>
      <c r="T379" s="8" t="s">
        <v>363</v>
      </c>
      <c r="U379" s="9" t="s">
        <v>327</v>
      </c>
    </row>
    <row r="380" spans="1:21" ht="48" x14ac:dyDescent="0.2">
      <c r="A380" s="11">
        <v>44764</v>
      </c>
      <c r="B380" s="7">
        <v>22</v>
      </c>
      <c r="C380" s="7" t="s">
        <v>378</v>
      </c>
      <c r="D380" s="7">
        <v>2022</v>
      </c>
      <c r="E380" s="7">
        <v>13</v>
      </c>
      <c r="F380" s="7" t="s">
        <v>368</v>
      </c>
      <c r="G380" s="7" t="s">
        <v>12</v>
      </c>
      <c r="H380" s="7" t="s">
        <v>13</v>
      </c>
      <c r="I380" s="8" t="s">
        <v>14</v>
      </c>
      <c r="J380" s="8" t="s">
        <v>364</v>
      </c>
      <c r="K380" s="7" t="s">
        <v>15</v>
      </c>
      <c r="L380" s="7" t="s">
        <v>32</v>
      </c>
      <c r="M380" s="8" t="s">
        <v>46</v>
      </c>
      <c r="N380" s="7" t="s">
        <v>359</v>
      </c>
      <c r="O380" s="7" t="s">
        <v>360</v>
      </c>
      <c r="P380" s="7" t="s">
        <v>357</v>
      </c>
      <c r="Q380" s="7" t="s">
        <v>361</v>
      </c>
      <c r="R380" s="7" t="s">
        <v>20</v>
      </c>
      <c r="S380" s="7" t="s">
        <v>362</v>
      </c>
      <c r="T380" s="8" t="s">
        <v>363</v>
      </c>
      <c r="U380" s="9" t="s">
        <v>328</v>
      </c>
    </row>
    <row r="381" spans="1:21" ht="48" x14ac:dyDescent="0.2">
      <c r="A381" s="11">
        <v>44767</v>
      </c>
      <c r="B381" s="7">
        <v>25</v>
      </c>
      <c r="C381" s="7" t="s">
        <v>378</v>
      </c>
      <c r="D381" s="7">
        <v>2022</v>
      </c>
      <c r="E381" s="7">
        <v>21</v>
      </c>
      <c r="F381" s="7" t="s">
        <v>367</v>
      </c>
      <c r="G381" s="7" t="s">
        <v>12</v>
      </c>
      <c r="H381" s="7" t="s">
        <v>13</v>
      </c>
      <c r="I381" s="8" t="s">
        <v>14</v>
      </c>
      <c r="J381" s="8" t="s">
        <v>364</v>
      </c>
      <c r="K381" s="7" t="s">
        <v>15</v>
      </c>
      <c r="L381" s="7" t="s">
        <v>32</v>
      </c>
      <c r="M381" s="8" t="s">
        <v>45</v>
      </c>
      <c r="N381" s="7" t="s">
        <v>359</v>
      </c>
      <c r="O381" s="7" t="s">
        <v>360</v>
      </c>
      <c r="P381" s="7" t="s">
        <v>357</v>
      </c>
      <c r="Q381" s="7" t="s">
        <v>361</v>
      </c>
      <c r="R381" s="7" t="s">
        <v>20</v>
      </c>
      <c r="S381" s="7" t="s">
        <v>362</v>
      </c>
      <c r="T381" s="8" t="s">
        <v>363</v>
      </c>
      <c r="U381" s="9" t="s">
        <v>329</v>
      </c>
    </row>
    <row r="382" spans="1:21" ht="48" x14ac:dyDescent="0.2">
      <c r="A382" s="11">
        <v>44770</v>
      </c>
      <c r="B382" s="7">
        <v>28</v>
      </c>
      <c r="C382" s="7" t="s">
        <v>378</v>
      </c>
      <c r="D382" s="7">
        <v>2022</v>
      </c>
      <c r="E382" s="7">
        <v>13</v>
      </c>
      <c r="F382" s="7" t="s">
        <v>370</v>
      </c>
      <c r="G382" s="7" t="s">
        <v>12</v>
      </c>
      <c r="H382" s="7" t="s">
        <v>13</v>
      </c>
      <c r="I382" s="8" t="s">
        <v>22</v>
      </c>
      <c r="J382" s="8" t="s">
        <v>364</v>
      </c>
      <c r="K382" s="7" t="s">
        <v>15</v>
      </c>
      <c r="L382" s="7" t="s">
        <v>32</v>
      </c>
      <c r="M382" s="8" t="s">
        <v>45</v>
      </c>
      <c r="N382" s="7" t="s">
        <v>359</v>
      </c>
      <c r="O382" s="7" t="s">
        <v>360</v>
      </c>
      <c r="P382" s="7" t="s">
        <v>358</v>
      </c>
      <c r="Q382" s="7" t="s">
        <v>361</v>
      </c>
      <c r="R382" s="7" t="s">
        <v>20</v>
      </c>
      <c r="S382" s="7" t="s">
        <v>362</v>
      </c>
      <c r="T382" s="8" t="s">
        <v>363</v>
      </c>
      <c r="U382" s="9" t="s">
        <v>330</v>
      </c>
    </row>
    <row r="383" spans="1:21" ht="48" x14ac:dyDescent="0.2">
      <c r="A383" s="11">
        <v>44773</v>
      </c>
      <c r="B383" s="7">
        <v>31</v>
      </c>
      <c r="C383" s="7" t="s">
        <v>378</v>
      </c>
      <c r="D383" s="7">
        <v>2022</v>
      </c>
      <c r="E383" s="7">
        <v>22</v>
      </c>
      <c r="F383" s="7" t="s">
        <v>373</v>
      </c>
      <c r="G383" s="7" t="s">
        <v>12</v>
      </c>
      <c r="H383" s="7" t="s">
        <v>13</v>
      </c>
      <c r="I383" s="8" t="s">
        <v>14</v>
      </c>
      <c r="J383" s="8" t="s">
        <v>364</v>
      </c>
      <c r="K383" s="7" t="s">
        <v>15</v>
      </c>
      <c r="L383" s="7" t="s">
        <v>32</v>
      </c>
      <c r="M383" s="8" t="s">
        <v>46</v>
      </c>
      <c r="N383" s="7" t="s">
        <v>359</v>
      </c>
      <c r="O383" s="7" t="s">
        <v>360</v>
      </c>
      <c r="P383" s="7" t="s">
        <v>357</v>
      </c>
      <c r="Q383" s="7" t="s">
        <v>361</v>
      </c>
      <c r="R383" s="7" t="s">
        <v>23</v>
      </c>
      <c r="S383" s="7" t="s">
        <v>362</v>
      </c>
      <c r="T383" s="8" t="s">
        <v>363</v>
      </c>
      <c r="U383" s="9" t="s">
        <v>490</v>
      </c>
    </row>
    <row r="384" spans="1:21" ht="96" x14ac:dyDescent="0.2">
      <c r="A384" s="11">
        <v>44775</v>
      </c>
      <c r="B384" s="7">
        <v>2</v>
      </c>
      <c r="C384" s="7" t="s">
        <v>379</v>
      </c>
      <c r="D384" s="7">
        <v>2022</v>
      </c>
      <c r="E384" s="7">
        <v>11</v>
      </c>
      <c r="F384" s="7" t="s">
        <v>369</v>
      </c>
      <c r="G384" s="7" t="s">
        <v>12</v>
      </c>
      <c r="H384" s="7" t="s">
        <v>13</v>
      </c>
      <c r="I384" s="8" t="s">
        <v>14</v>
      </c>
      <c r="J384" s="8" t="s">
        <v>364</v>
      </c>
      <c r="K384" s="7" t="s">
        <v>15</v>
      </c>
      <c r="L384" s="7" t="s">
        <v>32</v>
      </c>
      <c r="M384" s="8" t="s">
        <v>46</v>
      </c>
      <c r="N384" s="7" t="s">
        <v>359</v>
      </c>
      <c r="O384" s="7" t="s">
        <v>360</v>
      </c>
      <c r="P384" s="7" t="s">
        <v>358</v>
      </c>
      <c r="Q384" s="7" t="s">
        <v>361</v>
      </c>
      <c r="R384" s="7" t="s">
        <v>20</v>
      </c>
      <c r="S384" s="7" t="s">
        <v>362</v>
      </c>
      <c r="T384" s="8" t="s">
        <v>363</v>
      </c>
      <c r="U384" s="9" t="s">
        <v>331</v>
      </c>
    </row>
    <row r="385" spans="1:21" ht="64" x14ac:dyDescent="0.2">
      <c r="A385" s="11">
        <v>44776</v>
      </c>
      <c r="B385" s="7">
        <v>3</v>
      </c>
      <c r="C385" s="7" t="s">
        <v>379</v>
      </c>
      <c r="D385" s="7">
        <v>2022</v>
      </c>
      <c r="E385" s="7">
        <v>12</v>
      </c>
      <c r="F385" s="7" t="s">
        <v>375</v>
      </c>
      <c r="G385" s="7" t="s">
        <v>12</v>
      </c>
      <c r="H385" s="7" t="s">
        <v>13</v>
      </c>
      <c r="I385" s="8" t="s">
        <v>19</v>
      </c>
      <c r="J385" s="8" t="s">
        <v>364</v>
      </c>
      <c r="K385" s="7" t="s">
        <v>15</v>
      </c>
      <c r="L385" s="7" t="s">
        <v>57</v>
      </c>
      <c r="M385" s="8" t="s">
        <v>46</v>
      </c>
      <c r="N385" s="7" t="s">
        <v>359</v>
      </c>
      <c r="O385" s="7" t="s">
        <v>360</v>
      </c>
      <c r="P385" s="7" t="s">
        <v>357</v>
      </c>
      <c r="Q385" s="7" t="s">
        <v>361</v>
      </c>
      <c r="R385" s="7" t="s">
        <v>20</v>
      </c>
      <c r="S385" s="7" t="s">
        <v>362</v>
      </c>
      <c r="T385" s="8" t="s">
        <v>363</v>
      </c>
      <c r="U385" s="9" t="s">
        <v>491</v>
      </c>
    </row>
    <row r="386" spans="1:21" ht="96" x14ac:dyDescent="0.2">
      <c r="A386" s="11">
        <v>44777</v>
      </c>
      <c r="B386" s="7">
        <v>4</v>
      </c>
      <c r="C386" s="7" t="s">
        <v>379</v>
      </c>
      <c r="D386" s="7">
        <v>2022</v>
      </c>
      <c r="E386" s="7">
        <v>23</v>
      </c>
      <c r="F386" s="7" t="s">
        <v>370</v>
      </c>
      <c r="G386" s="7" t="s">
        <v>12</v>
      </c>
      <c r="H386" s="7" t="s">
        <v>13</v>
      </c>
      <c r="I386" s="8" t="s">
        <v>24</v>
      </c>
      <c r="J386" s="8" t="s">
        <v>364</v>
      </c>
      <c r="K386" s="7" t="s">
        <v>15</v>
      </c>
      <c r="L386" s="7" t="s">
        <v>60</v>
      </c>
      <c r="M386" s="8" t="s">
        <v>45</v>
      </c>
      <c r="N386" s="7" t="s">
        <v>359</v>
      </c>
      <c r="O386" s="7" t="s">
        <v>360</v>
      </c>
      <c r="P386" s="7" t="s">
        <v>358</v>
      </c>
      <c r="Q386" s="7" t="s">
        <v>361</v>
      </c>
      <c r="R386" s="7" t="s">
        <v>23</v>
      </c>
      <c r="S386" s="7" t="s">
        <v>362</v>
      </c>
      <c r="T386" s="8" t="s">
        <v>363</v>
      </c>
      <c r="U386" s="9" t="s">
        <v>492</v>
      </c>
    </row>
    <row r="387" spans="1:21" ht="48" x14ac:dyDescent="0.2">
      <c r="A387" s="11">
        <v>44777</v>
      </c>
      <c r="B387" s="7">
        <v>4</v>
      </c>
      <c r="C387" s="7" t="s">
        <v>379</v>
      </c>
      <c r="D387" s="7">
        <v>2022</v>
      </c>
      <c r="E387" s="7">
        <v>2</v>
      </c>
      <c r="F387" s="7" t="s">
        <v>370</v>
      </c>
      <c r="G387" s="7" t="s">
        <v>12</v>
      </c>
      <c r="H387" s="7" t="s">
        <v>13</v>
      </c>
      <c r="I387" s="8" t="s">
        <v>14</v>
      </c>
      <c r="J387" s="8" t="s">
        <v>364</v>
      </c>
      <c r="K387" s="7" t="s">
        <v>15</v>
      </c>
      <c r="L387" s="7" t="s">
        <v>32</v>
      </c>
      <c r="M387" s="8" t="s">
        <v>46</v>
      </c>
      <c r="N387" s="7" t="s">
        <v>359</v>
      </c>
      <c r="O387" s="7" t="s">
        <v>360</v>
      </c>
      <c r="P387" s="7" t="s">
        <v>357</v>
      </c>
      <c r="Q387" s="7" t="s">
        <v>361</v>
      </c>
      <c r="R387" s="7" t="s">
        <v>23</v>
      </c>
      <c r="S387" s="7" t="s">
        <v>362</v>
      </c>
      <c r="T387" s="8" t="s">
        <v>363</v>
      </c>
      <c r="U387" s="9" t="s">
        <v>332</v>
      </c>
    </row>
    <row r="388" spans="1:21" ht="32" x14ac:dyDescent="0.2">
      <c r="A388" s="11">
        <v>44784</v>
      </c>
      <c r="B388" s="7">
        <v>11</v>
      </c>
      <c r="C388" s="7" t="s">
        <v>379</v>
      </c>
      <c r="D388" s="7">
        <v>2022</v>
      </c>
      <c r="E388" s="7">
        <v>22</v>
      </c>
      <c r="F388" s="7" t="s">
        <v>370</v>
      </c>
      <c r="G388" s="7" t="s">
        <v>12</v>
      </c>
      <c r="H388" s="7" t="s">
        <v>13</v>
      </c>
      <c r="I388" s="8" t="s">
        <v>27</v>
      </c>
      <c r="J388" s="8" t="s">
        <v>364</v>
      </c>
      <c r="K388" s="7" t="s">
        <v>17</v>
      </c>
      <c r="L388" s="7" t="s">
        <v>57</v>
      </c>
      <c r="M388" s="8" t="s">
        <v>46</v>
      </c>
      <c r="N388" s="7" t="s">
        <v>359</v>
      </c>
      <c r="O388" s="7" t="s">
        <v>360</v>
      </c>
      <c r="P388" s="7" t="s">
        <v>357</v>
      </c>
      <c r="Q388" s="7" t="s">
        <v>361</v>
      </c>
      <c r="R388" s="7" t="s">
        <v>21</v>
      </c>
      <c r="S388" s="7" t="s">
        <v>362</v>
      </c>
      <c r="T388" s="8" t="s">
        <v>363</v>
      </c>
      <c r="U388" s="9" t="s">
        <v>333</v>
      </c>
    </row>
    <row r="389" spans="1:21" ht="48" x14ac:dyDescent="0.2">
      <c r="A389" s="11">
        <v>44785</v>
      </c>
      <c r="B389" s="7">
        <v>12</v>
      </c>
      <c r="C389" s="7" t="s">
        <v>379</v>
      </c>
      <c r="D389" s="7">
        <v>2022</v>
      </c>
      <c r="E389" s="7">
        <v>5</v>
      </c>
      <c r="F389" s="7" t="s">
        <v>368</v>
      </c>
      <c r="G389" s="7" t="s">
        <v>12</v>
      </c>
      <c r="H389" s="7" t="s">
        <v>13</v>
      </c>
      <c r="I389" s="8" t="s">
        <v>14</v>
      </c>
      <c r="J389" s="8" t="s">
        <v>364</v>
      </c>
      <c r="K389" s="7" t="s">
        <v>15</v>
      </c>
      <c r="L389" s="7" t="s">
        <v>32</v>
      </c>
      <c r="M389" s="8" t="s">
        <v>46</v>
      </c>
      <c r="N389" s="7" t="s">
        <v>359</v>
      </c>
      <c r="O389" s="7" t="s">
        <v>360</v>
      </c>
      <c r="P389" s="7" t="s">
        <v>357</v>
      </c>
      <c r="Q389" s="7" t="s">
        <v>361</v>
      </c>
      <c r="R389" s="7" t="s">
        <v>23</v>
      </c>
      <c r="S389" s="7" t="s">
        <v>362</v>
      </c>
      <c r="T389" s="8" t="s">
        <v>363</v>
      </c>
      <c r="U389" s="9" t="s">
        <v>334</v>
      </c>
    </row>
    <row r="390" spans="1:21" ht="48" x14ac:dyDescent="0.2">
      <c r="A390" s="11">
        <v>44792</v>
      </c>
      <c r="B390" s="7">
        <v>19</v>
      </c>
      <c r="C390" s="7" t="s">
        <v>379</v>
      </c>
      <c r="D390" s="7">
        <v>2022</v>
      </c>
      <c r="E390" s="7">
        <v>23</v>
      </c>
      <c r="F390" s="7" t="s">
        <v>368</v>
      </c>
      <c r="G390" s="7" t="s">
        <v>12</v>
      </c>
      <c r="H390" s="7" t="s">
        <v>13</v>
      </c>
      <c r="I390" s="8" t="s">
        <v>22</v>
      </c>
      <c r="J390" s="8" t="s">
        <v>364</v>
      </c>
      <c r="K390" s="7" t="s">
        <v>15</v>
      </c>
      <c r="L390" s="7" t="s">
        <v>32</v>
      </c>
      <c r="M390" s="8" t="s">
        <v>48</v>
      </c>
      <c r="N390" s="7" t="s">
        <v>359</v>
      </c>
      <c r="O390" s="7" t="s">
        <v>360</v>
      </c>
      <c r="P390" s="7" t="s">
        <v>358</v>
      </c>
      <c r="Q390" s="7" t="s">
        <v>361</v>
      </c>
      <c r="R390" s="7" t="s">
        <v>23</v>
      </c>
      <c r="S390" s="7" t="s">
        <v>362</v>
      </c>
      <c r="T390" s="8" t="s">
        <v>363</v>
      </c>
      <c r="U390" s="9" t="s">
        <v>335</v>
      </c>
    </row>
    <row r="391" spans="1:21" ht="64" x14ac:dyDescent="0.2">
      <c r="A391" s="11">
        <v>44795</v>
      </c>
      <c r="B391" s="7">
        <v>22</v>
      </c>
      <c r="C391" s="7" t="s">
        <v>379</v>
      </c>
      <c r="D391" s="7">
        <v>2022</v>
      </c>
      <c r="E391" s="7">
        <v>17</v>
      </c>
      <c r="F391" s="7" t="s">
        <v>367</v>
      </c>
      <c r="G391" s="7" t="s">
        <v>12</v>
      </c>
      <c r="H391" s="7" t="s">
        <v>13</v>
      </c>
      <c r="I391" s="8" t="s">
        <v>14</v>
      </c>
      <c r="J391" s="8" t="s">
        <v>364</v>
      </c>
      <c r="K391" s="7" t="s">
        <v>15</v>
      </c>
      <c r="L391" s="7" t="s">
        <v>32</v>
      </c>
      <c r="M391" s="8" t="s">
        <v>45</v>
      </c>
      <c r="N391" s="7" t="s">
        <v>359</v>
      </c>
      <c r="O391" s="7" t="s">
        <v>360</v>
      </c>
      <c r="P391" s="7" t="s">
        <v>357</v>
      </c>
      <c r="Q391" s="7" t="s">
        <v>361</v>
      </c>
      <c r="R391" s="7" t="s">
        <v>21</v>
      </c>
      <c r="S391" s="7" t="s">
        <v>362</v>
      </c>
      <c r="T391" s="8" t="s">
        <v>363</v>
      </c>
      <c r="U391" s="9" t="s">
        <v>336</v>
      </c>
    </row>
    <row r="392" spans="1:21" ht="48" x14ac:dyDescent="0.2">
      <c r="A392" s="11">
        <v>44796</v>
      </c>
      <c r="B392" s="7">
        <v>23</v>
      </c>
      <c r="C392" s="7" t="s">
        <v>379</v>
      </c>
      <c r="D392" s="7">
        <v>2022</v>
      </c>
      <c r="E392" s="7">
        <v>8</v>
      </c>
      <c r="F392" s="7" t="s">
        <v>369</v>
      </c>
      <c r="G392" s="7" t="s">
        <v>12</v>
      </c>
      <c r="H392" s="7" t="s">
        <v>13</v>
      </c>
      <c r="I392" s="8" t="s">
        <v>14</v>
      </c>
      <c r="J392" s="8" t="s">
        <v>364</v>
      </c>
      <c r="K392" s="7" t="s">
        <v>15</v>
      </c>
      <c r="L392" s="7" t="s">
        <v>32</v>
      </c>
      <c r="M392" s="8" t="s">
        <v>46</v>
      </c>
      <c r="N392" s="7" t="s">
        <v>359</v>
      </c>
      <c r="O392" s="7" t="s">
        <v>360</v>
      </c>
      <c r="P392" s="7" t="s">
        <v>357</v>
      </c>
      <c r="Q392" s="7" t="s">
        <v>361</v>
      </c>
      <c r="R392" s="7" t="s">
        <v>20</v>
      </c>
      <c r="S392" s="7" t="s">
        <v>362</v>
      </c>
      <c r="T392" s="8" t="s">
        <v>363</v>
      </c>
      <c r="U392" s="9" t="s">
        <v>337</v>
      </c>
    </row>
    <row r="393" spans="1:21" ht="64" x14ac:dyDescent="0.2">
      <c r="A393" s="11">
        <v>44796</v>
      </c>
      <c r="B393" s="7">
        <v>23</v>
      </c>
      <c r="C393" s="7" t="s">
        <v>379</v>
      </c>
      <c r="D393" s="7">
        <v>2022</v>
      </c>
      <c r="E393" s="7">
        <v>22</v>
      </c>
      <c r="F393" s="7" t="s">
        <v>369</v>
      </c>
      <c r="G393" s="7" t="s">
        <v>12</v>
      </c>
      <c r="H393" s="7" t="s">
        <v>13</v>
      </c>
      <c r="I393" s="8" t="s">
        <v>14</v>
      </c>
      <c r="J393" s="8" t="s">
        <v>364</v>
      </c>
      <c r="K393" s="7" t="s">
        <v>15</v>
      </c>
      <c r="L393" s="7" t="s">
        <v>32</v>
      </c>
      <c r="M393" s="8" t="s">
        <v>46</v>
      </c>
      <c r="N393" s="7" t="s">
        <v>359</v>
      </c>
      <c r="O393" s="7" t="s">
        <v>360</v>
      </c>
      <c r="P393" s="7" t="s">
        <v>358</v>
      </c>
      <c r="Q393" s="7" t="s">
        <v>361</v>
      </c>
      <c r="R393" s="7" t="s">
        <v>21</v>
      </c>
      <c r="S393" s="7" t="s">
        <v>362</v>
      </c>
      <c r="T393" s="8" t="s">
        <v>363</v>
      </c>
      <c r="U393" s="9" t="s">
        <v>338</v>
      </c>
    </row>
    <row r="394" spans="1:21" ht="96" x14ac:dyDescent="0.2">
      <c r="A394" s="11">
        <v>44797</v>
      </c>
      <c r="B394" s="7">
        <v>24</v>
      </c>
      <c r="C394" s="7" t="s">
        <v>379</v>
      </c>
      <c r="D394" s="7">
        <v>2022</v>
      </c>
      <c r="E394" s="7">
        <v>9</v>
      </c>
      <c r="F394" s="7" t="s">
        <v>375</v>
      </c>
      <c r="G394" s="7" t="s">
        <v>12</v>
      </c>
      <c r="H394" s="7" t="s">
        <v>13</v>
      </c>
      <c r="I394" s="8" t="s">
        <v>14</v>
      </c>
      <c r="J394" s="8" t="s">
        <v>364</v>
      </c>
      <c r="K394" s="7" t="s">
        <v>15</v>
      </c>
      <c r="L394" s="7" t="s">
        <v>57</v>
      </c>
      <c r="M394" s="8" t="s">
        <v>45</v>
      </c>
      <c r="N394" s="7" t="s">
        <v>359</v>
      </c>
      <c r="O394" s="7" t="s">
        <v>360</v>
      </c>
      <c r="P394" s="7" t="s">
        <v>357</v>
      </c>
      <c r="Q394" s="7" t="s">
        <v>361</v>
      </c>
      <c r="R394" s="7" t="s">
        <v>20</v>
      </c>
      <c r="S394" s="7" t="s">
        <v>362</v>
      </c>
      <c r="T394" s="8" t="s">
        <v>363</v>
      </c>
      <c r="U394" s="9" t="s">
        <v>339</v>
      </c>
    </row>
    <row r="395" spans="1:21" ht="32" x14ac:dyDescent="0.2">
      <c r="A395" s="11">
        <v>44800</v>
      </c>
      <c r="B395" s="7">
        <v>27</v>
      </c>
      <c r="C395" s="7" t="s">
        <v>379</v>
      </c>
      <c r="D395" s="7">
        <v>2022</v>
      </c>
      <c r="E395" s="7">
        <v>2</v>
      </c>
      <c r="F395" s="7" t="s">
        <v>366</v>
      </c>
      <c r="G395" s="7" t="s">
        <v>12</v>
      </c>
      <c r="H395" s="7" t="s">
        <v>13</v>
      </c>
      <c r="I395" s="8" t="s">
        <v>22</v>
      </c>
      <c r="J395" s="8" t="s">
        <v>364</v>
      </c>
      <c r="K395" s="7" t="s">
        <v>15</v>
      </c>
      <c r="L395" s="7" t="s">
        <v>32</v>
      </c>
      <c r="M395" s="8" t="s">
        <v>47</v>
      </c>
      <c r="N395" s="7" t="s">
        <v>359</v>
      </c>
      <c r="O395" s="7" t="s">
        <v>360</v>
      </c>
      <c r="P395" s="7" t="s">
        <v>358</v>
      </c>
      <c r="Q395" s="7" t="s">
        <v>361</v>
      </c>
      <c r="R395" s="7" t="s">
        <v>23</v>
      </c>
      <c r="S395" s="7" t="s">
        <v>362</v>
      </c>
      <c r="T395" s="8" t="s">
        <v>363</v>
      </c>
      <c r="U395" s="9" t="s">
        <v>340</v>
      </c>
    </row>
    <row r="396" spans="1:21" ht="30" x14ac:dyDescent="0.2">
      <c r="A396" s="11">
        <v>44805</v>
      </c>
      <c r="B396" s="7">
        <v>1</v>
      </c>
      <c r="C396" s="7" t="s">
        <v>380</v>
      </c>
      <c r="D396" s="7">
        <v>2022</v>
      </c>
      <c r="E396" s="7">
        <v>15</v>
      </c>
      <c r="F396" s="7" t="s">
        <v>370</v>
      </c>
      <c r="G396" s="5" t="s">
        <v>12</v>
      </c>
      <c r="H396" s="7" t="s">
        <v>34</v>
      </c>
      <c r="I396" s="5" t="s">
        <v>16</v>
      </c>
      <c r="J396" s="8" t="s">
        <v>364</v>
      </c>
      <c r="K396" s="5" t="s">
        <v>17</v>
      </c>
      <c r="L396" s="7" t="s">
        <v>57</v>
      </c>
      <c r="M396" s="12" t="s">
        <v>46</v>
      </c>
      <c r="N396" s="7" t="s">
        <v>359</v>
      </c>
      <c r="O396" s="7" t="s">
        <v>360</v>
      </c>
      <c r="P396" s="7" t="s">
        <v>356</v>
      </c>
      <c r="Q396" s="7" t="s">
        <v>361</v>
      </c>
      <c r="R396" s="5" t="s">
        <v>21</v>
      </c>
      <c r="S396" s="7" t="s">
        <v>362</v>
      </c>
      <c r="T396" s="8" t="s">
        <v>363</v>
      </c>
      <c r="U396" s="14" t="s">
        <v>341</v>
      </c>
    </row>
    <row r="397" spans="1:21" ht="45" x14ac:dyDescent="0.2">
      <c r="A397" s="11">
        <v>44807</v>
      </c>
      <c r="B397" s="7">
        <v>3</v>
      </c>
      <c r="C397" s="7" t="s">
        <v>380</v>
      </c>
      <c r="D397" s="7">
        <v>2022</v>
      </c>
      <c r="E397" s="7">
        <v>5</v>
      </c>
      <c r="F397" s="7" t="s">
        <v>366</v>
      </c>
      <c r="G397" s="5" t="s">
        <v>12</v>
      </c>
      <c r="H397" s="5" t="s">
        <v>13</v>
      </c>
      <c r="I397" s="5" t="s">
        <v>16</v>
      </c>
      <c r="J397" s="8" t="s">
        <v>364</v>
      </c>
      <c r="K397" s="5" t="s">
        <v>17</v>
      </c>
      <c r="L397" s="5" t="s">
        <v>32</v>
      </c>
      <c r="M397" s="12" t="s">
        <v>48</v>
      </c>
      <c r="N397" s="7" t="s">
        <v>359</v>
      </c>
      <c r="O397" s="7" t="s">
        <v>360</v>
      </c>
      <c r="P397" s="7" t="s">
        <v>356</v>
      </c>
      <c r="Q397" s="7" t="s">
        <v>361</v>
      </c>
      <c r="R397" s="5" t="s">
        <v>23</v>
      </c>
      <c r="S397" s="7" t="s">
        <v>362</v>
      </c>
      <c r="T397" s="8" t="s">
        <v>363</v>
      </c>
      <c r="U397" s="15" t="s">
        <v>342</v>
      </c>
    </row>
    <row r="398" spans="1:21" ht="32" x14ac:dyDescent="0.2">
      <c r="A398" s="11">
        <v>44808</v>
      </c>
      <c r="B398" s="7">
        <v>4</v>
      </c>
      <c r="C398" s="7" t="s">
        <v>380</v>
      </c>
      <c r="D398" s="7">
        <v>2022</v>
      </c>
      <c r="E398" s="7">
        <v>22</v>
      </c>
      <c r="F398" s="7" t="s">
        <v>373</v>
      </c>
      <c r="G398" s="5" t="s">
        <v>12</v>
      </c>
      <c r="H398" s="5" t="s">
        <v>13</v>
      </c>
      <c r="I398" s="8" t="s">
        <v>14</v>
      </c>
      <c r="J398" s="8" t="s">
        <v>364</v>
      </c>
      <c r="K398" s="5" t="s">
        <v>15</v>
      </c>
      <c r="L398" s="5" t="s">
        <v>32</v>
      </c>
      <c r="M398" s="12" t="s">
        <v>46</v>
      </c>
      <c r="N398" s="7" t="s">
        <v>359</v>
      </c>
      <c r="O398" s="7" t="s">
        <v>360</v>
      </c>
      <c r="P398" s="7" t="s">
        <v>357</v>
      </c>
      <c r="Q398" s="7" t="s">
        <v>361</v>
      </c>
      <c r="R398" s="5" t="s">
        <v>21</v>
      </c>
      <c r="S398" s="7" t="s">
        <v>362</v>
      </c>
      <c r="T398" s="8" t="s">
        <v>363</v>
      </c>
      <c r="U398" s="9" t="s">
        <v>343</v>
      </c>
    </row>
    <row r="399" spans="1:21" ht="48" x14ac:dyDescent="0.2">
      <c r="A399" s="11">
        <v>44809</v>
      </c>
      <c r="B399" s="7">
        <v>5</v>
      </c>
      <c r="C399" s="7" t="s">
        <v>380</v>
      </c>
      <c r="D399" s="7">
        <v>2022</v>
      </c>
      <c r="E399" s="7">
        <v>15</v>
      </c>
      <c r="F399" s="7" t="s">
        <v>367</v>
      </c>
      <c r="G399" s="5" t="s">
        <v>12</v>
      </c>
      <c r="H399" s="5" t="s">
        <v>13</v>
      </c>
      <c r="I399" s="5" t="s">
        <v>27</v>
      </c>
      <c r="J399" s="8" t="s">
        <v>364</v>
      </c>
      <c r="K399" s="5" t="s">
        <v>15</v>
      </c>
      <c r="L399" s="7" t="s">
        <v>57</v>
      </c>
      <c r="M399" s="12" t="s">
        <v>46</v>
      </c>
      <c r="N399" s="7" t="s">
        <v>359</v>
      </c>
      <c r="O399" s="7" t="s">
        <v>360</v>
      </c>
      <c r="P399" s="7" t="s">
        <v>357</v>
      </c>
      <c r="Q399" s="7" t="s">
        <v>361</v>
      </c>
      <c r="R399" s="5" t="s">
        <v>20</v>
      </c>
      <c r="S399" s="7" t="s">
        <v>362</v>
      </c>
      <c r="T399" s="8" t="s">
        <v>363</v>
      </c>
      <c r="U399" s="9" t="s">
        <v>344</v>
      </c>
    </row>
    <row r="400" spans="1:21" ht="16" x14ac:dyDescent="0.2">
      <c r="A400" s="11">
        <v>44821</v>
      </c>
      <c r="B400" s="7">
        <v>17</v>
      </c>
      <c r="C400" s="7" t="s">
        <v>380</v>
      </c>
      <c r="D400" s="7">
        <v>2022</v>
      </c>
      <c r="E400" s="7">
        <v>0</v>
      </c>
      <c r="F400" s="7" t="s">
        <v>366</v>
      </c>
      <c r="G400" s="5" t="s">
        <v>12</v>
      </c>
      <c r="H400" s="5" t="s">
        <v>13</v>
      </c>
      <c r="I400" s="8" t="s">
        <v>14</v>
      </c>
      <c r="J400" s="8" t="s">
        <v>364</v>
      </c>
      <c r="K400" s="5" t="s">
        <v>15</v>
      </c>
      <c r="L400" s="5" t="s">
        <v>32</v>
      </c>
      <c r="M400" s="12" t="s">
        <v>45</v>
      </c>
      <c r="N400" s="7" t="s">
        <v>359</v>
      </c>
      <c r="O400" s="7" t="s">
        <v>360</v>
      </c>
      <c r="P400" s="7" t="s">
        <v>357</v>
      </c>
      <c r="Q400" s="7" t="s">
        <v>361</v>
      </c>
      <c r="R400" s="5" t="s">
        <v>23</v>
      </c>
      <c r="S400" s="7" t="s">
        <v>362</v>
      </c>
      <c r="T400" s="8" t="s">
        <v>363</v>
      </c>
      <c r="U400" s="9"/>
    </row>
    <row r="401" spans="1:21" ht="48" x14ac:dyDescent="0.2">
      <c r="A401" s="11">
        <v>44823</v>
      </c>
      <c r="B401" s="7">
        <v>19</v>
      </c>
      <c r="C401" s="7" t="s">
        <v>380</v>
      </c>
      <c r="D401" s="7">
        <v>2022</v>
      </c>
      <c r="E401" s="7">
        <v>21</v>
      </c>
      <c r="F401" s="7" t="s">
        <v>367</v>
      </c>
      <c r="G401" s="5" t="s">
        <v>12</v>
      </c>
      <c r="H401" s="5" t="s">
        <v>13</v>
      </c>
      <c r="I401" s="5" t="s">
        <v>24</v>
      </c>
      <c r="J401" s="8" t="s">
        <v>364</v>
      </c>
      <c r="K401" s="5" t="s">
        <v>15</v>
      </c>
      <c r="L401" s="7" t="s">
        <v>57</v>
      </c>
      <c r="M401" s="12" t="s">
        <v>45</v>
      </c>
      <c r="N401" s="7" t="s">
        <v>359</v>
      </c>
      <c r="O401" s="7" t="s">
        <v>360</v>
      </c>
      <c r="P401" s="7" t="s">
        <v>358</v>
      </c>
      <c r="Q401" s="7" t="s">
        <v>361</v>
      </c>
      <c r="R401" s="5" t="s">
        <v>21</v>
      </c>
      <c r="S401" s="7" t="s">
        <v>362</v>
      </c>
      <c r="T401" s="8" t="s">
        <v>363</v>
      </c>
      <c r="U401" s="9" t="s">
        <v>493</v>
      </c>
    </row>
    <row r="402" spans="1:21" ht="32" x14ac:dyDescent="0.2">
      <c r="A402" s="11">
        <v>44824</v>
      </c>
      <c r="B402" s="7">
        <v>20</v>
      </c>
      <c r="C402" s="7" t="s">
        <v>380</v>
      </c>
      <c r="D402" s="7">
        <v>2022</v>
      </c>
      <c r="E402" s="7">
        <v>13</v>
      </c>
      <c r="F402" s="7" t="s">
        <v>369</v>
      </c>
      <c r="G402" s="5" t="s">
        <v>12</v>
      </c>
      <c r="H402" s="5" t="s">
        <v>13</v>
      </c>
      <c r="I402" s="5" t="s">
        <v>24</v>
      </c>
      <c r="J402" s="8" t="s">
        <v>364</v>
      </c>
      <c r="K402" s="5" t="s">
        <v>17</v>
      </c>
      <c r="L402" s="5" t="s">
        <v>32</v>
      </c>
      <c r="M402" s="12" t="s">
        <v>46</v>
      </c>
      <c r="N402" s="7" t="s">
        <v>359</v>
      </c>
      <c r="O402" s="7" t="s">
        <v>360</v>
      </c>
      <c r="P402" s="7" t="s">
        <v>357</v>
      </c>
      <c r="Q402" s="7" t="s">
        <v>361</v>
      </c>
      <c r="R402" s="5" t="s">
        <v>20</v>
      </c>
      <c r="S402" s="7" t="s">
        <v>362</v>
      </c>
      <c r="T402" s="8" t="s">
        <v>363</v>
      </c>
      <c r="U402" s="9" t="s">
        <v>345</v>
      </c>
    </row>
    <row r="403" spans="1:21" ht="80" x14ac:dyDescent="0.2">
      <c r="A403" s="11">
        <v>44832</v>
      </c>
      <c r="B403" s="7">
        <v>28</v>
      </c>
      <c r="C403" s="7" t="s">
        <v>380</v>
      </c>
      <c r="D403" s="7">
        <v>2022</v>
      </c>
      <c r="E403" s="7">
        <v>4</v>
      </c>
      <c r="F403" s="7" t="s">
        <v>375</v>
      </c>
      <c r="G403" s="5" t="s">
        <v>12</v>
      </c>
      <c r="H403" s="5" t="s">
        <v>13</v>
      </c>
      <c r="I403" s="8" t="s">
        <v>14</v>
      </c>
      <c r="J403" s="8" t="s">
        <v>364</v>
      </c>
      <c r="K403" s="5" t="s">
        <v>15</v>
      </c>
      <c r="L403" s="5" t="s">
        <v>32</v>
      </c>
      <c r="M403" s="12" t="s">
        <v>45</v>
      </c>
      <c r="N403" s="7" t="s">
        <v>359</v>
      </c>
      <c r="O403" s="7" t="s">
        <v>360</v>
      </c>
      <c r="P403" s="7" t="s">
        <v>358</v>
      </c>
      <c r="Q403" s="7" t="s">
        <v>361</v>
      </c>
      <c r="R403" s="5" t="s">
        <v>23</v>
      </c>
      <c r="S403" s="7" t="s">
        <v>362</v>
      </c>
      <c r="T403" s="8" t="s">
        <v>363</v>
      </c>
      <c r="U403" s="9" t="s">
        <v>346</v>
      </c>
    </row>
    <row r="404" spans="1:21" ht="80" x14ac:dyDescent="0.2">
      <c r="A404" s="11">
        <v>44837</v>
      </c>
      <c r="B404" s="7">
        <v>3</v>
      </c>
      <c r="C404" s="7" t="s">
        <v>381</v>
      </c>
      <c r="D404" s="7">
        <v>2022</v>
      </c>
      <c r="E404" s="7">
        <v>16</v>
      </c>
      <c r="F404" s="7" t="s">
        <v>367</v>
      </c>
      <c r="G404" s="16" t="s">
        <v>12</v>
      </c>
      <c r="H404" s="16" t="s">
        <v>13</v>
      </c>
      <c r="I404" s="16" t="s">
        <v>16</v>
      </c>
      <c r="J404" s="8" t="s">
        <v>364</v>
      </c>
      <c r="K404" s="16" t="s">
        <v>17</v>
      </c>
      <c r="L404" s="16" t="s">
        <v>32</v>
      </c>
      <c r="M404" s="4" t="s">
        <v>45</v>
      </c>
      <c r="N404" s="7" t="s">
        <v>359</v>
      </c>
      <c r="O404" s="7" t="s">
        <v>360</v>
      </c>
      <c r="P404" s="7" t="s">
        <v>356</v>
      </c>
      <c r="Q404" s="7" t="s">
        <v>361</v>
      </c>
      <c r="R404" s="16" t="s">
        <v>21</v>
      </c>
      <c r="S404" s="7" t="s">
        <v>362</v>
      </c>
      <c r="T404" s="8" t="s">
        <v>363</v>
      </c>
      <c r="U404" s="9" t="s">
        <v>347</v>
      </c>
    </row>
    <row r="405" spans="1:21" ht="64" x14ac:dyDescent="0.2">
      <c r="A405" s="11">
        <v>44839</v>
      </c>
      <c r="B405" s="7">
        <v>5</v>
      </c>
      <c r="C405" s="7" t="s">
        <v>381</v>
      </c>
      <c r="D405" s="7">
        <v>2022</v>
      </c>
      <c r="E405" s="7">
        <v>6</v>
      </c>
      <c r="F405" s="7" t="s">
        <v>375</v>
      </c>
      <c r="G405" s="5" t="s">
        <v>12</v>
      </c>
      <c r="H405" s="5" t="s">
        <v>13</v>
      </c>
      <c r="I405" s="8" t="s">
        <v>14</v>
      </c>
      <c r="J405" s="8" t="s">
        <v>364</v>
      </c>
      <c r="K405" s="5" t="s">
        <v>15</v>
      </c>
      <c r="L405" s="5" t="s">
        <v>32</v>
      </c>
      <c r="M405" s="12" t="s">
        <v>46</v>
      </c>
      <c r="N405" s="7" t="s">
        <v>359</v>
      </c>
      <c r="O405" s="7" t="s">
        <v>360</v>
      </c>
      <c r="P405" s="7" t="s">
        <v>357</v>
      </c>
      <c r="Q405" s="7" t="s">
        <v>361</v>
      </c>
      <c r="R405" s="5" t="s">
        <v>23</v>
      </c>
      <c r="S405" s="7" t="s">
        <v>362</v>
      </c>
      <c r="T405" s="8" t="s">
        <v>363</v>
      </c>
      <c r="U405" s="9" t="s">
        <v>348</v>
      </c>
    </row>
    <row r="406" spans="1:21" ht="80" x14ac:dyDescent="0.2">
      <c r="A406" s="11">
        <v>44841</v>
      </c>
      <c r="B406" s="7">
        <v>7</v>
      </c>
      <c r="C406" s="7" t="s">
        <v>381</v>
      </c>
      <c r="D406" s="7">
        <v>2022</v>
      </c>
      <c r="E406" s="7">
        <v>22</v>
      </c>
      <c r="F406" s="7" t="s">
        <v>368</v>
      </c>
      <c r="G406" s="16" t="s">
        <v>12</v>
      </c>
      <c r="H406" s="16" t="s">
        <v>13</v>
      </c>
      <c r="I406" s="16" t="s">
        <v>16</v>
      </c>
      <c r="J406" s="8" t="s">
        <v>364</v>
      </c>
      <c r="K406" s="16" t="s">
        <v>17</v>
      </c>
      <c r="L406" s="16" t="s">
        <v>32</v>
      </c>
      <c r="M406" s="4" t="s">
        <v>46</v>
      </c>
      <c r="N406" s="7" t="s">
        <v>359</v>
      </c>
      <c r="O406" s="7" t="s">
        <v>360</v>
      </c>
      <c r="P406" s="7" t="s">
        <v>356</v>
      </c>
      <c r="Q406" s="7" t="s">
        <v>361</v>
      </c>
      <c r="R406" s="16" t="s">
        <v>21</v>
      </c>
      <c r="S406" s="7" t="s">
        <v>362</v>
      </c>
      <c r="T406" s="8" t="s">
        <v>363</v>
      </c>
      <c r="U406" s="9" t="s">
        <v>349</v>
      </c>
    </row>
    <row r="407" spans="1:21" ht="64" x14ac:dyDescent="0.2">
      <c r="A407" s="11">
        <v>44842</v>
      </c>
      <c r="B407" s="7">
        <v>8</v>
      </c>
      <c r="C407" s="7" t="s">
        <v>381</v>
      </c>
      <c r="D407" s="7">
        <v>2022</v>
      </c>
      <c r="E407" s="7">
        <v>0</v>
      </c>
      <c r="F407" s="7" t="s">
        <v>366</v>
      </c>
      <c r="G407" s="16" t="s">
        <v>12</v>
      </c>
      <c r="H407" s="16" t="s">
        <v>13</v>
      </c>
      <c r="I407" s="8" t="s">
        <v>14</v>
      </c>
      <c r="J407" s="8" t="s">
        <v>364</v>
      </c>
      <c r="K407" s="16" t="s">
        <v>15</v>
      </c>
      <c r="L407" s="16" t="s">
        <v>32</v>
      </c>
      <c r="M407" s="4" t="s">
        <v>46</v>
      </c>
      <c r="N407" s="7" t="s">
        <v>359</v>
      </c>
      <c r="O407" s="7" t="s">
        <v>360</v>
      </c>
      <c r="P407" s="7" t="s">
        <v>357</v>
      </c>
      <c r="Q407" s="7" t="s">
        <v>361</v>
      </c>
      <c r="R407" s="16" t="s">
        <v>23</v>
      </c>
      <c r="S407" s="7" t="s">
        <v>362</v>
      </c>
      <c r="T407" s="8" t="s">
        <v>363</v>
      </c>
      <c r="U407" s="9" t="s">
        <v>350</v>
      </c>
    </row>
    <row r="408" spans="1:21" ht="48" x14ac:dyDescent="0.2">
      <c r="A408" s="11">
        <v>44848</v>
      </c>
      <c r="B408" s="7">
        <v>14</v>
      </c>
      <c r="C408" s="7" t="s">
        <v>381</v>
      </c>
      <c r="D408" s="7">
        <v>2022</v>
      </c>
      <c r="E408" s="7">
        <v>16</v>
      </c>
      <c r="F408" s="7" t="s">
        <v>368</v>
      </c>
      <c r="G408" s="16" t="s">
        <v>12</v>
      </c>
      <c r="H408" s="16" t="s">
        <v>13</v>
      </c>
      <c r="I408" s="16" t="s">
        <v>16</v>
      </c>
      <c r="J408" s="8" t="s">
        <v>364</v>
      </c>
      <c r="K408" s="16" t="s">
        <v>17</v>
      </c>
      <c r="L408" s="16" t="s">
        <v>32</v>
      </c>
      <c r="M408" s="4" t="s">
        <v>46</v>
      </c>
      <c r="N408" s="7" t="s">
        <v>359</v>
      </c>
      <c r="O408" s="7" t="s">
        <v>360</v>
      </c>
      <c r="P408" s="7" t="s">
        <v>356</v>
      </c>
      <c r="Q408" s="7" t="s">
        <v>361</v>
      </c>
      <c r="R408" s="16" t="s">
        <v>21</v>
      </c>
      <c r="S408" s="7" t="s">
        <v>362</v>
      </c>
      <c r="T408" s="8" t="s">
        <v>363</v>
      </c>
      <c r="U408" s="9" t="s">
        <v>351</v>
      </c>
    </row>
    <row r="409" spans="1:21" ht="96" x14ac:dyDescent="0.2">
      <c r="A409" s="11">
        <v>44858</v>
      </c>
      <c r="B409" s="7">
        <v>24</v>
      </c>
      <c r="C409" s="7" t="s">
        <v>381</v>
      </c>
      <c r="D409" s="7">
        <v>2022</v>
      </c>
      <c r="E409" s="7">
        <v>11</v>
      </c>
      <c r="F409" s="7" t="s">
        <v>367</v>
      </c>
      <c r="G409" s="16" t="s">
        <v>12</v>
      </c>
      <c r="H409" s="16" t="s">
        <v>13</v>
      </c>
      <c r="I409" s="16" t="s">
        <v>16</v>
      </c>
      <c r="J409" s="8" t="s">
        <v>364</v>
      </c>
      <c r="K409" s="16" t="s">
        <v>17</v>
      </c>
      <c r="L409" s="16" t="s">
        <v>32</v>
      </c>
      <c r="M409" s="4" t="s">
        <v>45</v>
      </c>
      <c r="N409" s="7" t="s">
        <v>359</v>
      </c>
      <c r="O409" s="7" t="s">
        <v>360</v>
      </c>
      <c r="P409" s="7" t="s">
        <v>356</v>
      </c>
      <c r="Q409" s="7" t="s">
        <v>361</v>
      </c>
      <c r="R409" s="16" t="s">
        <v>20</v>
      </c>
      <c r="S409" s="7" t="s">
        <v>362</v>
      </c>
      <c r="T409" s="8" t="s">
        <v>363</v>
      </c>
      <c r="U409" s="9" t="s">
        <v>352</v>
      </c>
    </row>
    <row r="410" spans="1:21" ht="48" x14ac:dyDescent="0.2">
      <c r="A410" s="17">
        <v>44858</v>
      </c>
      <c r="B410" s="7">
        <v>24</v>
      </c>
      <c r="C410" s="7" t="s">
        <v>381</v>
      </c>
      <c r="D410" s="7">
        <v>2022</v>
      </c>
      <c r="E410" s="10">
        <v>20</v>
      </c>
      <c r="F410" s="10" t="s">
        <v>367</v>
      </c>
      <c r="G410" s="18" t="s">
        <v>12</v>
      </c>
      <c r="H410" s="18" t="s">
        <v>13</v>
      </c>
      <c r="I410" s="8" t="s">
        <v>14</v>
      </c>
      <c r="J410" s="8" t="s">
        <v>364</v>
      </c>
      <c r="K410" s="18" t="s">
        <v>15</v>
      </c>
      <c r="L410" s="18" t="s">
        <v>32</v>
      </c>
      <c r="M410" s="20" t="s">
        <v>46</v>
      </c>
      <c r="N410" s="7" t="s">
        <v>359</v>
      </c>
      <c r="O410" s="7" t="s">
        <v>360</v>
      </c>
      <c r="P410" s="7" t="s">
        <v>357</v>
      </c>
      <c r="Q410" s="7" t="s">
        <v>361</v>
      </c>
      <c r="R410" s="18" t="s">
        <v>21</v>
      </c>
      <c r="S410" s="7" t="s">
        <v>362</v>
      </c>
      <c r="T410" s="8" t="s">
        <v>363</v>
      </c>
      <c r="U410" s="21" t="s">
        <v>353</v>
      </c>
    </row>
    <row r="411" spans="1:21" ht="48" x14ac:dyDescent="0.2">
      <c r="A411" s="17">
        <v>44859</v>
      </c>
      <c r="B411" s="7">
        <v>25</v>
      </c>
      <c r="C411" s="7" t="s">
        <v>381</v>
      </c>
      <c r="D411" s="7">
        <v>2022</v>
      </c>
      <c r="E411" s="10">
        <v>15</v>
      </c>
      <c r="F411" s="10" t="s">
        <v>369</v>
      </c>
      <c r="G411" s="19" t="s">
        <v>12</v>
      </c>
      <c r="H411" s="19" t="s">
        <v>13</v>
      </c>
      <c r="I411" s="19" t="s">
        <v>24</v>
      </c>
      <c r="J411" s="8" t="s">
        <v>364</v>
      </c>
      <c r="K411" s="19" t="s">
        <v>17</v>
      </c>
      <c r="L411" s="19" t="s">
        <v>32</v>
      </c>
      <c r="M411" s="22" t="s">
        <v>46</v>
      </c>
      <c r="N411" s="7" t="s">
        <v>359</v>
      </c>
      <c r="O411" s="7" t="s">
        <v>360</v>
      </c>
      <c r="P411" s="7" t="s">
        <v>357</v>
      </c>
      <c r="Q411" s="7" t="s">
        <v>361</v>
      </c>
      <c r="R411" s="19" t="s">
        <v>20</v>
      </c>
      <c r="S411" s="7" t="s">
        <v>362</v>
      </c>
      <c r="T411" s="8" t="s">
        <v>363</v>
      </c>
      <c r="U411" s="21" t="s">
        <v>354</v>
      </c>
    </row>
    <row r="412" spans="1:21" ht="16" x14ac:dyDescent="0.2">
      <c r="A412" s="17">
        <v>44866</v>
      </c>
      <c r="B412" s="7">
        <v>1</v>
      </c>
      <c r="C412" s="7" t="s">
        <v>382</v>
      </c>
      <c r="D412" s="7">
        <v>2022</v>
      </c>
      <c r="E412" s="10">
        <v>15</v>
      </c>
      <c r="F412" s="10" t="s">
        <v>369</v>
      </c>
      <c r="G412" s="19" t="s">
        <v>12</v>
      </c>
      <c r="H412" s="19" t="s">
        <v>13</v>
      </c>
      <c r="I412" s="19" t="s">
        <v>16</v>
      </c>
      <c r="J412" s="8" t="s">
        <v>364</v>
      </c>
      <c r="K412" s="19" t="s">
        <v>17</v>
      </c>
      <c r="L412" s="19" t="s">
        <v>32</v>
      </c>
      <c r="M412" s="22" t="s">
        <v>45</v>
      </c>
      <c r="N412" s="7" t="s">
        <v>359</v>
      </c>
      <c r="O412" s="7" t="s">
        <v>360</v>
      </c>
      <c r="P412" s="7" t="s">
        <v>356</v>
      </c>
      <c r="Q412" s="7" t="s">
        <v>361</v>
      </c>
      <c r="R412" s="19" t="s">
        <v>20</v>
      </c>
      <c r="S412" s="7" t="s">
        <v>362</v>
      </c>
      <c r="T412" s="8" t="s">
        <v>363</v>
      </c>
      <c r="U412" s="21"/>
    </row>
    <row r="413" spans="1:21" ht="16" x14ac:dyDescent="0.2">
      <c r="A413" s="17">
        <v>44872</v>
      </c>
      <c r="B413" s="7">
        <v>7</v>
      </c>
      <c r="C413" s="7" t="s">
        <v>382</v>
      </c>
      <c r="D413" s="7">
        <v>2022</v>
      </c>
      <c r="E413" s="10">
        <v>4</v>
      </c>
      <c r="F413" s="10" t="s">
        <v>367</v>
      </c>
      <c r="G413" s="19" t="s">
        <v>12</v>
      </c>
      <c r="H413" s="19" t="s">
        <v>13</v>
      </c>
      <c r="I413" s="19" t="s">
        <v>16</v>
      </c>
      <c r="J413" s="8" t="s">
        <v>364</v>
      </c>
      <c r="K413" s="19" t="s">
        <v>17</v>
      </c>
      <c r="L413" s="19" t="s">
        <v>32</v>
      </c>
      <c r="M413" s="22" t="s">
        <v>45</v>
      </c>
      <c r="N413" s="7" t="s">
        <v>359</v>
      </c>
      <c r="O413" s="7" t="s">
        <v>360</v>
      </c>
      <c r="P413" s="7" t="s">
        <v>356</v>
      </c>
      <c r="Q413" s="7" t="s">
        <v>361</v>
      </c>
      <c r="R413" s="19" t="s">
        <v>23</v>
      </c>
      <c r="S413" s="7" t="s">
        <v>362</v>
      </c>
      <c r="T413" s="8" t="s">
        <v>363</v>
      </c>
      <c r="U413" s="21"/>
    </row>
    <row r="414" spans="1:21" ht="16" x14ac:dyDescent="0.2">
      <c r="A414" s="17">
        <v>44876</v>
      </c>
      <c r="B414" s="7">
        <v>11</v>
      </c>
      <c r="C414" s="7" t="s">
        <v>382</v>
      </c>
      <c r="D414" s="7">
        <v>2022</v>
      </c>
      <c r="E414" s="10">
        <v>1</v>
      </c>
      <c r="F414" s="10" t="s">
        <v>368</v>
      </c>
      <c r="G414" s="18" t="s">
        <v>12</v>
      </c>
      <c r="H414" s="18" t="s">
        <v>18</v>
      </c>
      <c r="I414" s="18" t="s">
        <v>24</v>
      </c>
      <c r="J414" s="8" t="s">
        <v>364</v>
      </c>
      <c r="K414" s="18" t="s">
        <v>17</v>
      </c>
      <c r="L414" s="18" t="s">
        <v>32</v>
      </c>
      <c r="M414" s="20" t="s">
        <v>47</v>
      </c>
      <c r="N414" s="7" t="s">
        <v>359</v>
      </c>
      <c r="O414" s="7" t="s">
        <v>360</v>
      </c>
      <c r="P414" s="7" t="s">
        <v>357</v>
      </c>
      <c r="Q414" s="7" t="s">
        <v>361</v>
      </c>
      <c r="R414" s="18" t="s">
        <v>23</v>
      </c>
      <c r="S414" s="7" t="s">
        <v>362</v>
      </c>
      <c r="T414" s="8" t="s">
        <v>363</v>
      </c>
      <c r="U414" s="21"/>
    </row>
    <row r="415" spans="1:21" ht="16" x14ac:dyDescent="0.2">
      <c r="A415" s="17">
        <v>44878</v>
      </c>
      <c r="B415" s="7">
        <v>13</v>
      </c>
      <c r="C415" s="7" t="s">
        <v>382</v>
      </c>
      <c r="D415" s="7">
        <v>2022</v>
      </c>
      <c r="E415" s="10">
        <v>9</v>
      </c>
      <c r="F415" s="10" t="s">
        <v>373</v>
      </c>
      <c r="G415" s="19" t="s">
        <v>12</v>
      </c>
      <c r="H415" s="19" t="s">
        <v>13</v>
      </c>
      <c r="I415" s="8" t="s">
        <v>16</v>
      </c>
      <c r="J415" s="8" t="s">
        <v>364</v>
      </c>
      <c r="K415" s="19" t="s">
        <v>17</v>
      </c>
      <c r="L415" s="19" t="s">
        <v>32</v>
      </c>
      <c r="M415" s="22" t="s">
        <v>45</v>
      </c>
      <c r="N415" s="7" t="s">
        <v>359</v>
      </c>
      <c r="O415" s="7" t="s">
        <v>360</v>
      </c>
      <c r="P415" s="7" t="s">
        <v>357</v>
      </c>
      <c r="Q415" s="7" t="s">
        <v>361</v>
      </c>
      <c r="R415" s="19" t="s">
        <v>20</v>
      </c>
      <c r="S415" s="7" t="s">
        <v>362</v>
      </c>
      <c r="T415" s="8" t="s">
        <v>363</v>
      </c>
      <c r="U415" s="21"/>
    </row>
    <row r="416" spans="1:21" ht="16" x14ac:dyDescent="0.2">
      <c r="A416" s="17">
        <v>44880</v>
      </c>
      <c r="B416" s="7">
        <v>15</v>
      </c>
      <c r="C416" s="7" t="s">
        <v>382</v>
      </c>
      <c r="D416" s="7">
        <v>2022</v>
      </c>
      <c r="E416" s="10">
        <v>22</v>
      </c>
      <c r="F416" s="10" t="s">
        <v>369</v>
      </c>
      <c r="G416" s="18" t="s">
        <v>12</v>
      </c>
      <c r="H416" s="18" t="s">
        <v>13</v>
      </c>
      <c r="I416" s="18" t="s">
        <v>22</v>
      </c>
      <c r="J416" s="8" t="s">
        <v>364</v>
      </c>
      <c r="K416" s="18" t="s">
        <v>15</v>
      </c>
      <c r="L416" s="18" t="s">
        <v>32</v>
      </c>
      <c r="M416" s="20" t="s">
        <v>45</v>
      </c>
      <c r="N416" s="7" t="s">
        <v>359</v>
      </c>
      <c r="O416" s="7" t="s">
        <v>360</v>
      </c>
      <c r="P416" s="7" t="s">
        <v>358</v>
      </c>
      <c r="Q416" s="7" t="s">
        <v>361</v>
      </c>
      <c r="R416" s="18" t="s">
        <v>21</v>
      </c>
      <c r="S416" s="7" t="s">
        <v>362</v>
      </c>
      <c r="T416" s="8" t="s">
        <v>363</v>
      </c>
      <c r="U416" s="21"/>
    </row>
    <row r="417" spans="1:21" ht="16" x14ac:dyDescent="0.2">
      <c r="A417" s="17">
        <v>44883</v>
      </c>
      <c r="B417" s="7">
        <v>18</v>
      </c>
      <c r="C417" s="7" t="s">
        <v>382</v>
      </c>
      <c r="D417" s="7">
        <v>2022</v>
      </c>
      <c r="E417" s="10">
        <v>0</v>
      </c>
      <c r="F417" s="10" t="s">
        <v>368</v>
      </c>
      <c r="G417" s="19" t="s">
        <v>12</v>
      </c>
      <c r="H417" s="19" t="s">
        <v>13</v>
      </c>
      <c r="I417" s="8" t="s">
        <v>14</v>
      </c>
      <c r="J417" s="8" t="s">
        <v>364</v>
      </c>
      <c r="K417" s="19" t="s">
        <v>15</v>
      </c>
      <c r="L417" s="19" t="s">
        <v>32</v>
      </c>
      <c r="M417" s="22" t="s">
        <v>46</v>
      </c>
      <c r="N417" s="7" t="s">
        <v>359</v>
      </c>
      <c r="O417" s="7" t="s">
        <v>360</v>
      </c>
      <c r="P417" s="7" t="s">
        <v>357</v>
      </c>
      <c r="Q417" s="7" t="s">
        <v>361</v>
      </c>
      <c r="R417" s="19" t="s">
        <v>20</v>
      </c>
      <c r="S417" s="7" t="s">
        <v>362</v>
      </c>
      <c r="T417" s="8" t="s">
        <v>363</v>
      </c>
      <c r="U417" s="21"/>
    </row>
    <row r="418" spans="1:21" ht="16" x14ac:dyDescent="0.2">
      <c r="A418" s="17">
        <v>44885</v>
      </c>
      <c r="B418" s="7">
        <v>20</v>
      </c>
      <c r="C418" s="7" t="s">
        <v>382</v>
      </c>
      <c r="D418" s="7">
        <v>2022</v>
      </c>
      <c r="E418" s="10">
        <v>22</v>
      </c>
      <c r="F418" s="10" t="s">
        <v>373</v>
      </c>
      <c r="G418" s="19" t="s">
        <v>12</v>
      </c>
      <c r="H418" s="19" t="s">
        <v>13</v>
      </c>
      <c r="I418" s="19" t="s">
        <v>16</v>
      </c>
      <c r="J418" s="8" t="s">
        <v>364</v>
      </c>
      <c r="K418" s="19" t="s">
        <v>17</v>
      </c>
      <c r="L418" s="19" t="s">
        <v>32</v>
      </c>
      <c r="M418" s="22" t="s">
        <v>46</v>
      </c>
      <c r="N418" s="7" t="s">
        <v>359</v>
      </c>
      <c r="O418" s="7" t="s">
        <v>360</v>
      </c>
      <c r="P418" s="7" t="s">
        <v>356</v>
      </c>
      <c r="Q418" s="7" t="s">
        <v>361</v>
      </c>
      <c r="R418" s="19" t="s">
        <v>21</v>
      </c>
      <c r="S418" s="7" t="s">
        <v>362</v>
      </c>
      <c r="T418" s="8" t="s">
        <v>363</v>
      </c>
      <c r="U418" s="21"/>
    </row>
    <row r="419" spans="1:21" ht="16" x14ac:dyDescent="0.2">
      <c r="A419" s="17">
        <v>44887</v>
      </c>
      <c r="B419" s="7">
        <v>22</v>
      </c>
      <c r="C419" s="7" t="s">
        <v>382</v>
      </c>
      <c r="D419" s="7">
        <v>2022</v>
      </c>
      <c r="E419" s="10">
        <v>6</v>
      </c>
      <c r="F419" s="10" t="s">
        <v>369</v>
      </c>
      <c r="G419" s="19" t="s">
        <v>12</v>
      </c>
      <c r="H419" s="19" t="s">
        <v>13</v>
      </c>
      <c r="I419" s="19" t="s">
        <v>16</v>
      </c>
      <c r="J419" s="8" t="s">
        <v>364</v>
      </c>
      <c r="K419" s="19" t="s">
        <v>17</v>
      </c>
      <c r="L419" s="19" t="s">
        <v>32</v>
      </c>
      <c r="M419" s="22" t="s">
        <v>46</v>
      </c>
      <c r="N419" s="7" t="s">
        <v>359</v>
      </c>
      <c r="O419" s="7" t="s">
        <v>360</v>
      </c>
      <c r="P419" s="7" t="s">
        <v>356</v>
      </c>
      <c r="Q419" s="7" t="s">
        <v>361</v>
      </c>
      <c r="R419" s="19" t="s">
        <v>23</v>
      </c>
      <c r="S419" s="7" t="s">
        <v>362</v>
      </c>
      <c r="T419" s="8" t="s">
        <v>363</v>
      </c>
      <c r="U419" s="21"/>
    </row>
    <row r="420" spans="1:21" ht="16" x14ac:dyDescent="0.2">
      <c r="A420" s="17">
        <v>44888</v>
      </c>
      <c r="B420" s="7">
        <v>23</v>
      </c>
      <c r="C420" s="7" t="s">
        <v>382</v>
      </c>
      <c r="D420" s="7">
        <v>2022</v>
      </c>
      <c r="E420" s="10">
        <v>19</v>
      </c>
      <c r="F420" s="10" t="s">
        <v>375</v>
      </c>
      <c r="G420" s="18" t="s">
        <v>12</v>
      </c>
      <c r="H420" s="18" t="s">
        <v>13</v>
      </c>
      <c r="I420" s="18" t="s">
        <v>16</v>
      </c>
      <c r="J420" s="8" t="s">
        <v>364</v>
      </c>
      <c r="K420" s="18" t="s">
        <v>17</v>
      </c>
      <c r="L420" s="18" t="s">
        <v>32</v>
      </c>
      <c r="M420" s="20" t="s">
        <v>48</v>
      </c>
      <c r="N420" s="7" t="s">
        <v>359</v>
      </c>
      <c r="O420" s="7" t="s">
        <v>360</v>
      </c>
      <c r="P420" s="7" t="s">
        <v>356</v>
      </c>
      <c r="Q420" s="7" t="s">
        <v>361</v>
      </c>
      <c r="R420" s="18" t="s">
        <v>21</v>
      </c>
      <c r="S420" s="7" t="s">
        <v>362</v>
      </c>
      <c r="T420" s="8" t="s">
        <v>363</v>
      </c>
      <c r="U420" s="21"/>
    </row>
    <row r="421" spans="1:21" ht="16" x14ac:dyDescent="0.2">
      <c r="A421" s="11">
        <v>44888</v>
      </c>
      <c r="B421" s="7">
        <v>23</v>
      </c>
      <c r="C421" s="7" t="s">
        <v>382</v>
      </c>
      <c r="D421" s="7">
        <v>2022</v>
      </c>
      <c r="E421" s="7">
        <v>23</v>
      </c>
      <c r="F421" s="7" t="s">
        <v>375</v>
      </c>
      <c r="G421" s="16" t="s">
        <v>12</v>
      </c>
      <c r="H421" s="16" t="s">
        <v>13</v>
      </c>
      <c r="I421" s="8" t="s">
        <v>14</v>
      </c>
      <c r="J421" s="8" t="s">
        <v>364</v>
      </c>
      <c r="K421" s="16" t="s">
        <v>15</v>
      </c>
      <c r="L421" s="16" t="s">
        <v>32</v>
      </c>
      <c r="M421" s="4" t="s">
        <v>46</v>
      </c>
      <c r="N421" s="7" t="s">
        <v>359</v>
      </c>
      <c r="O421" s="7" t="s">
        <v>360</v>
      </c>
      <c r="P421" s="7" t="s">
        <v>357</v>
      </c>
      <c r="Q421" s="7" t="s">
        <v>361</v>
      </c>
      <c r="R421" s="16" t="s">
        <v>21</v>
      </c>
      <c r="S421" s="7" t="s">
        <v>362</v>
      </c>
      <c r="T421" s="8" t="s">
        <v>363</v>
      </c>
      <c r="U421" s="9"/>
    </row>
    <row r="422" spans="1:21" ht="16" x14ac:dyDescent="0.2">
      <c r="A422" s="11">
        <v>44894</v>
      </c>
      <c r="B422" s="7">
        <v>29</v>
      </c>
      <c r="C422" s="7" t="s">
        <v>382</v>
      </c>
      <c r="D422" s="7">
        <v>2022</v>
      </c>
      <c r="E422" s="7">
        <v>22</v>
      </c>
      <c r="F422" s="7" t="s">
        <v>369</v>
      </c>
      <c r="G422" s="16" t="s">
        <v>12</v>
      </c>
      <c r="H422" s="16" t="s">
        <v>13</v>
      </c>
      <c r="I422" s="16" t="s">
        <v>27</v>
      </c>
      <c r="J422" s="8" t="s">
        <v>364</v>
      </c>
      <c r="K422" s="16" t="s">
        <v>15</v>
      </c>
      <c r="L422" s="16" t="s">
        <v>32</v>
      </c>
      <c r="M422" s="4" t="s">
        <v>46</v>
      </c>
      <c r="N422" s="7" t="s">
        <v>359</v>
      </c>
      <c r="O422" s="7" t="s">
        <v>360</v>
      </c>
      <c r="P422" s="7" t="s">
        <v>357</v>
      </c>
      <c r="Q422" s="7" t="s">
        <v>361</v>
      </c>
      <c r="R422" s="16" t="s">
        <v>21</v>
      </c>
      <c r="S422" s="7" t="s">
        <v>362</v>
      </c>
      <c r="T422" s="8" t="s">
        <v>363</v>
      </c>
      <c r="U422" s="9"/>
    </row>
    <row r="423" spans="1:21" ht="16" x14ac:dyDescent="0.2">
      <c r="A423" s="17">
        <v>44895</v>
      </c>
      <c r="B423" s="7">
        <v>30</v>
      </c>
      <c r="C423" s="7" t="s">
        <v>382</v>
      </c>
      <c r="D423" s="7">
        <v>2022</v>
      </c>
      <c r="E423" s="10">
        <v>1</v>
      </c>
      <c r="F423" s="10" t="s">
        <v>375</v>
      </c>
      <c r="G423" s="18" t="s">
        <v>12</v>
      </c>
      <c r="H423" s="18" t="s">
        <v>13</v>
      </c>
      <c r="I423" s="8" t="s">
        <v>14</v>
      </c>
      <c r="J423" s="8" t="s">
        <v>364</v>
      </c>
      <c r="K423" s="18" t="s">
        <v>15</v>
      </c>
      <c r="L423" s="18" t="s">
        <v>32</v>
      </c>
      <c r="M423" s="20" t="s">
        <v>46</v>
      </c>
      <c r="N423" s="7" t="s">
        <v>359</v>
      </c>
      <c r="O423" s="7" t="s">
        <v>360</v>
      </c>
      <c r="P423" s="7" t="s">
        <v>357</v>
      </c>
      <c r="Q423" s="7" t="s">
        <v>361</v>
      </c>
      <c r="R423" s="18" t="s">
        <v>23</v>
      </c>
      <c r="S423" s="7" t="s">
        <v>362</v>
      </c>
      <c r="T423" s="8" t="s">
        <v>363</v>
      </c>
      <c r="U423" s="21"/>
    </row>
    <row r="424" spans="1:21" ht="16" x14ac:dyDescent="0.2">
      <c r="A424" s="11">
        <v>44895</v>
      </c>
      <c r="B424" s="7">
        <v>30</v>
      </c>
      <c r="C424" s="7" t="s">
        <v>382</v>
      </c>
      <c r="D424" s="7">
        <v>2022</v>
      </c>
      <c r="E424" s="7">
        <v>13</v>
      </c>
      <c r="F424" s="7" t="s">
        <v>375</v>
      </c>
      <c r="G424" s="16" t="s">
        <v>12</v>
      </c>
      <c r="H424" s="16" t="s">
        <v>13</v>
      </c>
      <c r="I424" s="8" t="s">
        <v>14</v>
      </c>
      <c r="J424" s="8" t="s">
        <v>364</v>
      </c>
      <c r="K424" s="16" t="s">
        <v>15</v>
      </c>
      <c r="L424" s="16" t="s">
        <v>33</v>
      </c>
      <c r="M424" s="4" t="s">
        <v>46</v>
      </c>
      <c r="N424" s="7" t="s">
        <v>359</v>
      </c>
      <c r="O424" s="7" t="s">
        <v>360</v>
      </c>
      <c r="P424" s="7" t="s">
        <v>357</v>
      </c>
      <c r="Q424" s="7" t="s">
        <v>361</v>
      </c>
      <c r="R424" s="16" t="s">
        <v>20</v>
      </c>
      <c r="S424" s="7" t="s">
        <v>362</v>
      </c>
      <c r="T424" s="8" t="s">
        <v>363</v>
      </c>
      <c r="U424" s="9"/>
    </row>
    <row r="425" spans="1:21" ht="16" x14ac:dyDescent="0.2">
      <c r="A425" s="17">
        <v>44907</v>
      </c>
      <c r="B425" s="7">
        <v>12</v>
      </c>
      <c r="C425" s="7" t="s">
        <v>383</v>
      </c>
      <c r="D425" s="7">
        <v>2022</v>
      </c>
      <c r="E425" s="10">
        <v>6</v>
      </c>
      <c r="F425" s="10" t="s">
        <v>367</v>
      </c>
      <c r="G425" s="18" t="s">
        <v>12</v>
      </c>
      <c r="H425" s="18" t="s">
        <v>13</v>
      </c>
      <c r="I425" s="19" t="s">
        <v>19</v>
      </c>
      <c r="J425" s="8" t="s">
        <v>364</v>
      </c>
      <c r="K425" s="19" t="s">
        <v>15</v>
      </c>
      <c r="L425" s="19" t="s">
        <v>32</v>
      </c>
      <c r="M425" s="22" t="s">
        <v>46</v>
      </c>
      <c r="N425" s="7" t="s">
        <v>359</v>
      </c>
      <c r="O425" s="7" t="s">
        <v>360</v>
      </c>
      <c r="P425" s="7" t="s">
        <v>357</v>
      </c>
      <c r="Q425" s="7" t="s">
        <v>361</v>
      </c>
      <c r="R425" s="19" t="s">
        <v>23</v>
      </c>
      <c r="S425" s="7" t="s">
        <v>362</v>
      </c>
      <c r="T425" s="8" t="s">
        <v>363</v>
      </c>
      <c r="U425" s="21"/>
    </row>
    <row r="426" spans="1:21" ht="16" x14ac:dyDescent="0.2">
      <c r="A426" s="17">
        <v>44911</v>
      </c>
      <c r="B426" s="7">
        <v>16</v>
      </c>
      <c r="C426" s="7" t="s">
        <v>383</v>
      </c>
      <c r="D426" s="7">
        <v>2022</v>
      </c>
      <c r="E426" s="10">
        <v>22</v>
      </c>
      <c r="F426" s="10" t="s">
        <v>368</v>
      </c>
      <c r="G426" s="19" t="s">
        <v>12</v>
      </c>
      <c r="H426" s="19" t="s">
        <v>13</v>
      </c>
      <c r="I426" s="8" t="s">
        <v>14</v>
      </c>
      <c r="J426" s="8" t="s">
        <v>364</v>
      </c>
      <c r="K426" s="19" t="s">
        <v>15</v>
      </c>
      <c r="L426" s="19" t="s">
        <v>32</v>
      </c>
      <c r="M426" s="22" t="s">
        <v>46</v>
      </c>
      <c r="N426" s="7" t="s">
        <v>359</v>
      </c>
      <c r="O426" s="7" t="s">
        <v>360</v>
      </c>
      <c r="P426" s="7" t="s">
        <v>357</v>
      </c>
      <c r="Q426" s="7" t="s">
        <v>361</v>
      </c>
      <c r="R426" s="19" t="s">
        <v>21</v>
      </c>
      <c r="S426" s="7" t="s">
        <v>362</v>
      </c>
      <c r="T426" s="8" t="s">
        <v>363</v>
      </c>
      <c r="U426" s="21"/>
    </row>
    <row r="427" spans="1:21" ht="16" x14ac:dyDescent="0.2">
      <c r="A427" s="11">
        <v>44917</v>
      </c>
      <c r="B427" s="7">
        <v>22</v>
      </c>
      <c r="C427" s="7" t="s">
        <v>383</v>
      </c>
      <c r="D427" s="7">
        <v>2022</v>
      </c>
      <c r="E427" s="7">
        <v>10</v>
      </c>
      <c r="F427" s="7" t="s">
        <v>370</v>
      </c>
      <c r="G427" s="5" t="s">
        <v>12</v>
      </c>
      <c r="H427" s="5" t="s">
        <v>13</v>
      </c>
      <c r="I427" s="8" t="s">
        <v>14</v>
      </c>
      <c r="J427" s="8" t="s">
        <v>364</v>
      </c>
      <c r="K427" s="5" t="s">
        <v>15</v>
      </c>
      <c r="L427" s="5" t="s">
        <v>32</v>
      </c>
      <c r="M427" s="12" t="s">
        <v>46</v>
      </c>
      <c r="N427" s="7" t="s">
        <v>359</v>
      </c>
      <c r="O427" s="7" t="s">
        <v>360</v>
      </c>
      <c r="P427" s="7" t="s">
        <v>357</v>
      </c>
      <c r="Q427" s="7" t="s">
        <v>361</v>
      </c>
      <c r="R427" s="5" t="s">
        <v>20</v>
      </c>
      <c r="S427" s="7" t="s">
        <v>362</v>
      </c>
      <c r="T427" s="8" t="s">
        <v>363</v>
      </c>
      <c r="U427" s="9"/>
    </row>
    <row r="428" spans="1:21" ht="16" x14ac:dyDescent="0.2">
      <c r="A428" s="17">
        <v>44918</v>
      </c>
      <c r="B428" s="7">
        <v>23</v>
      </c>
      <c r="C428" s="7" t="s">
        <v>383</v>
      </c>
      <c r="D428" s="7">
        <v>2022</v>
      </c>
      <c r="E428" s="10">
        <v>2</v>
      </c>
      <c r="F428" s="10" t="s">
        <v>368</v>
      </c>
      <c r="G428" s="19" t="s">
        <v>12</v>
      </c>
      <c r="H428" s="19" t="s">
        <v>13</v>
      </c>
      <c r="I428" s="19" t="s">
        <v>27</v>
      </c>
      <c r="J428" s="8" t="s">
        <v>364</v>
      </c>
      <c r="K428" s="19" t="s">
        <v>17</v>
      </c>
      <c r="L428" s="19" t="s">
        <v>32</v>
      </c>
      <c r="M428" s="22" t="s">
        <v>46</v>
      </c>
      <c r="N428" s="7" t="s">
        <v>359</v>
      </c>
      <c r="O428" s="7" t="s">
        <v>360</v>
      </c>
      <c r="P428" s="7" t="s">
        <v>357</v>
      </c>
      <c r="Q428" s="7" t="s">
        <v>361</v>
      </c>
      <c r="R428" s="19" t="s">
        <v>23</v>
      </c>
      <c r="S428" s="7" t="s">
        <v>362</v>
      </c>
      <c r="T428" s="8" t="s">
        <v>363</v>
      </c>
      <c r="U428" s="21"/>
    </row>
    <row r="429" spans="1:21" ht="16" x14ac:dyDescent="0.2">
      <c r="A429" s="17">
        <v>44920</v>
      </c>
      <c r="B429" s="7">
        <v>25</v>
      </c>
      <c r="C429" s="7" t="s">
        <v>383</v>
      </c>
      <c r="D429" s="7">
        <v>2022</v>
      </c>
      <c r="E429" s="10">
        <v>0</v>
      </c>
      <c r="F429" s="10" t="s">
        <v>373</v>
      </c>
      <c r="G429" s="19" t="s">
        <v>12</v>
      </c>
      <c r="H429" s="19" t="s">
        <v>13</v>
      </c>
      <c r="I429" s="19" t="s">
        <v>22</v>
      </c>
      <c r="J429" s="8" t="s">
        <v>364</v>
      </c>
      <c r="K429" s="19" t="s">
        <v>15</v>
      </c>
      <c r="L429" s="19" t="s">
        <v>32</v>
      </c>
      <c r="M429" s="22" t="s">
        <v>45</v>
      </c>
      <c r="N429" s="7" t="s">
        <v>359</v>
      </c>
      <c r="O429" s="7" t="s">
        <v>360</v>
      </c>
      <c r="P429" s="7" t="s">
        <v>358</v>
      </c>
      <c r="Q429" s="7" t="s">
        <v>361</v>
      </c>
      <c r="R429" s="19" t="s">
        <v>23</v>
      </c>
      <c r="S429" s="7" t="s">
        <v>362</v>
      </c>
      <c r="T429" s="8" t="s">
        <v>363</v>
      </c>
      <c r="U429" s="21"/>
    </row>
    <row r="430" spans="1:21" ht="16" x14ac:dyDescent="0.2">
      <c r="A430" s="17">
        <v>44920</v>
      </c>
      <c r="B430" s="7">
        <v>25</v>
      </c>
      <c r="C430" s="7" t="s">
        <v>383</v>
      </c>
      <c r="D430" s="7">
        <v>2022</v>
      </c>
      <c r="E430" s="10">
        <v>22</v>
      </c>
      <c r="F430" s="10" t="s">
        <v>373</v>
      </c>
      <c r="G430" s="19" t="s">
        <v>12</v>
      </c>
      <c r="H430" s="19" t="s">
        <v>13</v>
      </c>
      <c r="I430" s="19" t="s">
        <v>16</v>
      </c>
      <c r="J430" s="8" t="s">
        <v>364</v>
      </c>
      <c r="K430" s="19" t="s">
        <v>17</v>
      </c>
      <c r="L430" s="19" t="s">
        <v>32</v>
      </c>
      <c r="M430" s="22" t="s">
        <v>46</v>
      </c>
      <c r="N430" s="7" t="s">
        <v>359</v>
      </c>
      <c r="O430" s="7" t="s">
        <v>360</v>
      </c>
      <c r="P430" s="7" t="s">
        <v>356</v>
      </c>
      <c r="Q430" s="7" t="s">
        <v>361</v>
      </c>
      <c r="R430" s="19" t="s">
        <v>21</v>
      </c>
      <c r="S430" s="7" t="s">
        <v>362</v>
      </c>
      <c r="T430" s="8" t="s">
        <v>363</v>
      </c>
      <c r="U430" s="21"/>
    </row>
    <row r="431" spans="1:21" ht="16" x14ac:dyDescent="0.2">
      <c r="A431" s="11">
        <v>44921</v>
      </c>
      <c r="B431" s="7">
        <v>26</v>
      </c>
      <c r="C431" s="7" t="s">
        <v>383</v>
      </c>
      <c r="D431" s="7">
        <v>2022</v>
      </c>
      <c r="E431" s="7">
        <v>9</v>
      </c>
      <c r="F431" s="10" t="s">
        <v>367</v>
      </c>
      <c r="G431" s="19" t="s">
        <v>12</v>
      </c>
      <c r="H431" s="5" t="s">
        <v>13</v>
      </c>
      <c r="I431" s="8" t="s">
        <v>14</v>
      </c>
      <c r="J431" s="8" t="s">
        <v>364</v>
      </c>
      <c r="K431" s="5" t="s">
        <v>15</v>
      </c>
      <c r="L431" s="5" t="s">
        <v>32</v>
      </c>
      <c r="M431" s="12" t="s">
        <v>46</v>
      </c>
      <c r="N431" s="7" t="s">
        <v>359</v>
      </c>
      <c r="O431" s="7" t="s">
        <v>360</v>
      </c>
      <c r="P431" s="7" t="s">
        <v>357</v>
      </c>
      <c r="Q431" s="7" t="s">
        <v>361</v>
      </c>
      <c r="R431" s="5" t="s">
        <v>20</v>
      </c>
      <c r="S431" s="7" t="s">
        <v>362</v>
      </c>
      <c r="T431" s="8" t="s">
        <v>363</v>
      </c>
      <c r="U431" s="9"/>
    </row>
    <row r="432" spans="1:21" ht="16" x14ac:dyDescent="0.2">
      <c r="A432" s="11">
        <v>44922</v>
      </c>
      <c r="B432" s="7">
        <v>27</v>
      </c>
      <c r="C432" s="7" t="s">
        <v>383</v>
      </c>
      <c r="D432" s="7">
        <v>2022</v>
      </c>
      <c r="E432" s="7">
        <v>13</v>
      </c>
      <c r="F432" s="7" t="s">
        <v>369</v>
      </c>
      <c r="G432" s="5" t="s">
        <v>12</v>
      </c>
      <c r="H432" s="5" t="s">
        <v>13</v>
      </c>
      <c r="I432" s="8" t="s">
        <v>14</v>
      </c>
      <c r="J432" s="8" t="s">
        <v>364</v>
      </c>
      <c r="K432" s="5" t="s">
        <v>15</v>
      </c>
      <c r="L432" s="5" t="s">
        <v>32</v>
      </c>
      <c r="M432" s="12" t="s">
        <v>46</v>
      </c>
      <c r="N432" s="7" t="s">
        <v>359</v>
      </c>
      <c r="O432" s="7" t="s">
        <v>360</v>
      </c>
      <c r="P432" s="7" t="s">
        <v>357</v>
      </c>
      <c r="Q432" s="7" t="s">
        <v>361</v>
      </c>
      <c r="R432" s="5" t="s">
        <v>20</v>
      </c>
      <c r="S432" s="7" t="s">
        <v>362</v>
      </c>
      <c r="T432" s="8" t="s">
        <v>363</v>
      </c>
      <c r="U432" s="9"/>
    </row>
    <row r="433" spans="1:21" ht="112" x14ac:dyDescent="0.2">
      <c r="A433" s="31">
        <v>44927</v>
      </c>
      <c r="B433" s="7">
        <v>1</v>
      </c>
      <c r="C433" s="7" t="s">
        <v>365</v>
      </c>
      <c r="D433" s="7">
        <v>2023</v>
      </c>
      <c r="E433" s="7">
        <v>22</v>
      </c>
      <c r="F433" s="7" t="s">
        <v>373</v>
      </c>
      <c r="G433" s="5" t="s">
        <v>12</v>
      </c>
      <c r="H433" s="5" t="s">
        <v>13</v>
      </c>
      <c r="I433" s="5" t="s">
        <v>16</v>
      </c>
      <c r="J433" s="8" t="s">
        <v>364</v>
      </c>
      <c r="K433" s="5" t="s">
        <v>17</v>
      </c>
      <c r="L433" s="5" t="s">
        <v>32</v>
      </c>
      <c r="M433" s="12" t="s">
        <v>46</v>
      </c>
      <c r="N433" s="7" t="s">
        <v>359</v>
      </c>
      <c r="O433" s="7" t="s">
        <v>360</v>
      </c>
      <c r="P433" s="7" t="s">
        <v>356</v>
      </c>
      <c r="Q433" s="7" t="s">
        <v>361</v>
      </c>
      <c r="R433" s="5" t="s">
        <v>21</v>
      </c>
      <c r="S433" s="7" t="s">
        <v>362</v>
      </c>
      <c r="T433" s="8" t="s">
        <v>363</v>
      </c>
      <c r="U433" s="9" t="s">
        <v>36</v>
      </c>
    </row>
    <row r="434" spans="1:21" ht="128" x14ac:dyDescent="0.2">
      <c r="A434" s="31">
        <v>44928</v>
      </c>
      <c r="B434" s="7">
        <v>2</v>
      </c>
      <c r="C434" s="7" t="s">
        <v>365</v>
      </c>
      <c r="D434" s="7">
        <v>2023</v>
      </c>
      <c r="E434" s="7">
        <v>1</v>
      </c>
      <c r="F434" s="7" t="s">
        <v>367</v>
      </c>
      <c r="G434" s="5" t="s">
        <v>12</v>
      </c>
      <c r="H434" s="5" t="s">
        <v>13</v>
      </c>
      <c r="I434" s="5" t="s">
        <v>19</v>
      </c>
      <c r="J434" s="8" t="s">
        <v>364</v>
      </c>
      <c r="K434" s="5" t="s">
        <v>15</v>
      </c>
      <c r="L434" s="5" t="s">
        <v>32</v>
      </c>
      <c r="M434" s="12" t="s">
        <v>45</v>
      </c>
      <c r="N434" s="7" t="s">
        <v>359</v>
      </c>
      <c r="O434" s="7" t="s">
        <v>360</v>
      </c>
      <c r="P434" s="7" t="s">
        <v>357</v>
      </c>
      <c r="Q434" s="7" t="s">
        <v>361</v>
      </c>
      <c r="R434" s="5" t="s">
        <v>23</v>
      </c>
      <c r="S434" s="7" t="s">
        <v>362</v>
      </c>
      <c r="T434" s="8" t="s">
        <v>363</v>
      </c>
      <c r="U434" s="9" t="s">
        <v>494</v>
      </c>
    </row>
    <row r="435" spans="1:21" ht="112" x14ac:dyDescent="0.2">
      <c r="A435" s="31">
        <v>44931</v>
      </c>
      <c r="B435" s="7">
        <v>5</v>
      </c>
      <c r="C435" s="7" t="s">
        <v>365</v>
      </c>
      <c r="D435" s="7">
        <v>2023</v>
      </c>
      <c r="E435" s="7">
        <v>22</v>
      </c>
      <c r="F435" s="7" t="s">
        <v>370</v>
      </c>
      <c r="G435" s="5" t="s">
        <v>12</v>
      </c>
      <c r="H435" s="5" t="s">
        <v>13</v>
      </c>
      <c r="I435" s="8" t="s">
        <v>14</v>
      </c>
      <c r="J435" s="8" t="s">
        <v>364</v>
      </c>
      <c r="K435" s="5" t="s">
        <v>15</v>
      </c>
      <c r="L435" s="5" t="s">
        <v>32</v>
      </c>
      <c r="M435" s="12" t="s">
        <v>45</v>
      </c>
      <c r="N435" s="7" t="s">
        <v>359</v>
      </c>
      <c r="O435" s="7" t="s">
        <v>360</v>
      </c>
      <c r="P435" s="7" t="s">
        <v>358</v>
      </c>
      <c r="Q435" s="7" t="s">
        <v>361</v>
      </c>
      <c r="R435" s="5" t="s">
        <v>21</v>
      </c>
      <c r="S435" s="7" t="s">
        <v>362</v>
      </c>
      <c r="T435" s="8" t="s">
        <v>363</v>
      </c>
      <c r="U435" s="9" t="s">
        <v>495</v>
      </c>
    </row>
    <row r="436" spans="1:21" ht="96" x14ac:dyDescent="0.2">
      <c r="A436" s="31">
        <v>44932</v>
      </c>
      <c r="B436" s="7">
        <v>6</v>
      </c>
      <c r="C436" s="7" t="s">
        <v>365</v>
      </c>
      <c r="D436" s="7">
        <v>2023</v>
      </c>
      <c r="E436" s="7">
        <v>6</v>
      </c>
      <c r="F436" s="7" t="s">
        <v>368</v>
      </c>
      <c r="G436" s="5" t="s">
        <v>12</v>
      </c>
      <c r="H436" s="5" t="s">
        <v>34</v>
      </c>
      <c r="I436" s="5" t="s">
        <v>24</v>
      </c>
      <c r="J436" s="8" t="s">
        <v>364</v>
      </c>
      <c r="K436" s="5" t="s">
        <v>15</v>
      </c>
      <c r="L436" s="7" t="s">
        <v>60</v>
      </c>
      <c r="M436" s="12" t="s">
        <v>45</v>
      </c>
      <c r="N436" s="7" t="s">
        <v>359</v>
      </c>
      <c r="O436" s="7" t="s">
        <v>360</v>
      </c>
      <c r="P436" s="7" t="s">
        <v>358</v>
      </c>
      <c r="Q436" s="7" t="s">
        <v>361</v>
      </c>
      <c r="R436" s="5" t="s">
        <v>23</v>
      </c>
      <c r="S436" s="7" t="s">
        <v>362</v>
      </c>
      <c r="T436" s="8" t="s">
        <v>363</v>
      </c>
      <c r="U436" s="9" t="s">
        <v>496</v>
      </c>
    </row>
    <row r="437" spans="1:21" ht="96" x14ac:dyDescent="0.2">
      <c r="A437" s="31">
        <v>44933</v>
      </c>
      <c r="B437" s="7">
        <v>7</v>
      </c>
      <c r="C437" s="7" t="s">
        <v>365</v>
      </c>
      <c r="D437" s="7">
        <v>2023</v>
      </c>
      <c r="E437" s="7">
        <v>12</v>
      </c>
      <c r="F437" s="7" t="s">
        <v>366</v>
      </c>
      <c r="G437" s="5" t="s">
        <v>12</v>
      </c>
      <c r="H437" s="5" t="s">
        <v>13</v>
      </c>
      <c r="I437" s="5" t="s">
        <v>27</v>
      </c>
      <c r="J437" s="8" t="s">
        <v>364</v>
      </c>
      <c r="K437" s="5" t="s">
        <v>15</v>
      </c>
      <c r="L437" s="7" t="s">
        <v>57</v>
      </c>
      <c r="M437" s="12" t="s">
        <v>46</v>
      </c>
      <c r="N437" s="7" t="s">
        <v>359</v>
      </c>
      <c r="O437" s="7" t="s">
        <v>360</v>
      </c>
      <c r="P437" s="7" t="s">
        <v>357</v>
      </c>
      <c r="Q437" s="7" t="s">
        <v>361</v>
      </c>
      <c r="R437" s="5" t="s">
        <v>20</v>
      </c>
      <c r="S437" s="7" t="s">
        <v>362</v>
      </c>
      <c r="T437" s="8" t="s">
        <v>363</v>
      </c>
      <c r="U437" s="9" t="s">
        <v>497</v>
      </c>
    </row>
    <row r="438" spans="1:21" ht="112" x14ac:dyDescent="0.2">
      <c r="A438" s="31">
        <v>44934</v>
      </c>
      <c r="B438" s="7">
        <v>8</v>
      </c>
      <c r="C438" s="7" t="s">
        <v>365</v>
      </c>
      <c r="D438" s="7">
        <v>2023</v>
      </c>
      <c r="E438" s="7">
        <v>21</v>
      </c>
      <c r="F438" s="7" t="s">
        <v>373</v>
      </c>
      <c r="G438" s="5" t="s">
        <v>12</v>
      </c>
      <c r="H438" s="5" t="s">
        <v>13</v>
      </c>
      <c r="I438" s="5" t="s">
        <v>16</v>
      </c>
      <c r="J438" s="8" t="s">
        <v>364</v>
      </c>
      <c r="K438" s="5" t="s">
        <v>17</v>
      </c>
      <c r="L438" s="5" t="s">
        <v>61</v>
      </c>
      <c r="M438" s="12" t="s">
        <v>46</v>
      </c>
      <c r="N438" s="7" t="s">
        <v>359</v>
      </c>
      <c r="O438" s="7" t="s">
        <v>360</v>
      </c>
      <c r="P438" s="7" t="s">
        <v>356</v>
      </c>
      <c r="Q438" s="7" t="s">
        <v>361</v>
      </c>
      <c r="R438" s="5" t="s">
        <v>21</v>
      </c>
      <c r="S438" s="7" t="s">
        <v>362</v>
      </c>
      <c r="T438" s="8" t="s">
        <v>363</v>
      </c>
      <c r="U438" s="9" t="s">
        <v>498</v>
      </c>
    </row>
    <row r="439" spans="1:21" ht="80" x14ac:dyDescent="0.2">
      <c r="A439" s="31">
        <v>44938</v>
      </c>
      <c r="B439" s="7">
        <v>12</v>
      </c>
      <c r="C439" s="7" t="s">
        <v>365</v>
      </c>
      <c r="D439" s="7">
        <v>2023</v>
      </c>
      <c r="E439" s="7">
        <v>12</v>
      </c>
      <c r="F439" s="7" t="s">
        <v>370</v>
      </c>
      <c r="G439" s="5" t="s">
        <v>12</v>
      </c>
      <c r="H439" s="5" t="s">
        <v>13</v>
      </c>
      <c r="I439" s="5" t="s">
        <v>27</v>
      </c>
      <c r="J439" s="8" t="s">
        <v>364</v>
      </c>
      <c r="K439" s="5" t="s">
        <v>15</v>
      </c>
      <c r="L439" s="5" t="s">
        <v>32</v>
      </c>
      <c r="M439" s="12" t="s">
        <v>46</v>
      </c>
      <c r="N439" s="7" t="s">
        <v>359</v>
      </c>
      <c r="O439" s="7" t="s">
        <v>360</v>
      </c>
      <c r="P439" s="7" t="s">
        <v>357</v>
      </c>
      <c r="Q439" s="7" t="s">
        <v>361</v>
      </c>
      <c r="R439" s="5" t="s">
        <v>20</v>
      </c>
      <c r="S439" s="7" t="s">
        <v>362</v>
      </c>
      <c r="T439" s="8" t="s">
        <v>363</v>
      </c>
      <c r="U439" s="9" t="s">
        <v>499</v>
      </c>
    </row>
    <row r="440" spans="1:21" ht="128" x14ac:dyDescent="0.2">
      <c r="A440" s="31">
        <v>44939</v>
      </c>
      <c r="B440" s="7">
        <v>13</v>
      </c>
      <c r="C440" s="7" t="s">
        <v>365</v>
      </c>
      <c r="D440" s="7">
        <v>2023</v>
      </c>
      <c r="E440" s="7">
        <v>5</v>
      </c>
      <c r="F440" s="7" t="s">
        <v>368</v>
      </c>
      <c r="G440" s="5" t="s">
        <v>12</v>
      </c>
      <c r="H440" s="5" t="s">
        <v>13</v>
      </c>
      <c r="I440" s="8" t="s">
        <v>14</v>
      </c>
      <c r="J440" s="8" t="s">
        <v>364</v>
      </c>
      <c r="K440" s="5" t="s">
        <v>15</v>
      </c>
      <c r="L440" s="5" t="s">
        <v>61</v>
      </c>
      <c r="M440" s="12" t="s">
        <v>46</v>
      </c>
      <c r="N440" s="7" t="s">
        <v>359</v>
      </c>
      <c r="O440" s="7" t="s">
        <v>360</v>
      </c>
      <c r="P440" s="7" t="s">
        <v>357</v>
      </c>
      <c r="Q440" s="7" t="s">
        <v>361</v>
      </c>
      <c r="R440" s="5" t="s">
        <v>23</v>
      </c>
      <c r="S440" s="7" t="s">
        <v>362</v>
      </c>
      <c r="T440" s="8" t="s">
        <v>363</v>
      </c>
      <c r="U440" s="9" t="s">
        <v>500</v>
      </c>
    </row>
    <row r="441" spans="1:21" ht="96" x14ac:dyDescent="0.2">
      <c r="A441" s="31">
        <v>44944</v>
      </c>
      <c r="B441" s="7">
        <v>18</v>
      </c>
      <c r="C441" s="7" t="s">
        <v>365</v>
      </c>
      <c r="D441" s="7">
        <v>2023</v>
      </c>
      <c r="E441" s="7">
        <v>17</v>
      </c>
      <c r="F441" s="7" t="s">
        <v>375</v>
      </c>
      <c r="G441" s="5" t="s">
        <v>12</v>
      </c>
      <c r="H441" s="5" t="s">
        <v>13</v>
      </c>
      <c r="I441" s="8" t="s">
        <v>14</v>
      </c>
      <c r="J441" s="8" t="s">
        <v>364</v>
      </c>
      <c r="K441" s="5" t="s">
        <v>15</v>
      </c>
      <c r="L441" s="5" t="s">
        <v>32</v>
      </c>
      <c r="M441" s="12" t="s">
        <v>46</v>
      </c>
      <c r="N441" s="7" t="s">
        <v>359</v>
      </c>
      <c r="O441" s="7" t="s">
        <v>360</v>
      </c>
      <c r="P441" s="7" t="s">
        <v>357</v>
      </c>
      <c r="Q441" s="7" t="s">
        <v>361</v>
      </c>
      <c r="R441" s="5" t="s">
        <v>21</v>
      </c>
      <c r="S441" s="7" t="s">
        <v>362</v>
      </c>
      <c r="T441" s="8" t="s">
        <v>363</v>
      </c>
      <c r="U441" s="9" t="s">
        <v>437</v>
      </c>
    </row>
    <row r="442" spans="1:21" ht="128" x14ac:dyDescent="0.2">
      <c r="A442" s="31">
        <v>44946</v>
      </c>
      <c r="B442" s="7">
        <v>20</v>
      </c>
      <c r="C442" s="7" t="s">
        <v>365</v>
      </c>
      <c r="D442" s="7">
        <v>2023</v>
      </c>
      <c r="E442" s="7">
        <v>22</v>
      </c>
      <c r="F442" s="7" t="s">
        <v>368</v>
      </c>
      <c r="G442" s="5" t="s">
        <v>12</v>
      </c>
      <c r="H442" s="5" t="s">
        <v>13</v>
      </c>
      <c r="I442" s="5" t="s">
        <v>16</v>
      </c>
      <c r="J442" s="8" t="s">
        <v>364</v>
      </c>
      <c r="K442" s="5" t="s">
        <v>17</v>
      </c>
      <c r="L442" s="5" t="s">
        <v>61</v>
      </c>
      <c r="M442" s="12" t="s">
        <v>46</v>
      </c>
      <c r="N442" s="7" t="s">
        <v>359</v>
      </c>
      <c r="O442" s="7" t="s">
        <v>360</v>
      </c>
      <c r="P442" s="7" t="s">
        <v>358</v>
      </c>
      <c r="Q442" s="7" t="s">
        <v>361</v>
      </c>
      <c r="R442" s="5" t="s">
        <v>21</v>
      </c>
      <c r="S442" s="7" t="s">
        <v>362</v>
      </c>
      <c r="T442" s="8" t="s">
        <v>363</v>
      </c>
      <c r="U442" s="9" t="s">
        <v>37</v>
      </c>
    </row>
    <row r="443" spans="1:21" ht="128" x14ac:dyDescent="0.2">
      <c r="A443" s="31">
        <v>44954</v>
      </c>
      <c r="B443" s="7">
        <v>28</v>
      </c>
      <c r="C443" s="7" t="s">
        <v>365</v>
      </c>
      <c r="D443" s="7">
        <v>2023</v>
      </c>
      <c r="E443" s="7">
        <v>13</v>
      </c>
      <c r="F443" s="7" t="s">
        <v>366</v>
      </c>
      <c r="G443" s="5" t="s">
        <v>12</v>
      </c>
      <c r="H443" s="5" t="s">
        <v>13</v>
      </c>
      <c r="I443" s="8" t="s">
        <v>14</v>
      </c>
      <c r="J443" s="8" t="s">
        <v>364</v>
      </c>
      <c r="K443" s="5" t="s">
        <v>15</v>
      </c>
      <c r="L443" s="5" t="s">
        <v>32</v>
      </c>
      <c r="M443" s="12" t="s">
        <v>46</v>
      </c>
      <c r="N443" s="7" t="s">
        <v>359</v>
      </c>
      <c r="O443" s="7" t="s">
        <v>360</v>
      </c>
      <c r="P443" s="7" t="s">
        <v>357</v>
      </c>
      <c r="Q443" s="7" t="s">
        <v>361</v>
      </c>
      <c r="R443" s="5" t="s">
        <v>20</v>
      </c>
      <c r="S443" s="7" t="s">
        <v>362</v>
      </c>
      <c r="T443" s="8" t="s">
        <v>363</v>
      </c>
      <c r="U443" s="9" t="s">
        <v>501</v>
      </c>
    </row>
    <row r="444" spans="1:21" ht="144" x14ac:dyDescent="0.2">
      <c r="A444" s="31">
        <v>44958</v>
      </c>
      <c r="B444" s="7">
        <v>1</v>
      </c>
      <c r="C444" s="7" t="s">
        <v>371</v>
      </c>
      <c r="D444" s="7">
        <v>2023</v>
      </c>
      <c r="E444" s="7">
        <v>17</v>
      </c>
      <c r="F444" s="7" t="s">
        <v>375</v>
      </c>
      <c r="G444" s="5" t="s">
        <v>12</v>
      </c>
      <c r="H444" s="5" t="s">
        <v>13</v>
      </c>
      <c r="I444" s="8" t="s">
        <v>14</v>
      </c>
      <c r="J444" s="8" t="s">
        <v>364</v>
      </c>
      <c r="K444" s="5" t="s">
        <v>15</v>
      </c>
      <c r="L444" s="5" t="s">
        <v>32</v>
      </c>
      <c r="M444" s="12" t="s">
        <v>46</v>
      </c>
      <c r="N444" s="7" t="s">
        <v>359</v>
      </c>
      <c r="O444" s="7" t="s">
        <v>360</v>
      </c>
      <c r="P444" s="7" t="s">
        <v>357</v>
      </c>
      <c r="Q444" s="7" t="s">
        <v>361</v>
      </c>
      <c r="R444" s="5" t="s">
        <v>21</v>
      </c>
      <c r="S444" s="7" t="s">
        <v>362</v>
      </c>
      <c r="T444" s="8" t="s">
        <v>363</v>
      </c>
      <c r="U444" s="9" t="s">
        <v>438</v>
      </c>
    </row>
    <row r="445" spans="1:21" ht="80" x14ac:dyDescent="0.2">
      <c r="A445" s="31">
        <v>44963</v>
      </c>
      <c r="B445" s="7">
        <v>6</v>
      </c>
      <c r="C445" s="7" t="s">
        <v>371</v>
      </c>
      <c r="D445" s="7">
        <v>2023</v>
      </c>
      <c r="E445" s="7">
        <v>10</v>
      </c>
      <c r="F445" s="7" t="s">
        <v>367</v>
      </c>
      <c r="G445" s="5" t="s">
        <v>12</v>
      </c>
      <c r="H445" s="5" t="s">
        <v>13</v>
      </c>
      <c r="I445" s="5" t="s">
        <v>19</v>
      </c>
      <c r="J445" s="8" t="s">
        <v>364</v>
      </c>
      <c r="K445" s="5" t="s">
        <v>15</v>
      </c>
      <c r="L445" s="7" t="s">
        <v>57</v>
      </c>
      <c r="M445" s="12" t="s">
        <v>46</v>
      </c>
      <c r="N445" s="7" t="s">
        <v>359</v>
      </c>
      <c r="O445" s="7" t="s">
        <v>360</v>
      </c>
      <c r="P445" s="7" t="s">
        <v>357</v>
      </c>
      <c r="Q445" s="7" t="s">
        <v>361</v>
      </c>
      <c r="R445" s="5" t="s">
        <v>20</v>
      </c>
      <c r="S445" s="7" t="s">
        <v>362</v>
      </c>
      <c r="T445" s="8" t="s">
        <v>363</v>
      </c>
      <c r="U445" s="9" t="s">
        <v>38</v>
      </c>
    </row>
    <row r="446" spans="1:21" ht="112" x14ac:dyDescent="0.2">
      <c r="A446" s="31">
        <v>44972</v>
      </c>
      <c r="B446" s="7">
        <v>15</v>
      </c>
      <c r="C446" s="7" t="s">
        <v>371</v>
      </c>
      <c r="D446" s="7">
        <v>2023</v>
      </c>
      <c r="E446" s="7">
        <v>11</v>
      </c>
      <c r="F446" s="7" t="s">
        <v>375</v>
      </c>
      <c r="G446" s="5" t="s">
        <v>12</v>
      </c>
      <c r="H446" s="5" t="s">
        <v>13</v>
      </c>
      <c r="I446" s="5" t="s">
        <v>16</v>
      </c>
      <c r="J446" s="8" t="s">
        <v>364</v>
      </c>
      <c r="K446" s="5" t="s">
        <v>17</v>
      </c>
      <c r="L446" s="5" t="s">
        <v>32</v>
      </c>
      <c r="M446" s="12" t="s">
        <v>46</v>
      </c>
      <c r="N446" s="7" t="s">
        <v>359</v>
      </c>
      <c r="O446" s="7" t="s">
        <v>360</v>
      </c>
      <c r="P446" s="7" t="s">
        <v>356</v>
      </c>
      <c r="Q446" s="7" t="s">
        <v>361</v>
      </c>
      <c r="R446" s="5" t="s">
        <v>20</v>
      </c>
      <c r="S446" s="7" t="s">
        <v>362</v>
      </c>
      <c r="T446" s="8" t="s">
        <v>363</v>
      </c>
      <c r="U446" s="9" t="s">
        <v>502</v>
      </c>
    </row>
    <row r="447" spans="1:21" ht="112" x14ac:dyDescent="0.2">
      <c r="A447" s="31">
        <v>44973</v>
      </c>
      <c r="B447" s="7">
        <v>16</v>
      </c>
      <c r="C447" s="7" t="s">
        <v>371</v>
      </c>
      <c r="D447" s="7">
        <v>2023</v>
      </c>
      <c r="E447" s="7">
        <v>16</v>
      </c>
      <c r="F447" s="7" t="s">
        <v>370</v>
      </c>
      <c r="G447" s="5" t="s">
        <v>12</v>
      </c>
      <c r="H447" s="5" t="s">
        <v>13</v>
      </c>
      <c r="I447" s="5" t="s">
        <v>16</v>
      </c>
      <c r="J447" s="8" t="s">
        <v>364</v>
      </c>
      <c r="K447" s="5" t="s">
        <v>17</v>
      </c>
      <c r="L447" s="7" t="s">
        <v>57</v>
      </c>
      <c r="M447" s="12" t="s">
        <v>45</v>
      </c>
      <c r="N447" s="7" t="s">
        <v>359</v>
      </c>
      <c r="O447" s="7" t="s">
        <v>360</v>
      </c>
      <c r="P447" s="7" t="s">
        <v>356</v>
      </c>
      <c r="Q447" s="7" t="s">
        <v>361</v>
      </c>
      <c r="R447" s="5" t="s">
        <v>21</v>
      </c>
      <c r="S447" s="7" t="s">
        <v>362</v>
      </c>
      <c r="T447" s="8" t="s">
        <v>363</v>
      </c>
      <c r="U447" s="9" t="s">
        <v>503</v>
      </c>
    </row>
    <row r="448" spans="1:21" ht="112" x14ac:dyDescent="0.2">
      <c r="A448" s="31">
        <v>44978</v>
      </c>
      <c r="B448" s="7">
        <v>21</v>
      </c>
      <c r="C448" s="7" t="s">
        <v>371</v>
      </c>
      <c r="D448" s="7">
        <v>2023</v>
      </c>
      <c r="E448" s="7">
        <v>9</v>
      </c>
      <c r="F448" s="7" t="s">
        <v>369</v>
      </c>
      <c r="G448" s="5" t="s">
        <v>12</v>
      </c>
      <c r="H448" s="5" t="s">
        <v>18</v>
      </c>
      <c r="I448" s="5" t="s">
        <v>16</v>
      </c>
      <c r="J448" s="8" t="s">
        <v>364</v>
      </c>
      <c r="K448" s="5" t="s">
        <v>17</v>
      </c>
      <c r="L448" s="5" t="s">
        <v>61</v>
      </c>
      <c r="M448" s="12" t="s">
        <v>47</v>
      </c>
      <c r="N448" s="7" t="s">
        <v>359</v>
      </c>
      <c r="O448" s="7" t="s">
        <v>360</v>
      </c>
      <c r="P448" s="7" t="s">
        <v>357</v>
      </c>
      <c r="Q448" s="7" t="s">
        <v>361</v>
      </c>
      <c r="R448" s="5" t="s">
        <v>20</v>
      </c>
      <c r="S448" s="7" t="s">
        <v>362</v>
      </c>
      <c r="T448" s="8" t="s">
        <v>363</v>
      </c>
      <c r="U448" s="9" t="s">
        <v>504</v>
      </c>
    </row>
    <row r="449" spans="1:21" ht="80" x14ac:dyDescent="0.2">
      <c r="A449" s="31">
        <v>44979</v>
      </c>
      <c r="B449" s="7">
        <v>22</v>
      </c>
      <c r="C449" s="7" t="s">
        <v>371</v>
      </c>
      <c r="D449" s="7">
        <v>2023</v>
      </c>
      <c r="E449" s="7">
        <v>10</v>
      </c>
      <c r="F449" s="7" t="s">
        <v>375</v>
      </c>
      <c r="G449" s="5" t="s">
        <v>12</v>
      </c>
      <c r="H449" s="5" t="s">
        <v>13</v>
      </c>
      <c r="I449" s="5" t="s">
        <v>16</v>
      </c>
      <c r="J449" s="8" t="s">
        <v>364</v>
      </c>
      <c r="K449" s="5" t="s">
        <v>17</v>
      </c>
      <c r="L449" s="5" t="s">
        <v>32</v>
      </c>
      <c r="M449" s="12" t="s">
        <v>46</v>
      </c>
      <c r="N449" s="7" t="s">
        <v>359</v>
      </c>
      <c r="O449" s="7" t="s">
        <v>360</v>
      </c>
      <c r="P449" s="7" t="s">
        <v>356</v>
      </c>
      <c r="Q449" s="7" t="s">
        <v>361</v>
      </c>
      <c r="R449" s="5" t="s">
        <v>20</v>
      </c>
      <c r="S449" s="7" t="s">
        <v>362</v>
      </c>
      <c r="T449" s="8" t="s">
        <v>363</v>
      </c>
      <c r="U449" s="9" t="s">
        <v>505</v>
      </c>
    </row>
    <row r="450" spans="1:21" ht="16" x14ac:dyDescent="0.2">
      <c r="A450" s="31">
        <v>44986</v>
      </c>
      <c r="B450" s="5">
        <v>1</v>
      </c>
      <c r="C450" s="5" t="s">
        <v>372</v>
      </c>
      <c r="D450" s="5">
        <v>2023</v>
      </c>
      <c r="E450" s="7">
        <v>14</v>
      </c>
      <c r="F450" s="7" t="s">
        <v>375</v>
      </c>
      <c r="G450" s="5" t="s">
        <v>12</v>
      </c>
      <c r="H450" s="5" t="s">
        <v>13</v>
      </c>
      <c r="I450" s="8" t="s">
        <v>14</v>
      </c>
      <c r="J450" s="8" t="s">
        <v>364</v>
      </c>
      <c r="K450" s="5" t="s">
        <v>15</v>
      </c>
      <c r="L450" s="5" t="s">
        <v>32</v>
      </c>
      <c r="M450" s="12" t="s">
        <v>45</v>
      </c>
      <c r="N450" s="7" t="s">
        <v>359</v>
      </c>
      <c r="O450" s="7" t="s">
        <v>360</v>
      </c>
      <c r="P450" s="7" t="s">
        <v>358</v>
      </c>
      <c r="Q450" s="7" t="s">
        <v>361</v>
      </c>
      <c r="R450" s="5" t="s">
        <v>20</v>
      </c>
      <c r="S450" s="7" t="s">
        <v>362</v>
      </c>
      <c r="T450" s="8" t="s">
        <v>363</v>
      </c>
      <c r="U450" s="9"/>
    </row>
    <row r="451" spans="1:21" ht="112" x14ac:dyDescent="0.2">
      <c r="A451" s="31">
        <v>44989</v>
      </c>
      <c r="B451" s="7">
        <v>4</v>
      </c>
      <c r="C451" s="7" t="s">
        <v>372</v>
      </c>
      <c r="D451" s="7">
        <v>2023</v>
      </c>
      <c r="E451" s="7">
        <v>23</v>
      </c>
      <c r="F451" s="7" t="s">
        <v>366</v>
      </c>
      <c r="G451" s="5" t="s">
        <v>12</v>
      </c>
      <c r="H451" s="5" t="s">
        <v>34</v>
      </c>
      <c r="I451" s="5" t="s">
        <v>16</v>
      </c>
      <c r="J451" s="8" t="s">
        <v>364</v>
      </c>
      <c r="K451" s="5" t="s">
        <v>17</v>
      </c>
      <c r="L451" s="5" t="s">
        <v>32</v>
      </c>
      <c r="M451" s="12" t="s">
        <v>45</v>
      </c>
      <c r="N451" s="7" t="s">
        <v>359</v>
      </c>
      <c r="O451" s="7" t="s">
        <v>360</v>
      </c>
      <c r="P451" s="7" t="s">
        <v>356</v>
      </c>
      <c r="Q451" s="7" t="s">
        <v>361</v>
      </c>
      <c r="R451" s="5" t="s">
        <v>23</v>
      </c>
      <c r="S451" s="7" t="s">
        <v>362</v>
      </c>
      <c r="T451" s="8" t="s">
        <v>363</v>
      </c>
      <c r="U451" s="9" t="s">
        <v>506</v>
      </c>
    </row>
    <row r="452" spans="1:21" ht="144" x14ac:dyDescent="0.2">
      <c r="A452" s="31">
        <v>44992</v>
      </c>
      <c r="B452" s="5">
        <v>7</v>
      </c>
      <c r="C452" s="5" t="s">
        <v>372</v>
      </c>
      <c r="D452" s="5">
        <v>2023</v>
      </c>
      <c r="E452" s="7">
        <v>0</v>
      </c>
      <c r="F452" s="7" t="s">
        <v>369</v>
      </c>
      <c r="G452" s="5" t="s">
        <v>12</v>
      </c>
      <c r="H452" s="5" t="s">
        <v>13</v>
      </c>
      <c r="I452" s="5" t="s">
        <v>16</v>
      </c>
      <c r="J452" s="8" t="s">
        <v>364</v>
      </c>
      <c r="K452" s="5" t="s">
        <v>17</v>
      </c>
      <c r="L452" s="5" t="s">
        <v>32</v>
      </c>
      <c r="M452" s="12" t="s">
        <v>46</v>
      </c>
      <c r="N452" s="7" t="s">
        <v>359</v>
      </c>
      <c r="O452" s="7" t="s">
        <v>360</v>
      </c>
      <c r="P452" s="7" t="s">
        <v>356</v>
      </c>
      <c r="Q452" s="7" t="s">
        <v>361</v>
      </c>
      <c r="R452" s="5" t="s">
        <v>23</v>
      </c>
      <c r="S452" s="7" t="s">
        <v>362</v>
      </c>
      <c r="T452" s="8" t="s">
        <v>363</v>
      </c>
      <c r="U452" s="9" t="s">
        <v>44</v>
      </c>
    </row>
    <row r="453" spans="1:21" ht="64" x14ac:dyDescent="0.2">
      <c r="A453" s="31">
        <v>44993</v>
      </c>
      <c r="B453" s="7">
        <v>8</v>
      </c>
      <c r="C453" s="7" t="s">
        <v>372</v>
      </c>
      <c r="D453" s="7">
        <v>2023</v>
      </c>
      <c r="E453" s="7">
        <v>11</v>
      </c>
      <c r="F453" s="7" t="s">
        <v>375</v>
      </c>
      <c r="G453" s="5" t="s">
        <v>12</v>
      </c>
      <c r="H453" s="5" t="s">
        <v>13</v>
      </c>
      <c r="I453" s="5" t="s">
        <v>16</v>
      </c>
      <c r="J453" s="8" t="s">
        <v>364</v>
      </c>
      <c r="K453" s="5" t="s">
        <v>17</v>
      </c>
      <c r="L453" s="5" t="s">
        <v>32</v>
      </c>
      <c r="M453" s="12" t="s">
        <v>46</v>
      </c>
      <c r="N453" s="7" t="s">
        <v>359</v>
      </c>
      <c r="O453" s="7" t="s">
        <v>360</v>
      </c>
      <c r="P453" s="7" t="s">
        <v>356</v>
      </c>
      <c r="Q453" s="7" t="s">
        <v>361</v>
      </c>
      <c r="R453" s="5" t="s">
        <v>20</v>
      </c>
      <c r="S453" s="7" t="s">
        <v>362</v>
      </c>
      <c r="T453" s="8" t="s">
        <v>363</v>
      </c>
      <c r="U453" s="9" t="s">
        <v>41</v>
      </c>
    </row>
    <row r="454" spans="1:21" ht="96" x14ac:dyDescent="0.2">
      <c r="A454" s="31">
        <v>44995</v>
      </c>
      <c r="B454" s="5">
        <v>10</v>
      </c>
      <c r="C454" s="5" t="s">
        <v>372</v>
      </c>
      <c r="D454" s="5">
        <v>2023</v>
      </c>
      <c r="E454" s="7">
        <v>15</v>
      </c>
      <c r="F454" s="7" t="s">
        <v>368</v>
      </c>
      <c r="G454" s="5" t="s">
        <v>12</v>
      </c>
      <c r="H454" s="5" t="s">
        <v>13</v>
      </c>
      <c r="I454" s="5" t="s">
        <v>16</v>
      </c>
      <c r="J454" s="8" t="s">
        <v>364</v>
      </c>
      <c r="K454" s="5" t="s">
        <v>17</v>
      </c>
      <c r="L454" s="5" t="s">
        <v>32</v>
      </c>
      <c r="M454" s="12" t="s">
        <v>46</v>
      </c>
      <c r="N454" s="7" t="s">
        <v>359</v>
      </c>
      <c r="O454" s="7" t="s">
        <v>360</v>
      </c>
      <c r="P454" s="7" t="s">
        <v>356</v>
      </c>
      <c r="Q454" s="7" t="s">
        <v>361</v>
      </c>
      <c r="R454" s="5" t="s">
        <v>20</v>
      </c>
      <c r="S454" s="7" t="s">
        <v>362</v>
      </c>
      <c r="T454" s="8" t="s">
        <v>363</v>
      </c>
      <c r="U454" s="9" t="s">
        <v>42</v>
      </c>
    </row>
    <row r="455" spans="1:21" ht="160" x14ac:dyDescent="0.2">
      <c r="A455" s="31">
        <v>44996</v>
      </c>
      <c r="B455" s="5">
        <v>11</v>
      </c>
      <c r="C455" s="5" t="s">
        <v>372</v>
      </c>
      <c r="D455" s="5">
        <v>2023</v>
      </c>
      <c r="E455" s="7">
        <v>23</v>
      </c>
      <c r="F455" s="7" t="s">
        <v>366</v>
      </c>
      <c r="G455" s="5" t="s">
        <v>12</v>
      </c>
      <c r="H455" s="5" t="s">
        <v>13</v>
      </c>
      <c r="I455" s="8" t="s">
        <v>14</v>
      </c>
      <c r="J455" s="8" t="s">
        <v>364</v>
      </c>
      <c r="K455" s="5" t="s">
        <v>15</v>
      </c>
      <c r="L455" s="5" t="s">
        <v>32</v>
      </c>
      <c r="M455" s="12" t="s">
        <v>46</v>
      </c>
      <c r="N455" s="7" t="s">
        <v>359</v>
      </c>
      <c r="O455" s="7" t="s">
        <v>360</v>
      </c>
      <c r="P455" s="7" t="s">
        <v>357</v>
      </c>
      <c r="Q455" s="7" t="s">
        <v>361</v>
      </c>
      <c r="R455" s="5" t="s">
        <v>23</v>
      </c>
      <c r="S455" s="7" t="s">
        <v>362</v>
      </c>
      <c r="T455" s="8" t="s">
        <v>363</v>
      </c>
      <c r="U455" s="9" t="s">
        <v>507</v>
      </c>
    </row>
    <row r="456" spans="1:21" ht="112" x14ac:dyDescent="0.2">
      <c r="A456" s="31">
        <v>45000</v>
      </c>
      <c r="B456" s="5">
        <v>15</v>
      </c>
      <c r="C456" s="5" t="s">
        <v>372</v>
      </c>
      <c r="D456" s="5">
        <v>2023</v>
      </c>
      <c r="E456" s="7">
        <v>4</v>
      </c>
      <c r="F456" s="7" t="s">
        <v>375</v>
      </c>
      <c r="G456" s="5" t="s">
        <v>12</v>
      </c>
      <c r="H456" s="5" t="s">
        <v>18</v>
      </c>
      <c r="I456" s="5" t="s">
        <v>16</v>
      </c>
      <c r="J456" s="8" t="s">
        <v>364</v>
      </c>
      <c r="K456" s="5" t="s">
        <v>17</v>
      </c>
      <c r="L456" s="5" t="s">
        <v>32</v>
      </c>
      <c r="M456" s="12" t="s">
        <v>47</v>
      </c>
      <c r="N456" s="7" t="s">
        <v>359</v>
      </c>
      <c r="O456" s="7" t="s">
        <v>360</v>
      </c>
      <c r="P456" s="7" t="s">
        <v>357</v>
      </c>
      <c r="Q456" s="7" t="s">
        <v>361</v>
      </c>
      <c r="R456" s="5" t="s">
        <v>23</v>
      </c>
      <c r="S456" s="7" t="s">
        <v>362</v>
      </c>
      <c r="T456" s="8" t="s">
        <v>363</v>
      </c>
      <c r="U456" s="9" t="s">
        <v>508</v>
      </c>
    </row>
    <row r="457" spans="1:21" ht="112" x14ac:dyDescent="0.2">
      <c r="A457" s="31">
        <v>45006</v>
      </c>
      <c r="B457" s="5">
        <v>21</v>
      </c>
      <c r="C457" s="5" t="s">
        <v>372</v>
      </c>
      <c r="D457" s="5">
        <v>2023</v>
      </c>
      <c r="E457" s="7">
        <v>10</v>
      </c>
      <c r="F457" s="7" t="s">
        <v>369</v>
      </c>
      <c r="G457" s="5" t="s">
        <v>12</v>
      </c>
      <c r="H457" s="5" t="s">
        <v>13</v>
      </c>
      <c r="I457" s="5" t="s">
        <v>16</v>
      </c>
      <c r="J457" s="8" t="s">
        <v>364</v>
      </c>
      <c r="K457" s="5" t="s">
        <v>17</v>
      </c>
      <c r="L457" s="5" t="s">
        <v>32</v>
      </c>
      <c r="M457" s="12" t="s">
        <v>46</v>
      </c>
      <c r="N457" s="7" t="s">
        <v>359</v>
      </c>
      <c r="O457" s="7" t="s">
        <v>360</v>
      </c>
      <c r="P457" s="7" t="s">
        <v>356</v>
      </c>
      <c r="Q457" s="7" t="s">
        <v>361</v>
      </c>
      <c r="R457" s="5" t="s">
        <v>20</v>
      </c>
      <c r="S457" s="7" t="s">
        <v>362</v>
      </c>
      <c r="T457" s="8" t="s">
        <v>363</v>
      </c>
      <c r="U457" s="9" t="s">
        <v>43</v>
      </c>
    </row>
    <row r="458" spans="1:21" ht="80" x14ac:dyDescent="0.2">
      <c r="A458" s="31">
        <v>45010</v>
      </c>
      <c r="B458" s="5">
        <v>25</v>
      </c>
      <c r="C458" s="5" t="s">
        <v>372</v>
      </c>
      <c r="D458" s="5">
        <v>2023</v>
      </c>
      <c r="E458" s="7">
        <v>0</v>
      </c>
      <c r="F458" s="7" t="s">
        <v>366</v>
      </c>
      <c r="G458" s="5" t="s">
        <v>12</v>
      </c>
      <c r="H458" s="5" t="s">
        <v>18</v>
      </c>
      <c r="I458" s="5" t="s">
        <v>24</v>
      </c>
      <c r="J458" s="8" t="s">
        <v>364</v>
      </c>
      <c r="K458" s="5" t="s">
        <v>17</v>
      </c>
      <c r="L458" s="5" t="s">
        <v>32</v>
      </c>
      <c r="M458" s="12" t="s">
        <v>47</v>
      </c>
      <c r="N458" s="7" t="s">
        <v>359</v>
      </c>
      <c r="O458" s="7" t="s">
        <v>360</v>
      </c>
      <c r="P458" s="7" t="s">
        <v>357</v>
      </c>
      <c r="Q458" s="7" t="s">
        <v>361</v>
      </c>
      <c r="R458" s="5" t="s">
        <v>21</v>
      </c>
      <c r="S458" s="7" t="s">
        <v>362</v>
      </c>
      <c r="T458" s="8" t="s">
        <v>363</v>
      </c>
      <c r="U458" s="9" t="s">
        <v>509</v>
      </c>
    </row>
    <row r="459" spans="1:21" ht="112" x14ac:dyDescent="0.2">
      <c r="A459" s="31">
        <v>45012</v>
      </c>
      <c r="B459" s="5">
        <v>27</v>
      </c>
      <c r="C459" s="5" t="s">
        <v>372</v>
      </c>
      <c r="D459" s="5">
        <v>2023</v>
      </c>
      <c r="E459" s="7">
        <v>0</v>
      </c>
      <c r="F459" s="7" t="s">
        <v>367</v>
      </c>
      <c r="G459" s="5" t="s">
        <v>12</v>
      </c>
      <c r="H459" s="5" t="s">
        <v>13</v>
      </c>
      <c r="I459" s="5" t="s">
        <v>16</v>
      </c>
      <c r="J459" s="8" t="s">
        <v>364</v>
      </c>
      <c r="K459" s="5" t="s">
        <v>17</v>
      </c>
      <c r="L459" s="5" t="s">
        <v>32</v>
      </c>
      <c r="M459" s="12" t="s">
        <v>46</v>
      </c>
      <c r="N459" s="7" t="s">
        <v>359</v>
      </c>
      <c r="O459" s="7" t="s">
        <v>360</v>
      </c>
      <c r="P459" s="7" t="s">
        <v>356</v>
      </c>
      <c r="Q459" s="7" t="s">
        <v>361</v>
      </c>
      <c r="R459" s="5" t="s">
        <v>21</v>
      </c>
      <c r="S459" s="7" t="s">
        <v>362</v>
      </c>
      <c r="T459" s="8" t="s">
        <v>363</v>
      </c>
      <c r="U459" s="9" t="s">
        <v>510</v>
      </c>
    </row>
    <row r="460" spans="1:21" ht="128" x14ac:dyDescent="0.2">
      <c r="A460" s="31">
        <v>45018</v>
      </c>
      <c r="B460" s="16">
        <v>2</v>
      </c>
      <c r="C460" s="16" t="s">
        <v>374</v>
      </c>
      <c r="D460" s="16">
        <v>2023</v>
      </c>
      <c r="E460" s="7">
        <v>17</v>
      </c>
      <c r="F460" s="7" t="s">
        <v>373</v>
      </c>
      <c r="G460" s="16" t="s">
        <v>12</v>
      </c>
      <c r="H460" s="16" t="s">
        <v>13</v>
      </c>
      <c r="I460" s="8" t="s">
        <v>14</v>
      </c>
      <c r="J460" s="8" t="s">
        <v>364</v>
      </c>
      <c r="K460" s="16" t="s">
        <v>15</v>
      </c>
      <c r="L460" s="16" t="s">
        <v>32</v>
      </c>
      <c r="M460" s="4" t="s">
        <v>45</v>
      </c>
      <c r="N460" s="7" t="s">
        <v>359</v>
      </c>
      <c r="O460" s="7" t="s">
        <v>360</v>
      </c>
      <c r="P460" s="7" t="s">
        <v>357</v>
      </c>
      <c r="Q460" s="7" t="s">
        <v>361</v>
      </c>
      <c r="R460" s="16" t="s">
        <v>21</v>
      </c>
      <c r="S460" s="7" t="s">
        <v>362</v>
      </c>
      <c r="T460" s="8" t="s">
        <v>363</v>
      </c>
      <c r="U460" s="9" t="s">
        <v>511</v>
      </c>
    </row>
    <row r="461" spans="1:21" ht="112" x14ac:dyDescent="0.2">
      <c r="A461" s="31">
        <v>45019</v>
      </c>
      <c r="B461" s="16">
        <v>3</v>
      </c>
      <c r="C461" s="16" t="s">
        <v>374</v>
      </c>
      <c r="D461" s="16">
        <v>2023</v>
      </c>
      <c r="E461" s="7">
        <v>21</v>
      </c>
      <c r="F461" s="7" t="s">
        <v>367</v>
      </c>
      <c r="G461" s="16" t="s">
        <v>12</v>
      </c>
      <c r="H461" s="16" t="s">
        <v>13</v>
      </c>
      <c r="I461" s="8" t="s">
        <v>14</v>
      </c>
      <c r="J461" s="8" t="s">
        <v>364</v>
      </c>
      <c r="K461" s="16" t="s">
        <v>15</v>
      </c>
      <c r="L461" s="16" t="s">
        <v>32</v>
      </c>
      <c r="M461" s="4" t="s">
        <v>46</v>
      </c>
      <c r="N461" s="7" t="s">
        <v>359</v>
      </c>
      <c r="O461" s="7" t="s">
        <v>360</v>
      </c>
      <c r="P461" s="7" t="s">
        <v>357</v>
      </c>
      <c r="Q461" s="7" t="s">
        <v>361</v>
      </c>
      <c r="R461" s="16" t="s">
        <v>21</v>
      </c>
      <c r="S461" s="7" t="s">
        <v>362</v>
      </c>
      <c r="T461" s="8" t="s">
        <v>363</v>
      </c>
      <c r="U461" s="9" t="s">
        <v>512</v>
      </c>
    </row>
    <row r="462" spans="1:21" ht="112" x14ac:dyDescent="0.2">
      <c r="A462" s="31">
        <v>45021</v>
      </c>
      <c r="B462" s="16">
        <v>5</v>
      </c>
      <c r="C462" s="16" t="s">
        <v>374</v>
      </c>
      <c r="D462" s="16">
        <v>2023</v>
      </c>
      <c r="E462" s="7">
        <v>17</v>
      </c>
      <c r="F462" s="7" t="s">
        <v>375</v>
      </c>
      <c r="G462" s="16" t="s">
        <v>12</v>
      </c>
      <c r="H462" s="16" t="s">
        <v>13</v>
      </c>
      <c r="I462" s="16" t="s">
        <v>24</v>
      </c>
      <c r="J462" s="8" t="s">
        <v>364</v>
      </c>
      <c r="K462" s="16" t="s">
        <v>17</v>
      </c>
      <c r="L462" s="16" t="s">
        <v>32</v>
      </c>
      <c r="M462" s="4" t="s">
        <v>48</v>
      </c>
      <c r="N462" s="7" t="s">
        <v>359</v>
      </c>
      <c r="O462" s="7" t="s">
        <v>360</v>
      </c>
      <c r="P462" s="7" t="s">
        <v>357</v>
      </c>
      <c r="Q462" s="7" t="s">
        <v>361</v>
      </c>
      <c r="R462" s="16" t="s">
        <v>21</v>
      </c>
      <c r="S462" s="7" t="s">
        <v>362</v>
      </c>
      <c r="T462" s="8" t="s">
        <v>363</v>
      </c>
      <c r="U462" s="9" t="s">
        <v>513</v>
      </c>
    </row>
    <row r="463" spans="1:21" ht="80" x14ac:dyDescent="0.2">
      <c r="A463" s="31">
        <v>45022</v>
      </c>
      <c r="B463" s="16">
        <v>6</v>
      </c>
      <c r="C463" s="16" t="s">
        <v>374</v>
      </c>
      <c r="D463" s="16">
        <v>2023</v>
      </c>
      <c r="E463" s="7">
        <v>23</v>
      </c>
      <c r="F463" s="7" t="s">
        <v>370</v>
      </c>
      <c r="G463" s="16" t="s">
        <v>12</v>
      </c>
      <c r="H463" s="16" t="s">
        <v>13</v>
      </c>
      <c r="I463" s="8" t="s">
        <v>14</v>
      </c>
      <c r="J463" s="8" t="s">
        <v>364</v>
      </c>
      <c r="K463" s="16" t="s">
        <v>15</v>
      </c>
      <c r="L463" s="16" t="s">
        <v>32</v>
      </c>
      <c r="M463" s="4" t="s">
        <v>46</v>
      </c>
      <c r="N463" s="7" t="s">
        <v>359</v>
      </c>
      <c r="O463" s="7" t="s">
        <v>360</v>
      </c>
      <c r="P463" s="7" t="s">
        <v>357</v>
      </c>
      <c r="Q463" s="7" t="s">
        <v>361</v>
      </c>
      <c r="R463" s="16" t="s">
        <v>23</v>
      </c>
      <c r="S463" s="7" t="s">
        <v>362</v>
      </c>
      <c r="T463" s="8" t="s">
        <v>363</v>
      </c>
      <c r="U463" s="9" t="s">
        <v>514</v>
      </c>
    </row>
    <row r="464" spans="1:21" ht="96" x14ac:dyDescent="0.2">
      <c r="A464" s="31">
        <v>45035</v>
      </c>
      <c r="B464" s="16">
        <v>19</v>
      </c>
      <c r="C464" s="16" t="s">
        <v>374</v>
      </c>
      <c r="D464" s="16">
        <v>2023</v>
      </c>
      <c r="E464" s="7">
        <v>11</v>
      </c>
      <c r="F464" s="7" t="s">
        <v>375</v>
      </c>
      <c r="G464" s="16" t="s">
        <v>12</v>
      </c>
      <c r="H464" s="16" t="s">
        <v>13</v>
      </c>
      <c r="I464" s="16" t="s">
        <v>22</v>
      </c>
      <c r="J464" s="8" t="s">
        <v>364</v>
      </c>
      <c r="K464" s="16" t="s">
        <v>15</v>
      </c>
      <c r="L464" s="16" t="s">
        <v>32</v>
      </c>
      <c r="M464" s="4" t="s">
        <v>45</v>
      </c>
      <c r="N464" s="7" t="s">
        <v>359</v>
      </c>
      <c r="O464" s="7" t="s">
        <v>360</v>
      </c>
      <c r="P464" s="7" t="s">
        <v>358</v>
      </c>
      <c r="Q464" s="7" t="s">
        <v>361</v>
      </c>
      <c r="R464" s="16" t="s">
        <v>20</v>
      </c>
      <c r="S464" s="7" t="s">
        <v>362</v>
      </c>
      <c r="T464" s="8" t="s">
        <v>363</v>
      </c>
      <c r="U464" s="9" t="s">
        <v>515</v>
      </c>
    </row>
    <row r="465" spans="1:21" ht="80" x14ac:dyDescent="0.2">
      <c r="A465" s="31">
        <v>45036</v>
      </c>
      <c r="B465" s="16">
        <v>20</v>
      </c>
      <c r="C465" s="16" t="s">
        <v>374</v>
      </c>
      <c r="D465" s="16">
        <v>2023</v>
      </c>
      <c r="E465" s="7">
        <v>20</v>
      </c>
      <c r="F465" s="7" t="s">
        <v>370</v>
      </c>
      <c r="G465" s="16" t="s">
        <v>12</v>
      </c>
      <c r="H465" s="16" t="s">
        <v>13</v>
      </c>
      <c r="I465" s="8" t="s">
        <v>14</v>
      </c>
      <c r="J465" s="8" t="s">
        <v>364</v>
      </c>
      <c r="K465" s="16" t="s">
        <v>15</v>
      </c>
      <c r="L465" s="5" t="s">
        <v>32</v>
      </c>
      <c r="M465" s="4" t="s">
        <v>46</v>
      </c>
      <c r="N465" s="7" t="s">
        <v>359</v>
      </c>
      <c r="O465" s="7" t="s">
        <v>360</v>
      </c>
      <c r="P465" s="7" t="s">
        <v>357</v>
      </c>
      <c r="Q465" s="7" t="s">
        <v>361</v>
      </c>
      <c r="R465" s="16" t="s">
        <v>21</v>
      </c>
      <c r="S465" s="7" t="s">
        <v>362</v>
      </c>
      <c r="T465" s="8" t="s">
        <v>363</v>
      </c>
      <c r="U465" s="9" t="s">
        <v>49</v>
      </c>
    </row>
    <row r="466" spans="1:21" ht="160" x14ac:dyDescent="0.2">
      <c r="A466" s="31">
        <v>45037</v>
      </c>
      <c r="B466" s="16">
        <v>21</v>
      </c>
      <c r="C466" s="16" t="s">
        <v>374</v>
      </c>
      <c r="D466" s="16">
        <v>2023</v>
      </c>
      <c r="E466" s="7">
        <v>8</v>
      </c>
      <c r="F466" s="7" t="s">
        <v>368</v>
      </c>
      <c r="G466" s="16" t="s">
        <v>12</v>
      </c>
      <c r="H466" s="16" t="s">
        <v>13</v>
      </c>
      <c r="I466" s="16" t="s">
        <v>16</v>
      </c>
      <c r="J466" s="8" t="s">
        <v>364</v>
      </c>
      <c r="K466" s="16" t="s">
        <v>17</v>
      </c>
      <c r="L466" s="16" t="s">
        <v>32</v>
      </c>
      <c r="M466" s="4" t="s">
        <v>45</v>
      </c>
      <c r="N466" s="7" t="s">
        <v>359</v>
      </c>
      <c r="O466" s="7" t="s">
        <v>360</v>
      </c>
      <c r="P466" s="7" t="s">
        <v>356</v>
      </c>
      <c r="Q466" s="7" t="s">
        <v>361</v>
      </c>
      <c r="R466" s="16" t="s">
        <v>20</v>
      </c>
      <c r="S466" s="7" t="s">
        <v>362</v>
      </c>
      <c r="T466" s="8" t="s">
        <v>363</v>
      </c>
      <c r="U466" s="9" t="s">
        <v>516</v>
      </c>
    </row>
    <row r="467" spans="1:21" ht="80" x14ac:dyDescent="0.2">
      <c r="A467" s="31">
        <v>45037</v>
      </c>
      <c r="B467" s="16">
        <v>21</v>
      </c>
      <c r="C467" s="16" t="s">
        <v>374</v>
      </c>
      <c r="D467" s="16">
        <v>2023</v>
      </c>
      <c r="E467" s="7">
        <v>17</v>
      </c>
      <c r="F467" s="7" t="s">
        <v>368</v>
      </c>
      <c r="G467" s="16" t="s">
        <v>12</v>
      </c>
      <c r="H467" s="16" t="s">
        <v>13</v>
      </c>
      <c r="I467" s="16" t="s">
        <v>16</v>
      </c>
      <c r="J467" s="8" t="s">
        <v>364</v>
      </c>
      <c r="K467" s="16" t="s">
        <v>17</v>
      </c>
      <c r="L467" s="7" t="s">
        <v>57</v>
      </c>
      <c r="M467" s="4" t="s">
        <v>46</v>
      </c>
      <c r="N467" s="7" t="s">
        <v>359</v>
      </c>
      <c r="O467" s="7" t="s">
        <v>360</v>
      </c>
      <c r="P467" s="7" t="s">
        <v>356</v>
      </c>
      <c r="Q467" s="7" t="s">
        <v>361</v>
      </c>
      <c r="R467" s="16" t="s">
        <v>21</v>
      </c>
      <c r="S467" s="7" t="s">
        <v>362</v>
      </c>
      <c r="T467" s="8" t="s">
        <v>363</v>
      </c>
      <c r="U467" s="9" t="s">
        <v>517</v>
      </c>
    </row>
    <row r="468" spans="1:21" ht="96" x14ac:dyDescent="0.2">
      <c r="A468" s="31">
        <v>45042</v>
      </c>
      <c r="B468" s="16">
        <v>26</v>
      </c>
      <c r="C468" s="16" t="s">
        <v>374</v>
      </c>
      <c r="D468" s="16">
        <v>2023</v>
      </c>
      <c r="E468" s="7">
        <v>7</v>
      </c>
      <c r="F468" s="7" t="s">
        <v>375</v>
      </c>
      <c r="G468" s="16" t="s">
        <v>12</v>
      </c>
      <c r="H468" s="16" t="s">
        <v>13</v>
      </c>
      <c r="I468" s="16" t="s">
        <v>19</v>
      </c>
      <c r="J468" s="8" t="s">
        <v>364</v>
      </c>
      <c r="K468" s="16" t="s">
        <v>15</v>
      </c>
      <c r="L468" s="16" t="s">
        <v>32</v>
      </c>
      <c r="M468" s="4" t="s">
        <v>46</v>
      </c>
      <c r="N468" s="7" t="s">
        <v>359</v>
      </c>
      <c r="O468" s="7" t="s">
        <v>360</v>
      </c>
      <c r="P468" s="7" t="s">
        <v>357</v>
      </c>
      <c r="Q468" s="7" t="s">
        <v>361</v>
      </c>
      <c r="R468" s="16" t="s">
        <v>20</v>
      </c>
      <c r="S468" s="7" t="s">
        <v>362</v>
      </c>
      <c r="T468" s="8" t="s">
        <v>363</v>
      </c>
      <c r="U468" s="9" t="s">
        <v>50</v>
      </c>
    </row>
    <row r="469" spans="1:21" ht="96" x14ac:dyDescent="0.2">
      <c r="A469" s="31">
        <v>45047</v>
      </c>
      <c r="B469" s="16">
        <v>1</v>
      </c>
      <c r="C469" s="16" t="s">
        <v>376</v>
      </c>
      <c r="D469" s="16">
        <v>2023</v>
      </c>
      <c r="E469" s="7">
        <v>4</v>
      </c>
      <c r="F469" s="7" t="s">
        <v>367</v>
      </c>
      <c r="G469" s="16" t="s">
        <v>12</v>
      </c>
      <c r="H469" s="16" t="s">
        <v>13</v>
      </c>
      <c r="I469" s="16" t="s">
        <v>16</v>
      </c>
      <c r="J469" s="8" t="s">
        <v>364</v>
      </c>
      <c r="K469" s="16" t="s">
        <v>17</v>
      </c>
      <c r="L469" s="16" t="s">
        <v>32</v>
      </c>
      <c r="M469" s="4" t="s">
        <v>46</v>
      </c>
      <c r="N469" s="7" t="s">
        <v>359</v>
      </c>
      <c r="O469" s="7" t="s">
        <v>360</v>
      </c>
      <c r="P469" s="7" t="s">
        <v>356</v>
      </c>
      <c r="Q469" s="7" t="s">
        <v>361</v>
      </c>
      <c r="R469" s="16" t="s">
        <v>23</v>
      </c>
      <c r="S469" s="7" t="s">
        <v>362</v>
      </c>
      <c r="T469" s="8" t="s">
        <v>363</v>
      </c>
      <c r="U469" s="9" t="s">
        <v>51</v>
      </c>
    </row>
    <row r="470" spans="1:21" ht="112" x14ac:dyDescent="0.2">
      <c r="A470" s="31">
        <v>45047</v>
      </c>
      <c r="B470" s="16">
        <v>1</v>
      </c>
      <c r="C470" s="16" t="s">
        <v>376</v>
      </c>
      <c r="D470" s="16">
        <v>2023</v>
      </c>
      <c r="E470" s="7">
        <v>4</v>
      </c>
      <c r="F470" s="7" t="s">
        <v>367</v>
      </c>
      <c r="G470" s="16" t="s">
        <v>12</v>
      </c>
      <c r="H470" s="16" t="s">
        <v>13</v>
      </c>
      <c r="I470" s="16" t="s">
        <v>16</v>
      </c>
      <c r="J470" s="8" t="s">
        <v>364</v>
      </c>
      <c r="K470" s="16" t="s">
        <v>17</v>
      </c>
      <c r="L470" s="16" t="s">
        <v>32</v>
      </c>
      <c r="M470" s="4" t="s">
        <v>45</v>
      </c>
      <c r="N470" s="7" t="s">
        <v>359</v>
      </c>
      <c r="O470" s="7" t="s">
        <v>360</v>
      </c>
      <c r="P470" s="7" t="s">
        <v>356</v>
      </c>
      <c r="Q470" s="7" t="s">
        <v>361</v>
      </c>
      <c r="R470" s="16" t="s">
        <v>23</v>
      </c>
      <c r="S470" s="7" t="s">
        <v>362</v>
      </c>
      <c r="T470" s="8" t="s">
        <v>363</v>
      </c>
      <c r="U470" s="9" t="s">
        <v>518</v>
      </c>
    </row>
    <row r="471" spans="1:21" ht="144" x14ac:dyDescent="0.2">
      <c r="A471" s="31">
        <v>45054</v>
      </c>
      <c r="B471" s="16">
        <v>8</v>
      </c>
      <c r="C471" s="16" t="s">
        <v>376</v>
      </c>
      <c r="D471" s="16">
        <v>2023</v>
      </c>
      <c r="E471" s="7">
        <v>14</v>
      </c>
      <c r="F471" s="7" t="s">
        <v>367</v>
      </c>
      <c r="G471" s="16" t="s">
        <v>12</v>
      </c>
      <c r="H471" s="16" t="s">
        <v>13</v>
      </c>
      <c r="I471" s="16" t="s">
        <v>16</v>
      </c>
      <c r="J471" s="8" t="s">
        <v>364</v>
      </c>
      <c r="K471" s="16" t="s">
        <v>17</v>
      </c>
      <c r="L471" s="16" t="s">
        <v>32</v>
      </c>
      <c r="M471" s="4" t="s">
        <v>46</v>
      </c>
      <c r="N471" s="7" t="s">
        <v>359</v>
      </c>
      <c r="O471" s="7" t="s">
        <v>360</v>
      </c>
      <c r="P471" s="7" t="s">
        <v>358</v>
      </c>
      <c r="Q471" s="7" t="s">
        <v>361</v>
      </c>
      <c r="R471" s="16" t="s">
        <v>20</v>
      </c>
      <c r="S471" s="7" t="s">
        <v>362</v>
      </c>
      <c r="T471" s="8" t="s">
        <v>363</v>
      </c>
      <c r="U471" s="9" t="s">
        <v>519</v>
      </c>
    </row>
    <row r="472" spans="1:21" ht="160" x14ac:dyDescent="0.2">
      <c r="A472" s="31">
        <v>45054</v>
      </c>
      <c r="B472" s="16">
        <v>8</v>
      </c>
      <c r="C472" s="16" t="s">
        <v>376</v>
      </c>
      <c r="D472" s="16">
        <v>2023</v>
      </c>
      <c r="E472" s="7">
        <v>23</v>
      </c>
      <c r="F472" s="7" t="s">
        <v>367</v>
      </c>
      <c r="G472" s="16" t="s">
        <v>12</v>
      </c>
      <c r="H472" s="16" t="s">
        <v>13</v>
      </c>
      <c r="I472" s="8" t="s">
        <v>14</v>
      </c>
      <c r="J472" s="8" t="s">
        <v>364</v>
      </c>
      <c r="K472" s="16" t="s">
        <v>15</v>
      </c>
      <c r="L472" s="16" t="s">
        <v>32</v>
      </c>
      <c r="M472" s="4" t="s">
        <v>46</v>
      </c>
      <c r="N472" s="7" t="s">
        <v>359</v>
      </c>
      <c r="O472" s="7" t="s">
        <v>360</v>
      </c>
      <c r="P472" s="7" t="s">
        <v>357</v>
      </c>
      <c r="Q472" s="7" t="s">
        <v>361</v>
      </c>
      <c r="R472" s="16" t="s">
        <v>23</v>
      </c>
      <c r="S472" s="7" t="s">
        <v>362</v>
      </c>
      <c r="T472" s="8" t="s">
        <v>363</v>
      </c>
      <c r="U472" s="9" t="s">
        <v>52</v>
      </c>
    </row>
    <row r="473" spans="1:21" ht="128" x14ac:dyDescent="0.2">
      <c r="A473" s="31">
        <v>45055</v>
      </c>
      <c r="B473" s="16">
        <v>9</v>
      </c>
      <c r="C473" s="16" t="s">
        <v>376</v>
      </c>
      <c r="D473" s="16">
        <v>2023</v>
      </c>
      <c r="E473" s="7">
        <v>4</v>
      </c>
      <c r="F473" s="7" t="s">
        <v>369</v>
      </c>
      <c r="G473" s="16" t="s">
        <v>12</v>
      </c>
      <c r="H473" s="16" t="s">
        <v>13</v>
      </c>
      <c r="I473" s="16" t="s">
        <v>22</v>
      </c>
      <c r="J473" s="8" t="s">
        <v>364</v>
      </c>
      <c r="K473" s="16" t="s">
        <v>15</v>
      </c>
      <c r="L473" s="16" t="s">
        <v>32</v>
      </c>
      <c r="M473" s="4" t="s">
        <v>45</v>
      </c>
      <c r="N473" s="7" t="s">
        <v>359</v>
      </c>
      <c r="O473" s="7" t="s">
        <v>360</v>
      </c>
      <c r="P473" s="7" t="s">
        <v>358</v>
      </c>
      <c r="Q473" s="7" t="s">
        <v>361</v>
      </c>
      <c r="R473" s="16" t="s">
        <v>23</v>
      </c>
      <c r="S473" s="7" t="s">
        <v>362</v>
      </c>
      <c r="T473" s="8" t="s">
        <v>363</v>
      </c>
      <c r="U473" s="9" t="s">
        <v>520</v>
      </c>
    </row>
    <row r="474" spans="1:21" ht="144" x14ac:dyDescent="0.2">
      <c r="A474" s="31">
        <v>45059</v>
      </c>
      <c r="B474" s="16">
        <v>13</v>
      </c>
      <c r="C474" s="16" t="s">
        <v>376</v>
      </c>
      <c r="D474" s="16">
        <v>2023</v>
      </c>
      <c r="E474" s="7">
        <v>17</v>
      </c>
      <c r="F474" s="7" t="s">
        <v>366</v>
      </c>
      <c r="G474" s="16" t="s">
        <v>12</v>
      </c>
      <c r="H474" s="16" t="s">
        <v>13</v>
      </c>
      <c r="I474" s="8" t="s">
        <v>16</v>
      </c>
      <c r="J474" s="8" t="s">
        <v>364</v>
      </c>
      <c r="K474" s="16" t="s">
        <v>17</v>
      </c>
      <c r="L474" s="16" t="s">
        <v>32</v>
      </c>
      <c r="M474" s="4" t="s">
        <v>46</v>
      </c>
      <c r="N474" s="7" t="s">
        <v>359</v>
      </c>
      <c r="O474" s="7" t="s">
        <v>360</v>
      </c>
      <c r="P474" s="7" t="s">
        <v>357</v>
      </c>
      <c r="Q474" s="7" t="s">
        <v>361</v>
      </c>
      <c r="R474" s="16" t="s">
        <v>21</v>
      </c>
      <c r="S474" s="7" t="s">
        <v>362</v>
      </c>
      <c r="T474" s="8" t="s">
        <v>363</v>
      </c>
      <c r="U474" s="9" t="s">
        <v>53</v>
      </c>
    </row>
    <row r="475" spans="1:21" ht="96" x14ac:dyDescent="0.2">
      <c r="A475" s="31">
        <v>45065</v>
      </c>
      <c r="B475" s="16">
        <v>19</v>
      </c>
      <c r="C475" s="16" t="s">
        <v>376</v>
      </c>
      <c r="D475" s="16">
        <v>2023</v>
      </c>
      <c r="E475" s="7">
        <v>15</v>
      </c>
      <c r="F475" s="7" t="s">
        <v>368</v>
      </c>
      <c r="G475" s="16" t="s">
        <v>12</v>
      </c>
      <c r="H475" s="16" t="s">
        <v>13</v>
      </c>
      <c r="I475" s="16" t="s">
        <v>19</v>
      </c>
      <c r="J475" s="8" t="s">
        <v>364</v>
      </c>
      <c r="K475" s="16" t="s">
        <v>15</v>
      </c>
      <c r="L475" s="7" t="s">
        <v>57</v>
      </c>
      <c r="M475" s="4" t="s">
        <v>46</v>
      </c>
      <c r="N475" s="7" t="s">
        <v>359</v>
      </c>
      <c r="O475" s="7" t="s">
        <v>360</v>
      </c>
      <c r="P475" s="7" t="s">
        <v>357</v>
      </c>
      <c r="Q475" s="7" t="s">
        <v>361</v>
      </c>
      <c r="R475" s="16" t="s">
        <v>20</v>
      </c>
      <c r="S475" s="7" t="s">
        <v>362</v>
      </c>
      <c r="T475" s="8" t="s">
        <v>363</v>
      </c>
      <c r="U475" s="9" t="s">
        <v>54</v>
      </c>
    </row>
    <row r="476" spans="1:21" ht="112" x14ac:dyDescent="0.2">
      <c r="A476" s="31">
        <v>45067</v>
      </c>
      <c r="B476" s="16">
        <v>21</v>
      </c>
      <c r="C476" s="16" t="s">
        <v>376</v>
      </c>
      <c r="D476" s="16">
        <v>2023</v>
      </c>
      <c r="E476" s="7">
        <v>16</v>
      </c>
      <c r="F476" s="7" t="s">
        <v>373</v>
      </c>
      <c r="G476" s="16" t="s">
        <v>12</v>
      </c>
      <c r="H476" s="16" t="s">
        <v>13</v>
      </c>
      <c r="I476" s="8" t="s">
        <v>14</v>
      </c>
      <c r="J476" s="8" t="s">
        <v>364</v>
      </c>
      <c r="K476" s="16" t="s">
        <v>15</v>
      </c>
      <c r="L476" s="5" t="s">
        <v>61</v>
      </c>
      <c r="M476" s="4" t="s">
        <v>46</v>
      </c>
      <c r="N476" s="7" t="s">
        <v>359</v>
      </c>
      <c r="O476" s="7" t="s">
        <v>360</v>
      </c>
      <c r="P476" s="7" t="s">
        <v>358</v>
      </c>
      <c r="Q476" s="7" t="s">
        <v>361</v>
      </c>
      <c r="R476" s="16" t="s">
        <v>21</v>
      </c>
      <c r="S476" s="7" t="s">
        <v>362</v>
      </c>
      <c r="T476" s="8" t="s">
        <v>363</v>
      </c>
      <c r="U476" s="9" t="s">
        <v>55</v>
      </c>
    </row>
    <row r="477" spans="1:21" ht="160" x14ac:dyDescent="0.2">
      <c r="A477" s="31">
        <v>45072</v>
      </c>
      <c r="B477" s="16">
        <v>26</v>
      </c>
      <c r="C477" s="16" t="s">
        <v>376</v>
      </c>
      <c r="D477" s="16">
        <v>2023</v>
      </c>
      <c r="E477" s="7">
        <v>20</v>
      </c>
      <c r="F477" s="7" t="s">
        <v>368</v>
      </c>
      <c r="G477" s="16" t="s">
        <v>12</v>
      </c>
      <c r="H477" s="16" t="s">
        <v>13</v>
      </c>
      <c r="I477" s="8" t="s">
        <v>14</v>
      </c>
      <c r="J477" s="8" t="s">
        <v>364</v>
      </c>
      <c r="K477" s="16" t="s">
        <v>15</v>
      </c>
      <c r="L477" s="5" t="s">
        <v>61</v>
      </c>
      <c r="M477" s="4" t="s">
        <v>46</v>
      </c>
      <c r="N477" s="7" t="s">
        <v>359</v>
      </c>
      <c r="O477" s="7" t="s">
        <v>360</v>
      </c>
      <c r="P477" s="7" t="s">
        <v>358</v>
      </c>
      <c r="Q477" s="7" t="s">
        <v>361</v>
      </c>
      <c r="R477" s="16" t="s">
        <v>21</v>
      </c>
      <c r="S477" s="7" t="s">
        <v>362</v>
      </c>
      <c r="T477" s="8" t="s">
        <v>363</v>
      </c>
      <c r="U477" s="9" t="s">
        <v>521</v>
      </c>
    </row>
    <row r="478" spans="1:21" ht="112" x14ac:dyDescent="0.2">
      <c r="A478" s="31">
        <v>45077</v>
      </c>
      <c r="B478" s="16">
        <v>31</v>
      </c>
      <c r="C478" s="16" t="s">
        <v>376</v>
      </c>
      <c r="D478" s="16">
        <v>2023</v>
      </c>
      <c r="E478" s="7">
        <v>1</v>
      </c>
      <c r="F478" s="7" t="s">
        <v>375</v>
      </c>
      <c r="G478" s="16" t="s">
        <v>12</v>
      </c>
      <c r="H478" s="16" t="s">
        <v>13</v>
      </c>
      <c r="I478" s="16" t="s">
        <v>16</v>
      </c>
      <c r="J478" s="8" t="s">
        <v>364</v>
      </c>
      <c r="K478" s="16" t="s">
        <v>17</v>
      </c>
      <c r="L478" s="5" t="s">
        <v>61</v>
      </c>
      <c r="M478" s="4" t="s">
        <v>45</v>
      </c>
      <c r="N478" s="7" t="s">
        <v>359</v>
      </c>
      <c r="O478" s="7" t="s">
        <v>360</v>
      </c>
      <c r="P478" s="7" t="s">
        <v>356</v>
      </c>
      <c r="Q478" s="7" t="s">
        <v>361</v>
      </c>
      <c r="R478" s="16" t="s">
        <v>23</v>
      </c>
      <c r="S478" s="7" t="s">
        <v>362</v>
      </c>
      <c r="T478" s="8" t="s">
        <v>363</v>
      </c>
      <c r="U478" s="9" t="s">
        <v>522</v>
      </c>
    </row>
    <row r="479" spans="1:21" ht="80" x14ac:dyDescent="0.2">
      <c r="A479" s="31">
        <v>45093</v>
      </c>
      <c r="B479" s="5">
        <v>16</v>
      </c>
      <c r="C479" s="5" t="s">
        <v>377</v>
      </c>
      <c r="D479" s="5">
        <v>2023</v>
      </c>
      <c r="E479" s="7">
        <v>4</v>
      </c>
      <c r="F479" s="7" t="s">
        <v>368</v>
      </c>
      <c r="G479" s="5" t="s">
        <v>12</v>
      </c>
      <c r="H479" s="5" t="s">
        <v>13</v>
      </c>
      <c r="I479" s="5" t="s">
        <v>24</v>
      </c>
      <c r="J479" s="8" t="s">
        <v>364</v>
      </c>
      <c r="K479" s="5" t="s">
        <v>56</v>
      </c>
      <c r="L479" s="5" t="s">
        <v>32</v>
      </c>
      <c r="M479" s="12" t="s">
        <v>48</v>
      </c>
      <c r="N479" s="7" t="s">
        <v>359</v>
      </c>
      <c r="O479" s="7" t="s">
        <v>360</v>
      </c>
      <c r="P479" s="7" t="s">
        <v>358</v>
      </c>
      <c r="Q479" s="7" t="s">
        <v>361</v>
      </c>
      <c r="R479" s="5" t="s">
        <v>23</v>
      </c>
      <c r="S479" s="7" t="s">
        <v>362</v>
      </c>
      <c r="T479" s="8" t="s">
        <v>363</v>
      </c>
      <c r="U479" s="9" t="s">
        <v>58</v>
      </c>
    </row>
    <row r="480" spans="1:21" ht="112" x14ac:dyDescent="0.2">
      <c r="A480" s="31">
        <v>45097</v>
      </c>
      <c r="B480" s="5">
        <v>20</v>
      </c>
      <c r="C480" s="5" t="s">
        <v>377</v>
      </c>
      <c r="D480" s="5">
        <v>2023</v>
      </c>
      <c r="E480" s="7">
        <v>16</v>
      </c>
      <c r="F480" s="7" t="s">
        <v>369</v>
      </c>
      <c r="G480" s="5" t="s">
        <v>12</v>
      </c>
      <c r="H480" s="5" t="s">
        <v>13</v>
      </c>
      <c r="I480" s="8" t="s">
        <v>14</v>
      </c>
      <c r="J480" s="8" t="s">
        <v>364</v>
      </c>
      <c r="K480" s="5" t="s">
        <v>15</v>
      </c>
      <c r="L480" s="5" t="s">
        <v>32</v>
      </c>
      <c r="M480" s="12" t="s">
        <v>46</v>
      </c>
      <c r="N480" s="7" t="s">
        <v>359</v>
      </c>
      <c r="O480" s="7" t="s">
        <v>360</v>
      </c>
      <c r="P480" s="7" t="s">
        <v>357</v>
      </c>
      <c r="Q480" s="7" t="s">
        <v>361</v>
      </c>
      <c r="R480" s="5" t="s">
        <v>21</v>
      </c>
      <c r="S480" s="7" t="s">
        <v>362</v>
      </c>
      <c r="T480" s="8" t="s">
        <v>363</v>
      </c>
      <c r="U480" s="9" t="s">
        <v>523</v>
      </c>
    </row>
    <row r="481" spans="1:21" ht="208" x14ac:dyDescent="0.2">
      <c r="A481" s="31">
        <v>45104</v>
      </c>
      <c r="B481" s="5">
        <v>27</v>
      </c>
      <c r="C481" s="5" t="s">
        <v>377</v>
      </c>
      <c r="D481" s="5">
        <v>2023</v>
      </c>
      <c r="E481" s="7">
        <v>2</v>
      </c>
      <c r="F481" s="7" t="s">
        <v>369</v>
      </c>
      <c r="G481" s="5" t="s">
        <v>12</v>
      </c>
      <c r="H481" s="5" t="s">
        <v>13</v>
      </c>
      <c r="I481" s="8" t="s">
        <v>14</v>
      </c>
      <c r="J481" s="8" t="s">
        <v>364</v>
      </c>
      <c r="K481" s="5" t="s">
        <v>15</v>
      </c>
      <c r="L481" s="5" t="s">
        <v>32</v>
      </c>
      <c r="M481" s="12" t="s">
        <v>46</v>
      </c>
      <c r="N481" s="7" t="s">
        <v>359</v>
      </c>
      <c r="O481" s="7" t="s">
        <v>360</v>
      </c>
      <c r="P481" s="7" t="s">
        <v>357</v>
      </c>
      <c r="Q481" s="7" t="s">
        <v>361</v>
      </c>
      <c r="R481" s="5" t="s">
        <v>23</v>
      </c>
      <c r="S481" s="7" t="s">
        <v>362</v>
      </c>
      <c r="T481" s="8" t="s">
        <v>363</v>
      </c>
      <c r="U481" s="9" t="s">
        <v>439</v>
      </c>
    </row>
    <row r="482" spans="1:21" ht="144" x14ac:dyDescent="0.2">
      <c r="A482" s="31">
        <v>45104</v>
      </c>
      <c r="B482" s="5">
        <v>27</v>
      </c>
      <c r="C482" s="5" t="s">
        <v>377</v>
      </c>
      <c r="D482" s="5">
        <v>2023</v>
      </c>
      <c r="E482" s="7">
        <v>20</v>
      </c>
      <c r="F482" s="7" t="s">
        <v>369</v>
      </c>
      <c r="G482" s="5" t="s">
        <v>12</v>
      </c>
      <c r="H482" s="5" t="s">
        <v>13</v>
      </c>
      <c r="I482" s="8" t="s">
        <v>14</v>
      </c>
      <c r="J482" s="8" t="s">
        <v>364</v>
      </c>
      <c r="K482" s="5" t="s">
        <v>15</v>
      </c>
      <c r="L482" s="5" t="s">
        <v>32</v>
      </c>
      <c r="M482" s="12" t="s">
        <v>46</v>
      </c>
      <c r="N482" s="7" t="s">
        <v>359</v>
      </c>
      <c r="O482" s="7" t="s">
        <v>360</v>
      </c>
      <c r="P482" s="7" t="s">
        <v>358</v>
      </c>
      <c r="Q482" s="7" t="s">
        <v>361</v>
      </c>
      <c r="R482" s="5" t="s">
        <v>21</v>
      </c>
      <c r="S482" s="7" t="s">
        <v>362</v>
      </c>
      <c r="T482" s="8" t="s">
        <v>363</v>
      </c>
      <c r="U482" s="9" t="s">
        <v>524</v>
      </c>
    </row>
    <row r="483" spans="1:21" ht="112" x14ac:dyDescent="0.2">
      <c r="A483" s="31">
        <v>45105</v>
      </c>
      <c r="B483" s="5">
        <v>28</v>
      </c>
      <c r="C483" s="5" t="s">
        <v>377</v>
      </c>
      <c r="D483" s="5">
        <v>2023</v>
      </c>
      <c r="E483" s="7">
        <v>13</v>
      </c>
      <c r="F483" s="7" t="s">
        <v>375</v>
      </c>
      <c r="G483" s="5" t="s">
        <v>12</v>
      </c>
      <c r="H483" s="5" t="s">
        <v>13</v>
      </c>
      <c r="I483" s="8" t="s">
        <v>14</v>
      </c>
      <c r="J483" s="8" t="s">
        <v>364</v>
      </c>
      <c r="K483" s="5" t="s">
        <v>15</v>
      </c>
      <c r="L483" s="5" t="s">
        <v>32</v>
      </c>
      <c r="M483" s="12" t="s">
        <v>46</v>
      </c>
      <c r="N483" s="7" t="s">
        <v>359</v>
      </c>
      <c r="O483" s="7" t="s">
        <v>360</v>
      </c>
      <c r="P483" s="7" t="s">
        <v>357</v>
      </c>
      <c r="Q483" s="7" t="s">
        <v>361</v>
      </c>
      <c r="R483" s="5" t="s">
        <v>20</v>
      </c>
      <c r="S483" s="7" t="s">
        <v>362</v>
      </c>
      <c r="T483" s="8" t="s">
        <v>363</v>
      </c>
      <c r="U483" s="9" t="s">
        <v>525</v>
      </c>
    </row>
    <row r="484" spans="1:21" ht="128" x14ac:dyDescent="0.2">
      <c r="A484" s="31">
        <v>45107</v>
      </c>
      <c r="B484" s="5">
        <v>30</v>
      </c>
      <c r="C484" s="5" t="s">
        <v>377</v>
      </c>
      <c r="D484" s="5">
        <v>2023</v>
      </c>
      <c r="E484" s="7">
        <v>20</v>
      </c>
      <c r="F484" s="7" t="s">
        <v>368</v>
      </c>
      <c r="G484" s="5" t="s">
        <v>12</v>
      </c>
      <c r="H484" s="5" t="s">
        <v>13</v>
      </c>
      <c r="I484" s="8" t="s">
        <v>14</v>
      </c>
      <c r="J484" s="8" t="s">
        <v>364</v>
      </c>
      <c r="K484" s="5" t="s">
        <v>15</v>
      </c>
      <c r="L484" s="5" t="s">
        <v>32</v>
      </c>
      <c r="M484" s="12" t="s">
        <v>46</v>
      </c>
      <c r="N484" s="7" t="s">
        <v>359</v>
      </c>
      <c r="O484" s="7" t="s">
        <v>360</v>
      </c>
      <c r="P484" s="7" t="s">
        <v>357</v>
      </c>
      <c r="Q484" s="7" t="s">
        <v>361</v>
      </c>
      <c r="R484" s="5" t="s">
        <v>21</v>
      </c>
      <c r="S484" s="7" t="s">
        <v>362</v>
      </c>
      <c r="T484" s="8" t="s">
        <v>363</v>
      </c>
      <c r="U484" s="9" t="s">
        <v>526</v>
      </c>
    </row>
    <row r="485" spans="1:21" ht="80" x14ac:dyDescent="0.2">
      <c r="A485" s="31">
        <v>45112</v>
      </c>
      <c r="B485" s="16">
        <v>5</v>
      </c>
      <c r="C485" s="16" t="s">
        <v>378</v>
      </c>
      <c r="D485" s="16">
        <v>2023</v>
      </c>
      <c r="E485" s="7">
        <v>17</v>
      </c>
      <c r="F485" s="7" t="s">
        <v>375</v>
      </c>
      <c r="G485" s="16" t="s">
        <v>12</v>
      </c>
      <c r="H485" s="16" t="s">
        <v>13</v>
      </c>
      <c r="I485" s="16" t="s">
        <v>16</v>
      </c>
      <c r="J485" s="8" t="s">
        <v>364</v>
      </c>
      <c r="K485" s="16" t="s">
        <v>17</v>
      </c>
      <c r="L485" s="16" t="s">
        <v>32</v>
      </c>
      <c r="M485" s="4" t="s">
        <v>45</v>
      </c>
      <c r="N485" s="7" t="s">
        <v>359</v>
      </c>
      <c r="O485" s="7" t="s">
        <v>360</v>
      </c>
      <c r="P485" s="7" t="s">
        <v>357</v>
      </c>
      <c r="Q485" s="7" t="s">
        <v>361</v>
      </c>
      <c r="R485" s="16" t="s">
        <v>21</v>
      </c>
      <c r="S485" s="7" t="s">
        <v>362</v>
      </c>
      <c r="T485" s="8" t="s">
        <v>363</v>
      </c>
      <c r="U485" s="9" t="s">
        <v>527</v>
      </c>
    </row>
    <row r="486" spans="1:21" ht="112" x14ac:dyDescent="0.2">
      <c r="A486" s="31">
        <v>45118</v>
      </c>
      <c r="B486" s="16">
        <v>11</v>
      </c>
      <c r="C486" s="16" t="s">
        <v>378</v>
      </c>
      <c r="D486" s="16">
        <v>2023</v>
      </c>
      <c r="E486" s="7">
        <v>19</v>
      </c>
      <c r="F486" s="7" t="s">
        <v>369</v>
      </c>
      <c r="G486" s="16" t="s">
        <v>12</v>
      </c>
      <c r="H486" s="16" t="s">
        <v>13</v>
      </c>
      <c r="I486" s="16" t="s">
        <v>16</v>
      </c>
      <c r="J486" s="8" t="s">
        <v>364</v>
      </c>
      <c r="K486" s="16" t="s">
        <v>17</v>
      </c>
      <c r="L486" s="16" t="s">
        <v>32</v>
      </c>
      <c r="M486" s="4" t="s">
        <v>46</v>
      </c>
      <c r="N486" s="7" t="s">
        <v>359</v>
      </c>
      <c r="O486" s="7" t="s">
        <v>360</v>
      </c>
      <c r="P486" s="7" t="s">
        <v>356</v>
      </c>
      <c r="Q486" s="7" t="s">
        <v>361</v>
      </c>
      <c r="R486" s="16" t="s">
        <v>21</v>
      </c>
      <c r="S486" s="7" t="s">
        <v>362</v>
      </c>
      <c r="T486" s="8" t="s">
        <v>363</v>
      </c>
      <c r="U486" s="9" t="s">
        <v>528</v>
      </c>
    </row>
    <row r="487" spans="1:21" ht="144" x14ac:dyDescent="0.2">
      <c r="A487" s="31">
        <v>45124</v>
      </c>
      <c r="B487" s="16">
        <v>17</v>
      </c>
      <c r="C487" s="16" t="s">
        <v>378</v>
      </c>
      <c r="D487" s="16">
        <v>2023</v>
      </c>
      <c r="E487" s="7">
        <v>21</v>
      </c>
      <c r="F487" s="7" t="s">
        <v>367</v>
      </c>
      <c r="G487" s="16" t="s">
        <v>12</v>
      </c>
      <c r="H487" s="16" t="s">
        <v>13</v>
      </c>
      <c r="I487" s="8" t="s">
        <v>14</v>
      </c>
      <c r="J487" s="8" t="s">
        <v>364</v>
      </c>
      <c r="K487" s="16" t="s">
        <v>15</v>
      </c>
      <c r="L487" s="16" t="s">
        <v>32</v>
      </c>
      <c r="M487" s="4" t="s">
        <v>45</v>
      </c>
      <c r="N487" s="7" t="s">
        <v>359</v>
      </c>
      <c r="O487" s="7" t="s">
        <v>360</v>
      </c>
      <c r="P487" s="7" t="s">
        <v>358</v>
      </c>
      <c r="Q487" s="7" t="s">
        <v>361</v>
      </c>
      <c r="R487" s="16" t="s">
        <v>21</v>
      </c>
      <c r="S487" s="7" t="s">
        <v>362</v>
      </c>
      <c r="T487" s="8" t="s">
        <v>363</v>
      </c>
      <c r="U487" s="9" t="s">
        <v>529</v>
      </c>
    </row>
    <row r="488" spans="1:21" ht="128" x14ac:dyDescent="0.2">
      <c r="A488" s="31">
        <v>45119</v>
      </c>
      <c r="B488" s="16">
        <v>12</v>
      </c>
      <c r="C488" s="16" t="s">
        <v>378</v>
      </c>
      <c r="D488" s="16">
        <v>2023</v>
      </c>
      <c r="E488" s="7">
        <v>18</v>
      </c>
      <c r="F488" s="7" t="s">
        <v>375</v>
      </c>
      <c r="G488" s="16" t="s">
        <v>12</v>
      </c>
      <c r="H488" s="16" t="s">
        <v>13</v>
      </c>
      <c r="I488" s="8" t="s">
        <v>14</v>
      </c>
      <c r="J488" s="8" t="s">
        <v>364</v>
      </c>
      <c r="K488" s="16" t="s">
        <v>15</v>
      </c>
      <c r="L488" s="16" t="s">
        <v>32</v>
      </c>
      <c r="M488" s="4" t="s">
        <v>45</v>
      </c>
      <c r="N488" s="7" t="s">
        <v>359</v>
      </c>
      <c r="O488" s="7" t="s">
        <v>360</v>
      </c>
      <c r="P488" s="7" t="s">
        <v>358</v>
      </c>
      <c r="Q488" s="7" t="s">
        <v>361</v>
      </c>
      <c r="R488" s="16" t="s">
        <v>21</v>
      </c>
      <c r="S488" s="7" t="s">
        <v>362</v>
      </c>
      <c r="T488" s="8" t="s">
        <v>363</v>
      </c>
      <c r="U488" s="9" t="s">
        <v>530</v>
      </c>
    </row>
    <row r="489" spans="1:21" ht="80" x14ac:dyDescent="0.2">
      <c r="A489" s="31">
        <v>45133</v>
      </c>
      <c r="B489" s="16">
        <v>26</v>
      </c>
      <c r="C489" s="16" t="s">
        <v>378</v>
      </c>
      <c r="D489" s="16">
        <v>2023</v>
      </c>
      <c r="E489" s="7">
        <v>20</v>
      </c>
      <c r="F489" s="7" t="s">
        <v>375</v>
      </c>
      <c r="G489" s="16" t="s">
        <v>12</v>
      </c>
      <c r="H489" s="16" t="s">
        <v>18</v>
      </c>
      <c r="I489" s="16" t="s">
        <v>24</v>
      </c>
      <c r="J489" s="8" t="s">
        <v>364</v>
      </c>
      <c r="K489" s="16" t="s">
        <v>17</v>
      </c>
      <c r="L489" s="16" t="s">
        <v>32</v>
      </c>
      <c r="M489" s="4" t="s">
        <v>47</v>
      </c>
      <c r="N489" s="7" t="s">
        <v>359</v>
      </c>
      <c r="O489" s="7" t="s">
        <v>360</v>
      </c>
      <c r="P489" s="7" t="s">
        <v>358</v>
      </c>
      <c r="Q489" s="7" t="s">
        <v>361</v>
      </c>
      <c r="R489" s="16" t="s">
        <v>21</v>
      </c>
      <c r="S489" s="7" t="s">
        <v>362</v>
      </c>
      <c r="T489" s="8" t="s">
        <v>363</v>
      </c>
      <c r="U489" s="9" t="s">
        <v>531</v>
      </c>
    </row>
    <row r="490" spans="1:21" ht="48" x14ac:dyDescent="0.2">
      <c r="A490" s="31">
        <v>45134</v>
      </c>
      <c r="B490" s="16">
        <v>27</v>
      </c>
      <c r="C490" s="16" t="s">
        <v>378</v>
      </c>
      <c r="D490" s="16">
        <v>2023</v>
      </c>
      <c r="E490" s="7">
        <v>13</v>
      </c>
      <c r="F490" s="7" t="s">
        <v>370</v>
      </c>
      <c r="G490" s="16" t="s">
        <v>12</v>
      </c>
      <c r="H490" s="16" t="s">
        <v>13</v>
      </c>
      <c r="I490" s="16" t="s">
        <v>16</v>
      </c>
      <c r="J490" s="8" t="s">
        <v>364</v>
      </c>
      <c r="K490" s="16" t="s">
        <v>17</v>
      </c>
      <c r="L490" s="16" t="s">
        <v>32</v>
      </c>
      <c r="M490" s="4" t="s">
        <v>46</v>
      </c>
      <c r="N490" s="7" t="s">
        <v>359</v>
      </c>
      <c r="O490" s="7" t="s">
        <v>360</v>
      </c>
      <c r="P490" s="7" t="s">
        <v>356</v>
      </c>
      <c r="Q490" s="7" t="s">
        <v>361</v>
      </c>
      <c r="R490" s="16" t="s">
        <v>20</v>
      </c>
      <c r="S490" s="7" t="s">
        <v>362</v>
      </c>
      <c r="T490" s="8" t="s">
        <v>363</v>
      </c>
      <c r="U490" s="9" t="s">
        <v>59</v>
      </c>
    </row>
    <row r="491" spans="1:21" ht="144" x14ac:dyDescent="0.2">
      <c r="A491" s="31">
        <v>45137</v>
      </c>
      <c r="B491" s="16">
        <v>30</v>
      </c>
      <c r="C491" s="16" t="s">
        <v>378</v>
      </c>
      <c r="D491" s="16">
        <v>2023</v>
      </c>
      <c r="E491" s="7">
        <v>2</v>
      </c>
      <c r="F491" s="7" t="s">
        <v>373</v>
      </c>
      <c r="G491" s="16" t="s">
        <v>12</v>
      </c>
      <c r="H491" s="16" t="s">
        <v>13</v>
      </c>
      <c r="I491" s="16" t="s">
        <v>16</v>
      </c>
      <c r="J491" s="8" t="s">
        <v>364</v>
      </c>
      <c r="K491" s="16" t="s">
        <v>17</v>
      </c>
      <c r="L491" s="16" t="s">
        <v>32</v>
      </c>
      <c r="M491" s="4" t="s">
        <v>45</v>
      </c>
      <c r="N491" s="7" t="s">
        <v>359</v>
      </c>
      <c r="O491" s="7" t="s">
        <v>360</v>
      </c>
      <c r="P491" s="7" t="s">
        <v>356</v>
      </c>
      <c r="Q491" s="7" t="s">
        <v>361</v>
      </c>
      <c r="R491" s="16" t="s">
        <v>23</v>
      </c>
      <c r="S491" s="7" t="s">
        <v>362</v>
      </c>
      <c r="T491" s="8" t="s">
        <v>363</v>
      </c>
      <c r="U491" s="9" t="s">
        <v>532</v>
      </c>
    </row>
    <row r="492" spans="1:21" ht="16" x14ac:dyDescent="0.2">
      <c r="A492" s="31">
        <v>45140</v>
      </c>
      <c r="B492" s="5">
        <v>2</v>
      </c>
      <c r="C492" s="5" t="s">
        <v>379</v>
      </c>
      <c r="D492" s="5">
        <v>2023</v>
      </c>
      <c r="E492" s="7">
        <v>14</v>
      </c>
      <c r="F492" s="7" t="s">
        <v>375</v>
      </c>
      <c r="G492" s="5" t="s">
        <v>12</v>
      </c>
      <c r="H492" s="5" t="s">
        <v>13</v>
      </c>
      <c r="I492" s="8" t="s">
        <v>14</v>
      </c>
      <c r="J492" s="8" t="s">
        <v>364</v>
      </c>
      <c r="K492" s="5" t="s">
        <v>15</v>
      </c>
      <c r="L492" s="5" t="s">
        <v>32</v>
      </c>
      <c r="M492" s="12" t="s">
        <v>46</v>
      </c>
      <c r="N492" s="7" t="s">
        <v>359</v>
      </c>
      <c r="O492" s="7" t="s">
        <v>360</v>
      </c>
      <c r="P492" s="7" t="s">
        <v>357</v>
      </c>
      <c r="Q492" s="7" t="s">
        <v>361</v>
      </c>
      <c r="R492" s="5" t="s">
        <v>20</v>
      </c>
      <c r="S492" s="7" t="s">
        <v>362</v>
      </c>
      <c r="T492" s="8" t="s">
        <v>363</v>
      </c>
      <c r="U492" s="9"/>
    </row>
    <row r="493" spans="1:21" ht="110" customHeight="1" x14ac:dyDescent="0.2">
      <c r="A493" s="31">
        <v>45140</v>
      </c>
      <c r="B493" s="5">
        <v>2</v>
      </c>
      <c r="C493" s="5" t="s">
        <v>379</v>
      </c>
      <c r="D493" s="5">
        <v>2023</v>
      </c>
      <c r="E493" s="7">
        <v>13</v>
      </c>
      <c r="F493" s="7" t="s">
        <v>375</v>
      </c>
      <c r="G493" s="5" t="s">
        <v>12</v>
      </c>
      <c r="H493" s="5" t="s">
        <v>13</v>
      </c>
      <c r="I493" s="5" t="s">
        <v>16</v>
      </c>
      <c r="J493" s="8" t="s">
        <v>364</v>
      </c>
      <c r="K493" s="5" t="s">
        <v>17</v>
      </c>
      <c r="L493" s="5" t="s">
        <v>32</v>
      </c>
      <c r="M493" s="12" t="s">
        <v>45</v>
      </c>
      <c r="N493" s="7" t="s">
        <v>359</v>
      </c>
      <c r="O493" s="7" t="s">
        <v>360</v>
      </c>
      <c r="P493" s="7" t="s">
        <v>356</v>
      </c>
      <c r="Q493" s="7" t="s">
        <v>361</v>
      </c>
      <c r="R493" s="5" t="s">
        <v>20</v>
      </c>
      <c r="S493" s="7" t="s">
        <v>362</v>
      </c>
      <c r="T493" s="8" t="s">
        <v>363</v>
      </c>
      <c r="U493" s="9" t="s">
        <v>533</v>
      </c>
    </row>
    <row r="494" spans="1:21" ht="80" x14ac:dyDescent="0.2">
      <c r="A494" s="31">
        <v>45141</v>
      </c>
      <c r="B494" s="5">
        <v>3</v>
      </c>
      <c r="C494" s="5" t="s">
        <v>379</v>
      </c>
      <c r="D494" s="5">
        <v>2023</v>
      </c>
      <c r="E494" s="7">
        <v>5</v>
      </c>
      <c r="F494" s="7" t="s">
        <v>370</v>
      </c>
      <c r="G494" s="5" t="s">
        <v>12</v>
      </c>
      <c r="H494" s="5" t="s">
        <v>13</v>
      </c>
      <c r="I494" s="5" t="s">
        <v>16</v>
      </c>
      <c r="J494" s="8" t="s">
        <v>364</v>
      </c>
      <c r="K494" s="5" t="s">
        <v>17</v>
      </c>
      <c r="L494" s="5" t="s">
        <v>57</v>
      </c>
      <c r="M494" s="12" t="s">
        <v>45</v>
      </c>
      <c r="N494" s="7" t="s">
        <v>359</v>
      </c>
      <c r="O494" s="7" t="s">
        <v>360</v>
      </c>
      <c r="P494" s="7" t="s">
        <v>356</v>
      </c>
      <c r="Q494" s="7" t="s">
        <v>361</v>
      </c>
      <c r="R494" s="5" t="s">
        <v>23</v>
      </c>
      <c r="S494" s="7" t="s">
        <v>362</v>
      </c>
      <c r="T494" s="8" t="s">
        <v>363</v>
      </c>
      <c r="U494" s="9" t="s">
        <v>534</v>
      </c>
    </row>
    <row r="495" spans="1:21" ht="128" x14ac:dyDescent="0.2">
      <c r="A495" s="31">
        <v>45141</v>
      </c>
      <c r="B495" s="5">
        <v>3</v>
      </c>
      <c r="C495" s="5" t="s">
        <v>379</v>
      </c>
      <c r="D495" s="5">
        <v>2023</v>
      </c>
      <c r="E495" s="7">
        <v>3</v>
      </c>
      <c r="F495" s="7" t="s">
        <v>370</v>
      </c>
      <c r="G495" s="5" t="s">
        <v>12</v>
      </c>
      <c r="H495" s="5" t="s">
        <v>13</v>
      </c>
      <c r="I495" s="5" t="s">
        <v>16</v>
      </c>
      <c r="J495" s="8" t="s">
        <v>364</v>
      </c>
      <c r="K495" s="5" t="s">
        <v>17</v>
      </c>
      <c r="L495" s="7" t="s">
        <v>60</v>
      </c>
      <c r="M495" s="12" t="s">
        <v>46</v>
      </c>
      <c r="N495" s="7" t="s">
        <v>359</v>
      </c>
      <c r="O495" s="7" t="s">
        <v>360</v>
      </c>
      <c r="P495" s="7" t="s">
        <v>356</v>
      </c>
      <c r="Q495" s="7" t="s">
        <v>361</v>
      </c>
      <c r="R495" s="5" t="s">
        <v>23</v>
      </c>
      <c r="S495" s="7" t="s">
        <v>362</v>
      </c>
      <c r="T495" s="8" t="s">
        <v>363</v>
      </c>
      <c r="U495" s="9" t="s">
        <v>535</v>
      </c>
    </row>
    <row r="496" spans="1:21" ht="80" x14ac:dyDescent="0.2">
      <c r="A496" s="31">
        <v>45147</v>
      </c>
      <c r="B496" s="5">
        <v>9</v>
      </c>
      <c r="C496" s="5" t="s">
        <v>379</v>
      </c>
      <c r="D496" s="5">
        <v>2023</v>
      </c>
      <c r="E496" s="7">
        <v>18</v>
      </c>
      <c r="F496" s="7" t="s">
        <v>375</v>
      </c>
      <c r="G496" s="5" t="s">
        <v>12</v>
      </c>
      <c r="H496" s="5" t="s">
        <v>13</v>
      </c>
      <c r="I496" s="5" t="s">
        <v>16</v>
      </c>
      <c r="J496" s="8" t="s">
        <v>364</v>
      </c>
      <c r="K496" s="5" t="s">
        <v>17</v>
      </c>
      <c r="L496" s="5" t="s">
        <v>32</v>
      </c>
      <c r="M496" s="12" t="s">
        <v>45</v>
      </c>
      <c r="N496" s="7" t="s">
        <v>359</v>
      </c>
      <c r="O496" s="7" t="s">
        <v>360</v>
      </c>
      <c r="P496" s="7" t="s">
        <v>356</v>
      </c>
      <c r="Q496" s="7" t="s">
        <v>361</v>
      </c>
      <c r="R496" s="5" t="s">
        <v>21</v>
      </c>
      <c r="S496" s="7" t="s">
        <v>362</v>
      </c>
      <c r="T496" s="8" t="s">
        <v>363</v>
      </c>
      <c r="U496" s="9" t="s">
        <v>536</v>
      </c>
    </row>
    <row r="497" spans="1:21" ht="112" x14ac:dyDescent="0.2">
      <c r="A497" s="31">
        <v>45149</v>
      </c>
      <c r="B497" s="5">
        <v>11</v>
      </c>
      <c r="C497" s="5" t="s">
        <v>379</v>
      </c>
      <c r="D497" s="5">
        <v>2023</v>
      </c>
      <c r="E497" s="7">
        <v>22</v>
      </c>
      <c r="F497" s="7" t="s">
        <v>368</v>
      </c>
      <c r="G497" s="5" t="s">
        <v>12</v>
      </c>
      <c r="H497" s="5" t="s">
        <v>13</v>
      </c>
      <c r="I497" s="5" t="s">
        <v>16</v>
      </c>
      <c r="J497" s="8" t="s">
        <v>364</v>
      </c>
      <c r="K497" s="5" t="s">
        <v>17</v>
      </c>
      <c r="L497" s="5" t="s">
        <v>32</v>
      </c>
      <c r="M497" s="12" t="s">
        <v>46</v>
      </c>
      <c r="N497" s="7" t="s">
        <v>359</v>
      </c>
      <c r="O497" s="7" t="s">
        <v>360</v>
      </c>
      <c r="P497" s="7" t="s">
        <v>356</v>
      </c>
      <c r="Q497" s="7" t="s">
        <v>361</v>
      </c>
      <c r="R497" s="5" t="s">
        <v>21</v>
      </c>
      <c r="S497" s="7" t="s">
        <v>362</v>
      </c>
      <c r="T497" s="8" t="s">
        <v>363</v>
      </c>
      <c r="U497" s="9" t="s">
        <v>62</v>
      </c>
    </row>
    <row r="498" spans="1:21" ht="112" x14ac:dyDescent="0.2">
      <c r="A498" s="31">
        <v>45150</v>
      </c>
      <c r="B498" s="5">
        <v>12</v>
      </c>
      <c r="C498" s="5" t="s">
        <v>379</v>
      </c>
      <c r="D498" s="5">
        <v>2023</v>
      </c>
      <c r="E498" s="7">
        <v>22</v>
      </c>
      <c r="F498" s="7" t="s">
        <v>366</v>
      </c>
      <c r="G498" s="5" t="s">
        <v>12</v>
      </c>
      <c r="H498" s="5" t="s">
        <v>13</v>
      </c>
      <c r="I498" s="8" t="s">
        <v>14</v>
      </c>
      <c r="J498" s="8" t="s">
        <v>364</v>
      </c>
      <c r="K498" s="5" t="s">
        <v>15</v>
      </c>
      <c r="L498" s="5" t="s">
        <v>32</v>
      </c>
      <c r="M498" s="12" t="s">
        <v>46</v>
      </c>
      <c r="N498" s="7" t="s">
        <v>359</v>
      </c>
      <c r="O498" s="7" t="s">
        <v>360</v>
      </c>
      <c r="P498" s="7" t="s">
        <v>357</v>
      </c>
      <c r="Q498" s="7" t="s">
        <v>361</v>
      </c>
      <c r="R498" s="5" t="s">
        <v>21</v>
      </c>
      <c r="S498" s="7" t="s">
        <v>362</v>
      </c>
      <c r="T498" s="8" t="s">
        <v>363</v>
      </c>
      <c r="U498" s="9" t="s">
        <v>440</v>
      </c>
    </row>
    <row r="499" spans="1:21" ht="80" x14ac:dyDescent="0.2">
      <c r="A499" s="31">
        <v>45155</v>
      </c>
      <c r="B499" s="5">
        <v>17</v>
      </c>
      <c r="C499" s="5" t="s">
        <v>379</v>
      </c>
      <c r="D499" s="5">
        <v>2023</v>
      </c>
      <c r="E499" s="7">
        <v>20</v>
      </c>
      <c r="F499" s="7" t="s">
        <v>370</v>
      </c>
      <c r="G499" s="5" t="s">
        <v>12</v>
      </c>
      <c r="H499" s="5" t="s">
        <v>13</v>
      </c>
      <c r="I499" s="8" t="s">
        <v>14</v>
      </c>
      <c r="J499" s="8" t="s">
        <v>364</v>
      </c>
      <c r="K499" s="5" t="s">
        <v>15</v>
      </c>
      <c r="L499" s="5" t="s">
        <v>32</v>
      </c>
      <c r="M499" s="12" t="s">
        <v>45</v>
      </c>
      <c r="N499" s="7" t="s">
        <v>359</v>
      </c>
      <c r="O499" s="7" t="s">
        <v>360</v>
      </c>
      <c r="P499" s="7" t="s">
        <v>357</v>
      </c>
      <c r="Q499" s="7" t="s">
        <v>361</v>
      </c>
      <c r="R499" s="5" t="s">
        <v>21</v>
      </c>
      <c r="S499" s="7" t="s">
        <v>362</v>
      </c>
      <c r="T499" s="8" t="s">
        <v>363</v>
      </c>
      <c r="U499" s="9" t="s">
        <v>537</v>
      </c>
    </row>
    <row r="500" spans="1:21" ht="176" x14ac:dyDescent="0.2">
      <c r="A500" s="31">
        <v>45167</v>
      </c>
      <c r="B500" s="5">
        <v>29</v>
      </c>
      <c r="C500" s="5" t="s">
        <v>379</v>
      </c>
      <c r="D500" s="5">
        <v>2023</v>
      </c>
      <c r="E500" s="7">
        <v>21</v>
      </c>
      <c r="F500" s="7" t="s">
        <v>369</v>
      </c>
      <c r="G500" s="5" t="s">
        <v>12</v>
      </c>
      <c r="H500" s="5" t="s">
        <v>13</v>
      </c>
      <c r="I500" s="8" t="s">
        <v>14</v>
      </c>
      <c r="J500" s="8" t="s">
        <v>364</v>
      </c>
      <c r="K500" s="5" t="s">
        <v>15</v>
      </c>
      <c r="L500" s="5" t="s">
        <v>32</v>
      </c>
      <c r="M500" s="12" t="s">
        <v>45</v>
      </c>
      <c r="N500" s="7" t="s">
        <v>359</v>
      </c>
      <c r="O500" s="7" t="s">
        <v>360</v>
      </c>
      <c r="P500" s="7" t="s">
        <v>357</v>
      </c>
      <c r="Q500" s="7" t="s">
        <v>361</v>
      </c>
      <c r="R500" s="5" t="s">
        <v>21</v>
      </c>
      <c r="S500" s="7" t="s">
        <v>362</v>
      </c>
      <c r="T500" s="8" t="s">
        <v>363</v>
      </c>
      <c r="U500" s="9" t="s">
        <v>538</v>
      </c>
    </row>
    <row r="501" spans="1:21" ht="176" x14ac:dyDescent="0.2">
      <c r="A501" s="31">
        <v>45172</v>
      </c>
      <c r="B501" s="5">
        <v>3</v>
      </c>
      <c r="C501" s="5" t="s">
        <v>380</v>
      </c>
      <c r="D501" s="5">
        <v>2023</v>
      </c>
      <c r="E501" s="7">
        <v>17</v>
      </c>
      <c r="F501" s="7" t="s">
        <v>373</v>
      </c>
      <c r="G501" s="5" t="s">
        <v>12</v>
      </c>
      <c r="H501" s="5" t="s">
        <v>13</v>
      </c>
      <c r="I501" s="5" t="s">
        <v>14</v>
      </c>
      <c r="J501" s="8" t="s">
        <v>364</v>
      </c>
      <c r="K501" s="5" t="s">
        <v>15</v>
      </c>
      <c r="L501" s="5" t="s">
        <v>57</v>
      </c>
      <c r="M501" s="12" t="s">
        <v>45</v>
      </c>
      <c r="N501" s="7" t="s">
        <v>359</v>
      </c>
      <c r="O501" s="7" t="s">
        <v>360</v>
      </c>
      <c r="P501" s="7" t="s">
        <v>357</v>
      </c>
      <c r="Q501" s="7" t="s">
        <v>361</v>
      </c>
      <c r="R501" s="5" t="s">
        <v>21</v>
      </c>
      <c r="S501" s="7" t="s">
        <v>362</v>
      </c>
      <c r="T501" s="8" t="s">
        <v>363</v>
      </c>
      <c r="U501" s="9" t="s">
        <v>539</v>
      </c>
    </row>
    <row r="502" spans="1:21" ht="112" x14ac:dyDescent="0.2">
      <c r="A502" s="31">
        <v>45175</v>
      </c>
      <c r="B502" s="5">
        <v>6</v>
      </c>
      <c r="C502" s="5" t="s">
        <v>380</v>
      </c>
      <c r="D502" s="5">
        <v>2023</v>
      </c>
      <c r="E502" s="7">
        <v>1</v>
      </c>
      <c r="F502" s="7" t="s">
        <v>375</v>
      </c>
      <c r="G502" s="5" t="s">
        <v>12</v>
      </c>
      <c r="H502" s="5" t="s">
        <v>13</v>
      </c>
      <c r="I502" s="5" t="s">
        <v>24</v>
      </c>
      <c r="J502" s="8" t="s">
        <v>364</v>
      </c>
      <c r="K502" s="5" t="s">
        <v>15</v>
      </c>
      <c r="L502" s="5" t="s">
        <v>32</v>
      </c>
      <c r="M502" s="12" t="s">
        <v>46</v>
      </c>
      <c r="N502" s="7" t="s">
        <v>359</v>
      </c>
      <c r="O502" s="7" t="s">
        <v>360</v>
      </c>
      <c r="P502" s="7" t="s">
        <v>357</v>
      </c>
      <c r="Q502" s="7" t="s">
        <v>361</v>
      </c>
      <c r="R502" s="5" t="s">
        <v>23</v>
      </c>
      <c r="S502" s="7" t="s">
        <v>362</v>
      </c>
      <c r="T502" s="8" t="s">
        <v>363</v>
      </c>
      <c r="U502" s="9" t="s">
        <v>63</v>
      </c>
    </row>
    <row r="503" spans="1:21" ht="128" x14ac:dyDescent="0.2">
      <c r="A503" s="31">
        <v>45176</v>
      </c>
      <c r="B503" s="5">
        <v>7</v>
      </c>
      <c r="C503" s="5" t="s">
        <v>380</v>
      </c>
      <c r="D503" s="5">
        <v>2023</v>
      </c>
      <c r="E503" s="7">
        <v>21</v>
      </c>
      <c r="F503" s="7" t="s">
        <v>370</v>
      </c>
      <c r="G503" s="5" t="s">
        <v>12</v>
      </c>
      <c r="H503" s="5" t="s">
        <v>13</v>
      </c>
      <c r="I503" s="5" t="s">
        <v>14</v>
      </c>
      <c r="J503" s="8" t="s">
        <v>364</v>
      </c>
      <c r="K503" s="5" t="s">
        <v>15</v>
      </c>
      <c r="L503" s="5" t="s">
        <v>57</v>
      </c>
      <c r="M503" s="12" t="s">
        <v>45</v>
      </c>
      <c r="N503" s="7" t="s">
        <v>359</v>
      </c>
      <c r="O503" s="7" t="s">
        <v>360</v>
      </c>
      <c r="P503" s="7" t="s">
        <v>357</v>
      </c>
      <c r="Q503" s="7" t="s">
        <v>361</v>
      </c>
      <c r="R503" s="5" t="s">
        <v>21</v>
      </c>
      <c r="S503" s="7" t="s">
        <v>362</v>
      </c>
      <c r="T503" s="8" t="s">
        <v>363</v>
      </c>
      <c r="U503" s="9" t="s">
        <v>441</v>
      </c>
    </row>
    <row r="504" spans="1:21" ht="192" x14ac:dyDescent="0.2">
      <c r="A504" s="31">
        <v>45179</v>
      </c>
      <c r="B504" s="5">
        <v>10</v>
      </c>
      <c r="C504" s="5" t="s">
        <v>380</v>
      </c>
      <c r="D504" s="5">
        <v>2023</v>
      </c>
      <c r="E504" s="7">
        <v>3</v>
      </c>
      <c r="F504" s="7" t="s">
        <v>373</v>
      </c>
      <c r="G504" s="5" t="s">
        <v>12</v>
      </c>
      <c r="H504" s="5" t="s">
        <v>13</v>
      </c>
      <c r="I504" s="5" t="s">
        <v>16</v>
      </c>
      <c r="J504" s="8" t="s">
        <v>364</v>
      </c>
      <c r="K504" s="5" t="s">
        <v>17</v>
      </c>
      <c r="L504" s="5" t="s">
        <v>32</v>
      </c>
      <c r="M504" s="12" t="s">
        <v>46</v>
      </c>
      <c r="N504" s="7" t="s">
        <v>359</v>
      </c>
      <c r="O504" s="7" t="s">
        <v>360</v>
      </c>
      <c r="P504" s="7" t="s">
        <v>356</v>
      </c>
      <c r="Q504" s="7" t="s">
        <v>361</v>
      </c>
      <c r="R504" s="5" t="s">
        <v>23</v>
      </c>
      <c r="S504" s="7" t="s">
        <v>362</v>
      </c>
      <c r="T504" s="8" t="s">
        <v>363</v>
      </c>
      <c r="U504" s="9" t="s">
        <v>64</v>
      </c>
    </row>
    <row r="505" spans="1:21" ht="128" x14ac:dyDescent="0.2">
      <c r="A505" s="31">
        <v>45180</v>
      </c>
      <c r="B505" s="5">
        <v>11</v>
      </c>
      <c r="C505" s="5" t="s">
        <v>380</v>
      </c>
      <c r="D505" s="5">
        <v>2023</v>
      </c>
      <c r="E505" s="7">
        <v>16</v>
      </c>
      <c r="F505" s="7" t="s">
        <v>367</v>
      </c>
      <c r="G505" s="5" t="s">
        <v>12</v>
      </c>
      <c r="H505" s="5" t="s">
        <v>13</v>
      </c>
      <c r="I505" s="5" t="s">
        <v>16</v>
      </c>
      <c r="J505" s="8" t="s">
        <v>364</v>
      </c>
      <c r="K505" s="5" t="s">
        <v>17</v>
      </c>
      <c r="L505" s="5" t="s">
        <v>57</v>
      </c>
      <c r="M505" s="12" t="s">
        <v>46</v>
      </c>
      <c r="N505" s="7" t="s">
        <v>359</v>
      </c>
      <c r="O505" s="7" t="s">
        <v>360</v>
      </c>
      <c r="P505" s="7" t="s">
        <v>356</v>
      </c>
      <c r="Q505" s="7" t="s">
        <v>361</v>
      </c>
      <c r="R505" s="5" t="s">
        <v>21</v>
      </c>
      <c r="S505" s="7" t="s">
        <v>362</v>
      </c>
      <c r="T505" s="8" t="s">
        <v>363</v>
      </c>
      <c r="U505" s="9" t="s">
        <v>540</v>
      </c>
    </row>
    <row r="506" spans="1:21" ht="80" x14ac:dyDescent="0.2">
      <c r="A506" s="31">
        <v>45187</v>
      </c>
      <c r="B506" s="5">
        <v>18</v>
      </c>
      <c r="C506" s="5" t="s">
        <v>380</v>
      </c>
      <c r="D506" s="5">
        <v>2023</v>
      </c>
      <c r="E506" s="7">
        <v>22</v>
      </c>
      <c r="F506" s="7" t="s">
        <v>367</v>
      </c>
      <c r="G506" s="5" t="s">
        <v>12</v>
      </c>
      <c r="H506" s="5" t="s">
        <v>13</v>
      </c>
      <c r="I506" s="5" t="s">
        <v>14</v>
      </c>
      <c r="J506" s="8" t="s">
        <v>364</v>
      </c>
      <c r="K506" s="5" t="s">
        <v>17</v>
      </c>
      <c r="L506" s="5" t="s">
        <v>32</v>
      </c>
      <c r="M506" s="12" t="s">
        <v>46</v>
      </c>
      <c r="N506" s="7" t="s">
        <v>359</v>
      </c>
      <c r="O506" s="7" t="s">
        <v>360</v>
      </c>
      <c r="P506" s="7" t="s">
        <v>357</v>
      </c>
      <c r="Q506" s="7" t="s">
        <v>361</v>
      </c>
      <c r="R506" s="5" t="s">
        <v>21</v>
      </c>
      <c r="S506" s="7" t="s">
        <v>362</v>
      </c>
      <c r="T506" s="8" t="s">
        <v>363</v>
      </c>
      <c r="U506" s="9" t="s">
        <v>442</v>
      </c>
    </row>
    <row r="507" spans="1:21" ht="112" x14ac:dyDescent="0.2">
      <c r="A507" s="31">
        <v>45195</v>
      </c>
      <c r="B507" s="5">
        <v>26</v>
      </c>
      <c r="C507" s="5" t="s">
        <v>380</v>
      </c>
      <c r="D507" s="5">
        <v>2023</v>
      </c>
      <c r="E507" s="7">
        <v>4</v>
      </c>
      <c r="F507" s="7" t="s">
        <v>369</v>
      </c>
      <c r="G507" s="5" t="s">
        <v>12</v>
      </c>
      <c r="H507" s="5" t="s">
        <v>13</v>
      </c>
      <c r="I507" s="5" t="s">
        <v>16</v>
      </c>
      <c r="J507" s="8" t="s">
        <v>364</v>
      </c>
      <c r="K507" s="5" t="s">
        <v>17</v>
      </c>
      <c r="L507" s="5" t="s">
        <v>57</v>
      </c>
      <c r="M507" s="12" t="s">
        <v>46</v>
      </c>
      <c r="N507" s="7" t="s">
        <v>359</v>
      </c>
      <c r="O507" s="7" t="s">
        <v>360</v>
      </c>
      <c r="P507" s="7" t="s">
        <v>356</v>
      </c>
      <c r="Q507" s="7" t="s">
        <v>361</v>
      </c>
      <c r="R507" s="5" t="s">
        <v>23</v>
      </c>
      <c r="S507" s="7" t="s">
        <v>362</v>
      </c>
      <c r="T507" s="8" t="s">
        <v>363</v>
      </c>
      <c r="U507" s="9" t="s">
        <v>541</v>
      </c>
    </row>
    <row r="508" spans="1:21" ht="112" x14ac:dyDescent="0.2">
      <c r="A508" s="31">
        <v>45197</v>
      </c>
      <c r="B508" s="5">
        <v>28</v>
      </c>
      <c r="C508" s="5" t="s">
        <v>380</v>
      </c>
      <c r="D508" s="5">
        <v>2023</v>
      </c>
      <c r="E508" s="7">
        <v>18</v>
      </c>
      <c r="F508" s="7" t="s">
        <v>370</v>
      </c>
      <c r="G508" s="5" t="s">
        <v>12</v>
      </c>
      <c r="H508" s="5" t="s">
        <v>13</v>
      </c>
      <c r="I508" s="5" t="s">
        <v>14</v>
      </c>
      <c r="J508" s="8" t="s">
        <v>364</v>
      </c>
      <c r="K508" s="5" t="s">
        <v>15</v>
      </c>
      <c r="L508" s="5" t="s">
        <v>32</v>
      </c>
      <c r="M508" s="12" t="s">
        <v>46</v>
      </c>
      <c r="N508" s="7" t="s">
        <v>359</v>
      </c>
      <c r="O508" s="7" t="s">
        <v>360</v>
      </c>
      <c r="P508" s="7" t="s">
        <v>357</v>
      </c>
      <c r="Q508" s="7" t="s">
        <v>361</v>
      </c>
      <c r="R508" s="5" t="s">
        <v>21</v>
      </c>
      <c r="S508" s="7" t="s">
        <v>362</v>
      </c>
      <c r="T508" s="8" t="s">
        <v>363</v>
      </c>
      <c r="U508" s="9" t="s">
        <v>542</v>
      </c>
    </row>
    <row r="509" spans="1:21" ht="144" x14ac:dyDescent="0.2">
      <c r="A509" s="17">
        <v>45204</v>
      </c>
      <c r="B509" s="19">
        <v>5</v>
      </c>
      <c r="C509" s="19" t="s">
        <v>381</v>
      </c>
      <c r="D509" s="19">
        <v>2023</v>
      </c>
      <c r="E509" s="10">
        <v>17</v>
      </c>
      <c r="F509" s="10" t="s">
        <v>370</v>
      </c>
      <c r="G509" s="19" t="s">
        <v>12</v>
      </c>
      <c r="H509" s="19" t="s">
        <v>13</v>
      </c>
      <c r="I509" s="19" t="s">
        <v>16</v>
      </c>
      <c r="J509" s="8" t="s">
        <v>364</v>
      </c>
      <c r="K509" s="19" t="s">
        <v>17</v>
      </c>
      <c r="L509" s="19" t="s">
        <v>32</v>
      </c>
      <c r="M509" s="22" t="s">
        <v>46</v>
      </c>
      <c r="N509" s="7" t="s">
        <v>359</v>
      </c>
      <c r="O509" s="7" t="s">
        <v>360</v>
      </c>
      <c r="P509" s="7" t="s">
        <v>356</v>
      </c>
      <c r="Q509" s="7" t="s">
        <v>361</v>
      </c>
      <c r="R509" s="19" t="s">
        <v>21</v>
      </c>
      <c r="S509" s="7" t="s">
        <v>362</v>
      </c>
      <c r="T509" s="8" t="s">
        <v>363</v>
      </c>
      <c r="U509" s="21" t="s">
        <v>543</v>
      </c>
    </row>
    <row r="510" spans="1:21" ht="128" x14ac:dyDescent="0.2">
      <c r="A510" s="17">
        <v>45216</v>
      </c>
      <c r="B510" s="19">
        <v>17</v>
      </c>
      <c r="C510" s="19" t="s">
        <v>381</v>
      </c>
      <c r="D510" s="19">
        <v>2023</v>
      </c>
      <c r="E510" s="10">
        <v>17</v>
      </c>
      <c r="F510" s="10" t="s">
        <v>369</v>
      </c>
      <c r="G510" s="19" t="s">
        <v>12</v>
      </c>
      <c r="H510" s="19" t="s">
        <v>13</v>
      </c>
      <c r="I510" s="19" t="s">
        <v>14</v>
      </c>
      <c r="J510" s="8" t="s">
        <v>364</v>
      </c>
      <c r="K510" s="19" t="s">
        <v>15</v>
      </c>
      <c r="L510" s="19" t="s">
        <v>32</v>
      </c>
      <c r="M510" s="22" t="s">
        <v>46</v>
      </c>
      <c r="N510" s="7" t="s">
        <v>359</v>
      </c>
      <c r="O510" s="7" t="s">
        <v>360</v>
      </c>
      <c r="P510" s="7" t="s">
        <v>357</v>
      </c>
      <c r="Q510" s="7" t="s">
        <v>361</v>
      </c>
      <c r="R510" s="19" t="s">
        <v>21</v>
      </c>
      <c r="S510" s="7" t="s">
        <v>362</v>
      </c>
      <c r="T510" s="8" t="s">
        <v>363</v>
      </c>
      <c r="U510" s="21" t="s">
        <v>544</v>
      </c>
    </row>
    <row r="511" spans="1:21" ht="176" x14ac:dyDescent="0.2">
      <c r="A511" s="17">
        <v>45231</v>
      </c>
      <c r="B511" s="19">
        <v>1</v>
      </c>
      <c r="C511" s="19" t="s">
        <v>382</v>
      </c>
      <c r="D511" s="19">
        <v>2023</v>
      </c>
      <c r="E511" s="10">
        <v>0</v>
      </c>
      <c r="F511" s="10" t="s">
        <v>375</v>
      </c>
      <c r="G511" s="19" t="s">
        <v>12</v>
      </c>
      <c r="H511" s="19" t="s">
        <v>13</v>
      </c>
      <c r="I511" s="19" t="s">
        <v>19</v>
      </c>
      <c r="J511" s="8" t="s">
        <v>364</v>
      </c>
      <c r="K511" s="19" t="s">
        <v>15</v>
      </c>
      <c r="L511" s="19" t="s">
        <v>57</v>
      </c>
      <c r="M511" s="22" t="s">
        <v>46</v>
      </c>
      <c r="N511" s="7" t="s">
        <v>359</v>
      </c>
      <c r="O511" s="7" t="s">
        <v>360</v>
      </c>
      <c r="P511" s="7" t="s">
        <v>357</v>
      </c>
      <c r="Q511" s="7" t="s">
        <v>361</v>
      </c>
      <c r="R511" s="19" t="s">
        <v>23</v>
      </c>
      <c r="S511" s="7" t="s">
        <v>362</v>
      </c>
      <c r="T511" s="8" t="s">
        <v>363</v>
      </c>
      <c r="U511" s="21" t="s">
        <v>545</v>
      </c>
    </row>
    <row r="512" spans="1:21" ht="112" x14ac:dyDescent="0.2">
      <c r="A512" s="11">
        <v>45231</v>
      </c>
      <c r="B512" s="5">
        <v>1</v>
      </c>
      <c r="C512" s="5" t="s">
        <v>382</v>
      </c>
      <c r="D512" s="5">
        <v>2023</v>
      </c>
      <c r="E512" s="7">
        <v>3</v>
      </c>
      <c r="F512" s="10" t="s">
        <v>375</v>
      </c>
      <c r="G512" s="5" t="s">
        <v>12</v>
      </c>
      <c r="H512" s="5" t="s">
        <v>13</v>
      </c>
      <c r="I512" s="5" t="s">
        <v>16</v>
      </c>
      <c r="J512" s="8" t="s">
        <v>364</v>
      </c>
      <c r="K512" s="5" t="s">
        <v>17</v>
      </c>
      <c r="L512" s="5" t="s">
        <v>32</v>
      </c>
      <c r="M512" s="12" t="s">
        <v>46</v>
      </c>
      <c r="N512" s="7" t="s">
        <v>359</v>
      </c>
      <c r="O512" s="7" t="s">
        <v>360</v>
      </c>
      <c r="P512" s="7" t="s">
        <v>356</v>
      </c>
      <c r="Q512" s="7" t="s">
        <v>361</v>
      </c>
      <c r="R512" s="5" t="s">
        <v>23</v>
      </c>
      <c r="S512" s="7" t="s">
        <v>362</v>
      </c>
      <c r="T512" s="8" t="s">
        <v>363</v>
      </c>
      <c r="U512" s="9" t="s">
        <v>546</v>
      </c>
    </row>
    <row r="513" spans="1:27" ht="192" x14ac:dyDescent="0.2">
      <c r="A513" s="17">
        <v>45237</v>
      </c>
      <c r="B513" s="19">
        <v>7</v>
      </c>
      <c r="C513" s="19" t="s">
        <v>382</v>
      </c>
      <c r="D513" s="19">
        <v>2023</v>
      </c>
      <c r="E513" s="10">
        <v>18</v>
      </c>
      <c r="F513" s="10" t="s">
        <v>369</v>
      </c>
      <c r="G513" s="19" t="s">
        <v>12</v>
      </c>
      <c r="H513" s="19" t="s">
        <v>13</v>
      </c>
      <c r="I513" s="19" t="s">
        <v>16</v>
      </c>
      <c r="J513" s="8" t="s">
        <v>364</v>
      </c>
      <c r="K513" s="19" t="s">
        <v>17</v>
      </c>
      <c r="L513" s="19" t="s">
        <v>57</v>
      </c>
      <c r="M513" s="22" t="s">
        <v>45</v>
      </c>
      <c r="N513" s="7" t="s">
        <v>359</v>
      </c>
      <c r="O513" s="7" t="s">
        <v>360</v>
      </c>
      <c r="P513" s="7" t="s">
        <v>356</v>
      </c>
      <c r="Q513" s="7" t="s">
        <v>361</v>
      </c>
      <c r="R513" s="19" t="s">
        <v>21</v>
      </c>
      <c r="S513" s="7" t="s">
        <v>362</v>
      </c>
      <c r="T513" s="8" t="s">
        <v>363</v>
      </c>
      <c r="U513" s="21" t="s">
        <v>547</v>
      </c>
    </row>
    <row r="514" spans="1:27" ht="128" x14ac:dyDescent="0.2">
      <c r="A514" s="17">
        <v>45239</v>
      </c>
      <c r="B514" s="19">
        <v>9</v>
      </c>
      <c r="C514" s="19" t="s">
        <v>382</v>
      </c>
      <c r="D514" s="19">
        <v>2023</v>
      </c>
      <c r="E514" s="10">
        <v>0</v>
      </c>
      <c r="F514" s="10" t="s">
        <v>370</v>
      </c>
      <c r="G514" s="19" t="s">
        <v>12</v>
      </c>
      <c r="H514" s="19" t="s">
        <v>13</v>
      </c>
      <c r="I514" s="19" t="s">
        <v>14</v>
      </c>
      <c r="J514" s="8" t="s">
        <v>364</v>
      </c>
      <c r="K514" s="19" t="s">
        <v>15</v>
      </c>
      <c r="L514" s="19" t="s">
        <v>32</v>
      </c>
      <c r="M514" s="22" t="s">
        <v>46</v>
      </c>
      <c r="N514" s="7" t="s">
        <v>359</v>
      </c>
      <c r="O514" s="7" t="s">
        <v>360</v>
      </c>
      <c r="P514" s="7" t="s">
        <v>357</v>
      </c>
      <c r="Q514" s="7" t="s">
        <v>361</v>
      </c>
      <c r="R514" s="19" t="s">
        <v>23</v>
      </c>
      <c r="S514" s="7" t="s">
        <v>362</v>
      </c>
      <c r="T514" s="8" t="s">
        <v>363</v>
      </c>
      <c r="U514" s="21" t="s">
        <v>548</v>
      </c>
    </row>
    <row r="515" spans="1:27" ht="80" x14ac:dyDescent="0.2">
      <c r="A515" s="11">
        <v>45239</v>
      </c>
      <c r="B515" s="5">
        <v>9</v>
      </c>
      <c r="C515" s="5" t="s">
        <v>382</v>
      </c>
      <c r="D515" s="5">
        <v>2023</v>
      </c>
      <c r="E515" s="7">
        <v>2</v>
      </c>
      <c r="F515" s="10" t="s">
        <v>370</v>
      </c>
      <c r="G515" s="5" t="s">
        <v>12</v>
      </c>
      <c r="H515" s="5" t="s">
        <v>13</v>
      </c>
      <c r="I515" s="5" t="s">
        <v>16</v>
      </c>
      <c r="J515" s="8" t="s">
        <v>364</v>
      </c>
      <c r="K515" s="5" t="s">
        <v>17</v>
      </c>
      <c r="L515" s="5" t="s">
        <v>32</v>
      </c>
      <c r="M515" s="12" t="s">
        <v>46</v>
      </c>
      <c r="N515" s="7" t="s">
        <v>359</v>
      </c>
      <c r="O515" s="7" t="s">
        <v>360</v>
      </c>
      <c r="P515" s="7" t="s">
        <v>356</v>
      </c>
      <c r="Q515" s="7" t="s">
        <v>361</v>
      </c>
      <c r="R515" s="5" t="s">
        <v>23</v>
      </c>
      <c r="S515" s="7" t="s">
        <v>362</v>
      </c>
      <c r="T515" s="8" t="s">
        <v>363</v>
      </c>
      <c r="U515" s="9" t="s">
        <v>355</v>
      </c>
    </row>
    <row r="516" spans="1:27" ht="144" x14ac:dyDescent="0.2">
      <c r="A516" s="17">
        <v>45240</v>
      </c>
      <c r="B516" s="19">
        <v>10</v>
      </c>
      <c r="C516" s="19" t="s">
        <v>382</v>
      </c>
      <c r="D516" s="19">
        <v>2023</v>
      </c>
      <c r="E516" s="10">
        <v>18</v>
      </c>
      <c r="F516" s="10" t="s">
        <v>368</v>
      </c>
      <c r="G516" s="19" t="s">
        <v>12</v>
      </c>
      <c r="H516" s="19" t="s">
        <v>13</v>
      </c>
      <c r="I516" s="19" t="s">
        <v>16</v>
      </c>
      <c r="J516" s="8" t="s">
        <v>364</v>
      </c>
      <c r="K516" s="19" t="s">
        <v>17</v>
      </c>
      <c r="L516" s="19" t="s">
        <v>57</v>
      </c>
      <c r="M516" s="22" t="s">
        <v>46</v>
      </c>
      <c r="N516" s="7" t="s">
        <v>359</v>
      </c>
      <c r="O516" s="7" t="s">
        <v>360</v>
      </c>
      <c r="P516" s="7" t="s">
        <v>356</v>
      </c>
      <c r="Q516" s="7" t="s">
        <v>361</v>
      </c>
      <c r="R516" s="19" t="s">
        <v>21</v>
      </c>
      <c r="S516" s="7" t="s">
        <v>362</v>
      </c>
      <c r="T516" s="8" t="s">
        <v>363</v>
      </c>
      <c r="U516" s="21" t="s">
        <v>549</v>
      </c>
    </row>
    <row r="517" spans="1:27" ht="128" x14ac:dyDescent="0.2">
      <c r="A517" s="17">
        <v>45244</v>
      </c>
      <c r="B517" s="19">
        <v>14</v>
      </c>
      <c r="C517" s="19" t="s">
        <v>382</v>
      </c>
      <c r="D517" s="19">
        <v>2023</v>
      </c>
      <c r="E517" s="10">
        <v>16</v>
      </c>
      <c r="F517" s="10" t="s">
        <v>369</v>
      </c>
      <c r="G517" s="19" t="s">
        <v>12</v>
      </c>
      <c r="H517" s="19" t="s">
        <v>13</v>
      </c>
      <c r="I517" s="19" t="s">
        <v>16</v>
      </c>
      <c r="J517" s="8" t="s">
        <v>364</v>
      </c>
      <c r="K517" s="19" t="s">
        <v>17</v>
      </c>
      <c r="L517" s="19" t="s">
        <v>32</v>
      </c>
      <c r="M517" s="22" t="s">
        <v>45</v>
      </c>
      <c r="N517" s="7" t="s">
        <v>359</v>
      </c>
      <c r="O517" s="7" t="s">
        <v>360</v>
      </c>
      <c r="P517" s="7" t="s">
        <v>356</v>
      </c>
      <c r="Q517" s="7" t="s">
        <v>361</v>
      </c>
      <c r="R517" s="19" t="s">
        <v>21</v>
      </c>
      <c r="S517" s="7" t="s">
        <v>362</v>
      </c>
      <c r="T517" s="8" t="s">
        <v>363</v>
      </c>
      <c r="U517" s="21" t="s">
        <v>550</v>
      </c>
    </row>
    <row r="518" spans="1:27" ht="144" x14ac:dyDescent="0.2">
      <c r="A518" s="17">
        <v>45246</v>
      </c>
      <c r="B518" s="19">
        <v>16</v>
      </c>
      <c r="C518" s="19" t="s">
        <v>382</v>
      </c>
      <c r="D518" s="19">
        <v>2023</v>
      </c>
      <c r="E518" s="10">
        <v>5</v>
      </c>
      <c r="F518" s="10" t="s">
        <v>370</v>
      </c>
      <c r="G518" s="19" t="s">
        <v>12</v>
      </c>
      <c r="H518" s="19" t="s">
        <v>13</v>
      </c>
      <c r="I518" s="19" t="s">
        <v>16</v>
      </c>
      <c r="J518" s="8" t="s">
        <v>364</v>
      </c>
      <c r="K518" s="19" t="s">
        <v>17</v>
      </c>
      <c r="L518" s="19" t="s">
        <v>32</v>
      </c>
      <c r="M518" s="22" t="s">
        <v>45</v>
      </c>
      <c r="N518" s="7" t="s">
        <v>359</v>
      </c>
      <c r="O518" s="7" t="s">
        <v>360</v>
      </c>
      <c r="P518" s="7" t="s">
        <v>356</v>
      </c>
      <c r="Q518" s="7" t="s">
        <v>361</v>
      </c>
      <c r="R518" s="19" t="s">
        <v>23</v>
      </c>
      <c r="S518" s="7" t="s">
        <v>362</v>
      </c>
      <c r="T518" s="8" t="s">
        <v>363</v>
      </c>
      <c r="U518" s="21" t="s">
        <v>551</v>
      </c>
    </row>
    <row r="519" spans="1:27" ht="176" x14ac:dyDescent="0.2">
      <c r="A519" s="17">
        <v>45247</v>
      </c>
      <c r="B519" s="19">
        <v>17</v>
      </c>
      <c r="C519" s="19" t="s">
        <v>382</v>
      </c>
      <c r="D519" s="19">
        <v>2023</v>
      </c>
      <c r="E519" s="10">
        <v>17</v>
      </c>
      <c r="F519" s="10" t="s">
        <v>368</v>
      </c>
      <c r="G519" s="19" t="s">
        <v>12</v>
      </c>
      <c r="H519" s="19" t="s">
        <v>13</v>
      </c>
      <c r="I519" s="19" t="s">
        <v>22</v>
      </c>
      <c r="J519" s="8" t="s">
        <v>364</v>
      </c>
      <c r="K519" s="19" t="s">
        <v>15</v>
      </c>
      <c r="L519" s="19" t="s">
        <v>32</v>
      </c>
      <c r="M519" s="22" t="s">
        <v>45</v>
      </c>
      <c r="N519" s="7" t="s">
        <v>359</v>
      </c>
      <c r="O519" s="7" t="s">
        <v>360</v>
      </c>
      <c r="P519" s="7" t="s">
        <v>358</v>
      </c>
      <c r="Q519" s="7" t="s">
        <v>361</v>
      </c>
      <c r="R519" s="19" t="s">
        <v>21</v>
      </c>
      <c r="S519" s="7" t="s">
        <v>362</v>
      </c>
      <c r="T519" s="8" t="s">
        <v>363</v>
      </c>
      <c r="U519" s="21" t="s">
        <v>552</v>
      </c>
    </row>
    <row r="520" spans="1:27" ht="144" x14ac:dyDescent="0.2">
      <c r="A520" s="17">
        <v>45249</v>
      </c>
      <c r="B520" s="19">
        <v>19</v>
      </c>
      <c r="C520" s="19" t="s">
        <v>382</v>
      </c>
      <c r="D520" s="19">
        <v>2023</v>
      </c>
      <c r="E520" s="10">
        <v>20</v>
      </c>
      <c r="F520" s="10" t="s">
        <v>373</v>
      </c>
      <c r="G520" s="19" t="s">
        <v>12</v>
      </c>
      <c r="H520" s="19" t="s">
        <v>13</v>
      </c>
      <c r="I520" s="19" t="s">
        <v>14</v>
      </c>
      <c r="J520" s="8" t="s">
        <v>364</v>
      </c>
      <c r="K520" s="19" t="s">
        <v>15</v>
      </c>
      <c r="L520" s="19" t="s">
        <v>32</v>
      </c>
      <c r="M520" s="22" t="s">
        <v>45</v>
      </c>
      <c r="N520" s="7" t="s">
        <v>359</v>
      </c>
      <c r="O520" s="7" t="s">
        <v>360</v>
      </c>
      <c r="P520" s="7" t="s">
        <v>357</v>
      </c>
      <c r="Q520" s="7" t="s">
        <v>361</v>
      </c>
      <c r="R520" s="19" t="s">
        <v>21</v>
      </c>
      <c r="S520" s="7" t="s">
        <v>362</v>
      </c>
      <c r="T520" s="8" t="s">
        <v>363</v>
      </c>
      <c r="U520" s="21" t="s">
        <v>553</v>
      </c>
    </row>
    <row r="521" spans="1:27" ht="128" x14ac:dyDescent="0.2">
      <c r="A521" s="17">
        <v>45252</v>
      </c>
      <c r="B521" s="19">
        <v>22</v>
      </c>
      <c r="C521" s="19" t="s">
        <v>382</v>
      </c>
      <c r="D521" s="19">
        <v>2023</v>
      </c>
      <c r="E521" s="10">
        <v>2</v>
      </c>
      <c r="F521" s="10" t="s">
        <v>375</v>
      </c>
      <c r="G521" s="19" t="s">
        <v>12</v>
      </c>
      <c r="H521" s="19" t="s">
        <v>13</v>
      </c>
      <c r="I521" s="19" t="s">
        <v>22</v>
      </c>
      <c r="J521" s="8" t="s">
        <v>364</v>
      </c>
      <c r="K521" s="19" t="s">
        <v>15</v>
      </c>
      <c r="L521" s="19" t="s">
        <v>32</v>
      </c>
      <c r="M521" s="22" t="s">
        <v>45</v>
      </c>
      <c r="N521" s="7" t="s">
        <v>359</v>
      </c>
      <c r="O521" s="7" t="s">
        <v>360</v>
      </c>
      <c r="P521" s="7" t="s">
        <v>358</v>
      </c>
      <c r="Q521" s="7" t="s">
        <v>361</v>
      </c>
      <c r="R521" s="19" t="s">
        <v>23</v>
      </c>
      <c r="S521" s="7" t="s">
        <v>362</v>
      </c>
      <c r="T521" s="8" t="s">
        <v>363</v>
      </c>
      <c r="U521" s="21" t="s">
        <v>554</v>
      </c>
    </row>
    <row r="522" spans="1:27" ht="112" x14ac:dyDescent="0.2">
      <c r="A522" s="17">
        <v>45254</v>
      </c>
      <c r="B522" s="19">
        <v>24</v>
      </c>
      <c r="C522" s="19" t="s">
        <v>382</v>
      </c>
      <c r="D522" s="19">
        <v>2023</v>
      </c>
      <c r="E522" s="10">
        <v>9</v>
      </c>
      <c r="F522" s="10" t="s">
        <v>368</v>
      </c>
      <c r="G522" s="19" t="s">
        <v>12</v>
      </c>
      <c r="H522" s="19" t="s">
        <v>13</v>
      </c>
      <c r="I522" s="19" t="s">
        <v>16</v>
      </c>
      <c r="J522" s="8" t="s">
        <v>364</v>
      </c>
      <c r="K522" s="19" t="s">
        <v>17</v>
      </c>
      <c r="L522" s="19" t="s">
        <v>32</v>
      </c>
      <c r="M522" s="22" t="s">
        <v>46</v>
      </c>
      <c r="N522" s="7" t="s">
        <v>359</v>
      </c>
      <c r="O522" s="7" t="s">
        <v>360</v>
      </c>
      <c r="P522" s="7" t="s">
        <v>356</v>
      </c>
      <c r="Q522" s="7" t="s">
        <v>361</v>
      </c>
      <c r="R522" s="19" t="s">
        <v>20</v>
      </c>
      <c r="S522" s="7" t="s">
        <v>362</v>
      </c>
      <c r="T522" s="8" t="s">
        <v>363</v>
      </c>
      <c r="U522" s="21" t="s">
        <v>555</v>
      </c>
    </row>
    <row r="523" spans="1:27" ht="128" x14ac:dyDescent="0.2">
      <c r="A523" s="17">
        <v>45256</v>
      </c>
      <c r="B523" s="19">
        <v>26</v>
      </c>
      <c r="C523" s="19" t="s">
        <v>382</v>
      </c>
      <c r="D523" s="19">
        <v>2023</v>
      </c>
      <c r="E523" s="10">
        <v>23</v>
      </c>
      <c r="F523" s="10" t="s">
        <v>373</v>
      </c>
      <c r="G523" s="19" t="s">
        <v>12</v>
      </c>
      <c r="H523" s="19" t="s">
        <v>13</v>
      </c>
      <c r="I523" s="19" t="s">
        <v>19</v>
      </c>
      <c r="J523" s="8" t="s">
        <v>364</v>
      </c>
      <c r="K523" s="19" t="s">
        <v>17</v>
      </c>
      <c r="L523" s="19" t="s">
        <v>32</v>
      </c>
      <c r="M523" s="22" t="s">
        <v>45</v>
      </c>
      <c r="N523" s="7" t="s">
        <v>359</v>
      </c>
      <c r="O523" s="7" t="s">
        <v>360</v>
      </c>
      <c r="P523" s="7" t="s">
        <v>357</v>
      </c>
      <c r="Q523" s="7" t="s">
        <v>361</v>
      </c>
      <c r="R523" s="19" t="s">
        <v>23</v>
      </c>
      <c r="S523" s="7" t="s">
        <v>362</v>
      </c>
      <c r="T523" s="8" t="s">
        <v>363</v>
      </c>
      <c r="U523" s="21" t="s">
        <v>556</v>
      </c>
    </row>
    <row r="524" spans="1:27" ht="112" x14ac:dyDescent="0.2">
      <c r="A524" s="34">
        <v>45274</v>
      </c>
      <c r="B524" s="19">
        <f>DAY([1]!Table_2[[#This Row],[Datetime]])</f>
        <v>14</v>
      </c>
      <c r="C524" s="19" t="str">
        <f>TEXT(MONTH([1]!Table_2[[#This Row],[Datetime]])*29,"mmmm")</f>
        <v>December</v>
      </c>
      <c r="D524" s="19">
        <f>YEAR([1]!Table_2[[#This Row],[Datetime]])</f>
        <v>2023</v>
      </c>
      <c r="E524" s="35" t="str">
        <f>TEXT([1]!Table_2[[#This Row],[Pukul]],"HH")</f>
        <v>11</v>
      </c>
      <c r="F524" s="10" t="str">
        <f>TEXT(WEEKDAY([1]!Table_2[[#This Row],[Datetime]]),"dddd")</f>
        <v>Thursday</v>
      </c>
      <c r="G524" s="19" t="s">
        <v>12</v>
      </c>
      <c r="H524" s="19" t="s">
        <v>13</v>
      </c>
      <c r="I524" s="19" t="s">
        <v>16</v>
      </c>
      <c r="J524" s="8" t="s">
        <v>364</v>
      </c>
      <c r="K524" s="19" t="s">
        <v>17</v>
      </c>
      <c r="L524" s="19" t="s">
        <v>32</v>
      </c>
      <c r="M524" s="22" t="s">
        <v>46</v>
      </c>
      <c r="N524" s="7" t="s">
        <v>359</v>
      </c>
      <c r="O524" s="7" t="s">
        <v>360</v>
      </c>
      <c r="P524" s="19" t="s">
        <v>356</v>
      </c>
      <c r="Q524" s="7" t="s">
        <v>361</v>
      </c>
      <c r="R524" s="19" t="s">
        <v>20</v>
      </c>
      <c r="S524" s="7" t="s">
        <v>362</v>
      </c>
      <c r="T524" s="8" t="s">
        <v>363</v>
      </c>
      <c r="U524" s="21" t="s">
        <v>557</v>
      </c>
      <c r="AA524" s="19"/>
    </row>
    <row r="525" spans="1:27" ht="112" x14ac:dyDescent="0.2">
      <c r="A525" s="31">
        <v>45274</v>
      </c>
      <c r="B525" s="5">
        <f>DAY([1]!Table_2[[#This Row],[Datetime]])</f>
        <v>14</v>
      </c>
      <c r="C525" s="5" t="str">
        <f>TEXT(MONTH([1]!Table_2[[#This Row],[Datetime]])*29,"mmmm")</f>
        <v>December</v>
      </c>
      <c r="D525" s="5">
        <f>YEAR([1]!Table_2[[#This Row],[Datetime]])</f>
        <v>2023</v>
      </c>
      <c r="E525" s="36" t="str">
        <f>TEXT([1]!Table_2[[#This Row],[Pukul]],"HH")</f>
        <v>13</v>
      </c>
      <c r="F525" s="10" t="str">
        <f>TEXT(WEEKDAY([1]!Table_2[[#This Row],[Datetime]]),"dddd")</f>
        <v>Thursday</v>
      </c>
      <c r="G525" s="5" t="s">
        <v>12</v>
      </c>
      <c r="H525" s="5" t="s">
        <v>13</v>
      </c>
      <c r="I525" s="5" t="s">
        <v>14</v>
      </c>
      <c r="J525" s="8" t="s">
        <v>364</v>
      </c>
      <c r="K525" s="5" t="s">
        <v>15</v>
      </c>
      <c r="L525" s="5" t="s">
        <v>32</v>
      </c>
      <c r="M525" s="12" t="s">
        <v>45</v>
      </c>
      <c r="N525" s="7" t="s">
        <v>359</v>
      </c>
      <c r="O525" s="7" t="s">
        <v>360</v>
      </c>
      <c r="P525" s="5" t="s">
        <v>357</v>
      </c>
      <c r="Q525" s="7" t="s">
        <v>361</v>
      </c>
      <c r="R525" s="19" t="s">
        <v>20</v>
      </c>
      <c r="S525" s="7" t="s">
        <v>362</v>
      </c>
      <c r="T525" s="8" t="s">
        <v>363</v>
      </c>
      <c r="U525" s="9" t="s">
        <v>558</v>
      </c>
      <c r="AA525" s="5"/>
    </row>
    <row r="526" spans="1:27" ht="144" x14ac:dyDescent="0.2">
      <c r="A526" s="34">
        <v>45277</v>
      </c>
      <c r="B526" s="19">
        <f>DAY([1]!Table_2[[#This Row],[Datetime]])</f>
        <v>17</v>
      </c>
      <c r="C526" s="19" t="str">
        <f>TEXT(MONTH([1]!Table_2[[#This Row],[Datetime]])*29,"mmmm")</f>
        <v>December</v>
      </c>
      <c r="D526" s="19">
        <f>YEAR([1]!Table_2[[#This Row],[Datetime]])</f>
        <v>2023</v>
      </c>
      <c r="E526" s="35" t="str">
        <f>TEXT([1]!Table_2[[#This Row],[Pukul]],"HH")</f>
        <v>20</v>
      </c>
      <c r="F526" s="10" t="str">
        <f>TEXT(WEEKDAY([1]!Table_2[[#This Row],[Datetime]]),"dddd")</f>
        <v>Sunday</v>
      </c>
      <c r="G526" s="19" t="s">
        <v>12</v>
      </c>
      <c r="H526" s="19" t="s">
        <v>13</v>
      </c>
      <c r="I526" s="19" t="s">
        <v>22</v>
      </c>
      <c r="J526" s="8" t="s">
        <v>364</v>
      </c>
      <c r="K526" s="19" t="s">
        <v>15</v>
      </c>
      <c r="L526" s="19" t="s">
        <v>32</v>
      </c>
      <c r="M526" s="22" t="s">
        <v>45</v>
      </c>
      <c r="N526" s="7" t="s">
        <v>359</v>
      </c>
      <c r="O526" s="7" t="s">
        <v>360</v>
      </c>
      <c r="P526" s="19" t="s">
        <v>358</v>
      </c>
      <c r="Q526" s="7" t="s">
        <v>361</v>
      </c>
      <c r="R526" s="19" t="s">
        <v>21</v>
      </c>
      <c r="S526" s="7" t="s">
        <v>362</v>
      </c>
      <c r="T526" s="8" t="s">
        <v>363</v>
      </c>
      <c r="U526" s="21" t="s">
        <v>559</v>
      </c>
      <c r="AA526" s="19"/>
    </row>
    <row r="527" spans="1:27" ht="112" x14ac:dyDescent="0.2">
      <c r="A527" s="31">
        <v>45272</v>
      </c>
      <c r="B527" s="5">
        <f>DAY([1]!Table_2[[#This Row],[Datetime]])</f>
        <v>12</v>
      </c>
      <c r="C527" s="5" t="str">
        <f>TEXT(MONTH([1]!Table_2[[#This Row],[Datetime]])*29,"mmmm")</f>
        <v>December</v>
      </c>
      <c r="D527" s="5">
        <f>YEAR([1]!Table_2[[#This Row],[Datetime]])</f>
        <v>2023</v>
      </c>
      <c r="E527" s="36" t="str">
        <f>TEXT([1]!Table_2[[#This Row],[Pukul]],"HH")</f>
        <v>04</v>
      </c>
      <c r="F527" s="10" t="str">
        <f>TEXT(WEEKDAY([1]!Table_2[[#This Row],[Datetime]]),"dddd")</f>
        <v>Tuesday</v>
      </c>
      <c r="G527" s="19" t="s">
        <v>12</v>
      </c>
      <c r="H527" s="19" t="s">
        <v>13</v>
      </c>
      <c r="I527" s="5" t="s">
        <v>19</v>
      </c>
      <c r="J527" s="8" t="s">
        <v>364</v>
      </c>
      <c r="K527" s="5" t="s">
        <v>15</v>
      </c>
      <c r="L527" s="5" t="s">
        <v>32</v>
      </c>
      <c r="M527" s="12" t="s">
        <v>45</v>
      </c>
      <c r="N527" s="7" t="s">
        <v>359</v>
      </c>
      <c r="O527" s="7" t="s">
        <v>360</v>
      </c>
      <c r="P527" s="5" t="s">
        <v>357</v>
      </c>
      <c r="Q527" s="7" t="s">
        <v>361</v>
      </c>
      <c r="R527" s="5" t="s">
        <v>23</v>
      </c>
      <c r="S527" s="7" t="s">
        <v>362</v>
      </c>
      <c r="T527" s="8" t="s">
        <v>363</v>
      </c>
      <c r="U527" s="9" t="s">
        <v>560</v>
      </c>
      <c r="AA527" s="5"/>
    </row>
    <row r="528" spans="1:27" ht="128" x14ac:dyDescent="0.2">
      <c r="A528" s="31">
        <v>45283</v>
      </c>
      <c r="B528" s="5">
        <f>DAY([1]!Table_2[[#This Row],[Datetime]])</f>
        <v>23</v>
      </c>
      <c r="C528" s="5" t="str">
        <f>TEXT(MONTH([1]!Table_2[[#This Row],[Datetime]])*29,"mmmm")</f>
        <v>December</v>
      </c>
      <c r="D528" s="5">
        <f>YEAR([1]!Table_2[[#This Row],[Datetime]])</f>
        <v>2023</v>
      </c>
      <c r="E528" s="36" t="str">
        <f>TEXT([1]!Table_2[[#This Row],[Pukul]],"HH")</f>
        <v>14</v>
      </c>
      <c r="F528" s="7" t="str">
        <f>TEXT(WEEKDAY([1]!Table_2[[#This Row],[Datetime]]),"dddd")</f>
        <v>Saturday</v>
      </c>
      <c r="G528" s="5" t="s">
        <v>12</v>
      </c>
      <c r="H528" s="5" t="s">
        <v>13</v>
      </c>
      <c r="I528" s="5" t="s">
        <v>24</v>
      </c>
      <c r="J528" s="8" t="s">
        <v>364</v>
      </c>
      <c r="K528" s="5" t="s">
        <v>15</v>
      </c>
      <c r="L528" s="5" t="s">
        <v>32</v>
      </c>
      <c r="M528" s="12" t="s">
        <v>45</v>
      </c>
      <c r="N528" s="7" t="s">
        <v>359</v>
      </c>
      <c r="O528" s="7" t="s">
        <v>360</v>
      </c>
      <c r="P528" s="5" t="s">
        <v>357</v>
      </c>
      <c r="Q528" s="7" t="s">
        <v>361</v>
      </c>
      <c r="R528" s="5" t="s">
        <v>20</v>
      </c>
      <c r="S528" s="7" t="s">
        <v>362</v>
      </c>
      <c r="T528" s="8" t="s">
        <v>363</v>
      </c>
      <c r="U528" s="9" t="s">
        <v>561</v>
      </c>
      <c r="AA528" s="5"/>
    </row>
    <row r="529" spans="1:21" x14ac:dyDescent="0.2">
      <c r="A529" s="24"/>
      <c r="E529" s="26"/>
      <c r="F529" s="27"/>
      <c r="U529" s="29"/>
    </row>
    <row r="530" spans="1:21" x14ac:dyDescent="0.2">
      <c r="A530" s="24"/>
      <c r="E530" s="26"/>
      <c r="F530" s="27"/>
      <c r="U530" s="29"/>
    </row>
    <row r="531" spans="1:21" x14ac:dyDescent="0.2">
      <c r="A531" s="24"/>
      <c r="E531" s="26"/>
      <c r="F531" s="27"/>
      <c r="U531" s="29"/>
    </row>
    <row r="532" spans="1:21" x14ac:dyDescent="0.2">
      <c r="A532" s="24"/>
      <c r="E532" s="26"/>
      <c r="F532" s="27"/>
      <c r="U532" s="29"/>
    </row>
    <row r="533" spans="1:21" x14ac:dyDescent="0.2">
      <c r="A533" s="24"/>
      <c r="E533" s="26"/>
      <c r="F533" s="27"/>
      <c r="U533" s="29"/>
    </row>
    <row r="534" spans="1:21" x14ac:dyDescent="0.2">
      <c r="A534" s="24"/>
      <c r="E534" s="26"/>
      <c r="F534" s="27"/>
      <c r="U534" s="29"/>
    </row>
    <row r="535" spans="1:21" x14ac:dyDescent="0.2">
      <c r="A535" s="24"/>
      <c r="E535" s="26"/>
      <c r="F535" s="27"/>
      <c r="U535" s="29"/>
    </row>
    <row r="536" spans="1:21" x14ac:dyDescent="0.2">
      <c r="A536" s="24"/>
      <c r="E536" s="26"/>
      <c r="F536" s="27"/>
      <c r="U536" s="29"/>
    </row>
    <row r="537" spans="1:21" x14ac:dyDescent="0.2">
      <c r="A537" s="24"/>
      <c r="E537" s="26"/>
      <c r="F537" s="27"/>
      <c r="U537" s="29"/>
    </row>
    <row r="538" spans="1:21" x14ac:dyDescent="0.2">
      <c r="A538" s="24"/>
      <c r="E538" s="26"/>
      <c r="F538" s="27"/>
      <c r="U538" s="29"/>
    </row>
    <row r="539" spans="1:21" x14ac:dyDescent="0.2">
      <c r="A539" s="24"/>
      <c r="E539" s="26"/>
      <c r="F539" s="27"/>
      <c r="U539" s="29"/>
    </row>
    <row r="540" spans="1:21" x14ac:dyDescent="0.2">
      <c r="A540" s="24"/>
      <c r="E540" s="26"/>
      <c r="F540" s="27"/>
      <c r="U540" s="29"/>
    </row>
    <row r="541" spans="1:21" x14ac:dyDescent="0.2">
      <c r="A541" s="24"/>
      <c r="E541" s="26"/>
      <c r="F541" s="27"/>
      <c r="U541" s="29"/>
    </row>
    <row r="542" spans="1:21" x14ac:dyDescent="0.2">
      <c r="A542" s="24"/>
      <c r="E542" s="26"/>
      <c r="F542" s="27"/>
      <c r="U542" s="29"/>
    </row>
    <row r="543" spans="1:21" x14ac:dyDescent="0.2">
      <c r="A543" s="24"/>
      <c r="E543" s="26"/>
      <c r="F543" s="27"/>
      <c r="U543" s="29"/>
    </row>
    <row r="544" spans="1:21" x14ac:dyDescent="0.2">
      <c r="A544" s="24"/>
      <c r="E544" s="26"/>
      <c r="F544" s="27"/>
      <c r="U544" s="29"/>
    </row>
    <row r="545" spans="1:21" x14ac:dyDescent="0.2">
      <c r="A545" s="24"/>
      <c r="E545" s="26"/>
      <c r="F545" s="27"/>
      <c r="U545" s="29"/>
    </row>
    <row r="546" spans="1:21" x14ac:dyDescent="0.2">
      <c r="A546" s="24"/>
      <c r="E546" s="26"/>
      <c r="F546" s="27"/>
      <c r="U546" s="29"/>
    </row>
    <row r="547" spans="1:21" x14ac:dyDescent="0.2">
      <c r="A547" s="24"/>
      <c r="E547" s="26"/>
      <c r="F547" s="27"/>
      <c r="U547" s="29"/>
    </row>
    <row r="548" spans="1:21" x14ac:dyDescent="0.2">
      <c r="A548" s="24"/>
      <c r="E548" s="26"/>
      <c r="F548" s="27"/>
      <c r="U548" s="29"/>
    </row>
    <row r="549" spans="1:21" x14ac:dyDescent="0.2">
      <c r="A549" s="24"/>
      <c r="E549" s="26"/>
      <c r="F549" s="27"/>
      <c r="U549" s="29"/>
    </row>
    <row r="550" spans="1:21" x14ac:dyDescent="0.2">
      <c r="A550" s="24"/>
      <c r="E550" s="26"/>
      <c r="F550" s="27"/>
      <c r="U550" s="29"/>
    </row>
    <row r="551" spans="1:21" x14ac:dyDescent="0.2">
      <c r="A551" s="24"/>
      <c r="E551" s="26"/>
      <c r="F551" s="27"/>
      <c r="U551" s="29"/>
    </row>
    <row r="552" spans="1:21" x14ac:dyDescent="0.2">
      <c r="A552" s="24"/>
      <c r="E552" s="26"/>
      <c r="F552" s="27"/>
      <c r="U552" s="29"/>
    </row>
    <row r="553" spans="1:21" x14ac:dyDescent="0.2">
      <c r="A553" s="24"/>
      <c r="E553" s="26"/>
      <c r="F553" s="27"/>
      <c r="U553" s="29"/>
    </row>
    <row r="554" spans="1:21" x14ac:dyDescent="0.2">
      <c r="A554" s="24"/>
      <c r="E554" s="26"/>
      <c r="F554" s="27"/>
      <c r="U554" s="29"/>
    </row>
    <row r="555" spans="1:21" x14ac:dyDescent="0.2">
      <c r="A555" s="24"/>
      <c r="E555" s="26"/>
      <c r="F555" s="27"/>
      <c r="U555" s="29"/>
    </row>
    <row r="556" spans="1:21" x14ac:dyDescent="0.2">
      <c r="A556" s="24"/>
      <c r="E556" s="26"/>
      <c r="F556" s="27"/>
      <c r="U556" s="29"/>
    </row>
    <row r="557" spans="1:21" x14ac:dyDescent="0.2">
      <c r="A557" s="24"/>
      <c r="E557" s="26"/>
      <c r="F557" s="27"/>
      <c r="U557" s="29"/>
    </row>
    <row r="558" spans="1:21" x14ac:dyDescent="0.2">
      <c r="A558" s="24"/>
      <c r="E558" s="26"/>
      <c r="F558" s="27"/>
      <c r="U558" s="29"/>
    </row>
    <row r="559" spans="1:21" x14ac:dyDescent="0.2">
      <c r="A559" s="24"/>
      <c r="E559" s="26"/>
      <c r="F559" s="27"/>
      <c r="U559" s="29"/>
    </row>
    <row r="560" spans="1:21" x14ac:dyDescent="0.2">
      <c r="A560" s="24"/>
      <c r="E560" s="26"/>
      <c r="F560" s="27"/>
      <c r="U560" s="29"/>
    </row>
    <row r="561" spans="1:21" x14ac:dyDescent="0.2">
      <c r="A561" s="24"/>
      <c r="E561" s="26"/>
      <c r="F561" s="27"/>
      <c r="U561" s="29"/>
    </row>
    <row r="562" spans="1:21" x14ac:dyDescent="0.2">
      <c r="A562" s="24"/>
      <c r="E562" s="26"/>
      <c r="F562" s="27"/>
      <c r="U562" s="29"/>
    </row>
    <row r="563" spans="1:21" x14ac:dyDescent="0.2">
      <c r="A563" s="24"/>
      <c r="E563" s="26"/>
      <c r="F563" s="27"/>
      <c r="U563" s="29"/>
    </row>
    <row r="564" spans="1:21" x14ac:dyDescent="0.2">
      <c r="A564" s="24"/>
      <c r="E564" s="26"/>
      <c r="F564" s="27"/>
      <c r="U564" s="29"/>
    </row>
    <row r="565" spans="1:21" x14ac:dyDescent="0.2">
      <c r="A565" s="24"/>
      <c r="E565" s="26"/>
      <c r="F565" s="27"/>
      <c r="U565" s="29"/>
    </row>
    <row r="566" spans="1:21" x14ac:dyDescent="0.2">
      <c r="A566" s="24"/>
      <c r="E566" s="26"/>
      <c r="F566" s="27"/>
      <c r="U566" s="29"/>
    </row>
    <row r="567" spans="1:21" x14ac:dyDescent="0.2">
      <c r="A567" s="24"/>
      <c r="E567" s="26"/>
      <c r="F567" s="27"/>
      <c r="U567" s="29"/>
    </row>
    <row r="568" spans="1:21" x14ac:dyDescent="0.2">
      <c r="A568" s="24"/>
      <c r="E568" s="26"/>
      <c r="F568" s="27"/>
      <c r="U568" s="29"/>
    </row>
    <row r="569" spans="1:21" x14ac:dyDescent="0.2">
      <c r="A569" s="24"/>
      <c r="E569" s="26"/>
      <c r="F569" s="27"/>
      <c r="U569" s="29"/>
    </row>
    <row r="570" spans="1:21" x14ac:dyDescent="0.2">
      <c r="A570" s="24"/>
      <c r="E570" s="26"/>
      <c r="F570" s="27"/>
      <c r="U570" s="29"/>
    </row>
    <row r="571" spans="1:21" x14ac:dyDescent="0.2">
      <c r="A571" s="24"/>
      <c r="E571" s="26"/>
      <c r="F571" s="27"/>
      <c r="U571" s="29"/>
    </row>
    <row r="572" spans="1:21" x14ac:dyDescent="0.2">
      <c r="A572" s="24"/>
      <c r="E572" s="26"/>
      <c r="F572" s="27"/>
      <c r="U572" s="29"/>
    </row>
    <row r="573" spans="1:21" x14ac:dyDescent="0.2">
      <c r="A573" s="24"/>
      <c r="E573" s="26"/>
      <c r="F573" s="27"/>
      <c r="U573" s="29"/>
    </row>
    <row r="574" spans="1:21" x14ac:dyDescent="0.2">
      <c r="A574" s="24"/>
      <c r="E574" s="26"/>
      <c r="F574" s="27"/>
      <c r="U574" s="29"/>
    </row>
    <row r="575" spans="1:21" x14ac:dyDescent="0.2">
      <c r="A575" s="24"/>
      <c r="E575" s="26"/>
      <c r="F575" s="27"/>
      <c r="U575" s="29"/>
    </row>
    <row r="576" spans="1:21" x14ac:dyDescent="0.2">
      <c r="A576" s="24"/>
      <c r="E576" s="26"/>
      <c r="F576" s="27"/>
      <c r="U576" s="29"/>
    </row>
    <row r="577" spans="1:21" x14ac:dyDescent="0.2">
      <c r="A577" s="24"/>
      <c r="E577" s="26"/>
      <c r="F577" s="27"/>
      <c r="U577" s="29"/>
    </row>
    <row r="578" spans="1:21" x14ac:dyDescent="0.2">
      <c r="A578" s="24"/>
      <c r="E578" s="26"/>
      <c r="F578" s="27"/>
      <c r="U578" s="29"/>
    </row>
    <row r="579" spans="1:21" x14ac:dyDescent="0.2">
      <c r="A579" s="24"/>
      <c r="E579" s="26"/>
      <c r="F579" s="27"/>
      <c r="U579" s="29"/>
    </row>
    <row r="580" spans="1:21" x14ac:dyDescent="0.2">
      <c r="A580" s="24"/>
      <c r="E580" s="26"/>
      <c r="F580" s="27"/>
      <c r="U580" s="29"/>
    </row>
    <row r="581" spans="1:21" x14ac:dyDescent="0.2">
      <c r="A581" s="24"/>
      <c r="E581" s="26"/>
      <c r="F581" s="27"/>
      <c r="U581" s="29"/>
    </row>
    <row r="582" spans="1:21" x14ac:dyDescent="0.2">
      <c r="A582" s="24"/>
      <c r="E582" s="26"/>
      <c r="F582" s="27"/>
      <c r="U582" s="29"/>
    </row>
    <row r="583" spans="1:21" x14ac:dyDescent="0.2">
      <c r="A583" s="24"/>
      <c r="E583" s="26"/>
      <c r="F583" s="27"/>
      <c r="U583" s="29"/>
    </row>
    <row r="584" spans="1:21" x14ac:dyDescent="0.2">
      <c r="A584" s="24"/>
      <c r="E584" s="26"/>
      <c r="F584" s="27"/>
      <c r="U584" s="29"/>
    </row>
    <row r="585" spans="1:21" x14ac:dyDescent="0.2">
      <c r="A585" s="24"/>
      <c r="E585" s="26"/>
      <c r="F585" s="27"/>
      <c r="U585" s="29"/>
    </row>
    <row r="586" spans="1:21" x14ac:dyDescent="0.2">
      <c r="A586" s="24"/>
      <c r="E586" s="26"/>
      <c r="F586" s="27"/>
      <c r="U586" s="29"/>
    </row>
    <row r="587" spans="1:21" x14ac:dyDescent="0.2">
      <c r="A587" s="24"/>
      <c r="E587" s="26"/>
      <c r="F587" s="27"/>
      <c r="U587" s="29"/>
    </row>
    <row r="588" spans="1:21" x14ac:dyDescent="0.2">
      <c r="A588" s="24"/>
      <c r="E588" s="26"/>
      <c r="F588" s="27"/>
      <c r="U588" s="29"/>
    </row>
    <row r="589" spans="1:21" x14ac:dyDescent="0.2">
      <c r="A589" s="24"/>
      <c r="E589" s="26"/>
      <c r="F589" s="27"/>
      <c r="U589" s="29"/>
    </row>
    <row r="590" spans="1:21" x14ac:dyDescent="0.2">
      <c r="A590" s="24"/>
      <c r="E590" s="26"/>
      <c r="F590" s="27"/>
      <c r="U590" s="29"/>
    </row>
    <row r="591" spans="1:21" x14ac:dyDescent="0.2">
      <c r="A591" s="24"/>
      <c r="E591" s="26"/>
      <c r="F591" s="27"/>
      <c r="U591" s="29"/>
    </row>
    <row r="592" spans="1:21" x14ac:dyDescent="0.2">
      <c r="A592" s="24"/>
      <c r="E592" s="26"/>
      <c r="F592" s="27"/>
      <c r="U592" s="29"/>
    </row>
    <row r="593" spans="1:21" x14ac:dyDescent="0.2">
      <c r="A593" s="24"/>
      <c r="E593" s="26"/>
      <c r="F593" s="27"/>
      <c r="U593" s="29"/>
    </row>
    <row r="594" spans="1:21" x14ac:dyDescent="0.2">
      <c r="A594" s="24"/>
      <c r="E594" s="26"/>
      <c r="F594" s="27"/>
      <c r="U594" s="29"/>
    </row>
    <row r="595" spans="1:21" x14ac:dyDescent="0.2">
      <c r="A595" s="24"/>
      <c r="E595" s="26"/>
      <c r="F595" s="27"/>
      <c r="U595" s="29"/>
    </row>
    <row r="596" spans="1:21" x14ac:dyDescent="0.2">
      <c r="A596" s="24"/>
      <c r="E596" s="26"/>
      <c r="F596" s="27"/>
      <c r="U596" s="29"/>
    </row>
    <row r="597" spans="1:21" x14ac:dyDescent="0.2">
      <c r="A597" s="24"/>
      <c r="E597" s="26"/>
      <c r="F597" s="27"/>
      <c r="U597" s="29"/>
    </row>
    <row r="598" spans="1:21" x14ac:dyDescent="0.2">
      <c r="A598" s="24"/>
      <c r="E598" s="26"/>
      <c r="F598" s="27"/>
      <c r="U598" s="29"/>
    </row>
    <row r="599" spans="1:21" x14ac:dyDescent="0.2">
      <c r="A599" s="24"/>
      <c r="E599" s="26"/>
      <c r="F599" s="27"/>
      <c r="U599" s="29"/>
    </row>
    <row r="600" spans="1:21" x14ac:dyDescent="0.2">
      <c r="A600" s="24"/>
      <c r="E600" s="26"/>
      <c r="F600" s="27"/>
      <c r="U600" s="29"/>
    </row>
    <row r="601" spans="1:21" x14ac:dyDescent="0.2">
      <c r="A601" s="24"/>
      <c r="E601" s="26"/>
      <c r="F601" s="27"/>
      <c r="U601" s="29"/>
    </row>
    <row r="602" spans="1:21" x14ac:dyDescent="0.2">
      <c r="A602" s="24"/>
      <c r="E602" s="26"/>
      <c r="F602" s="27"/>
      <c r="U602" s="29"/>
    </row>
    <row r="603" spans="1:21" x14ac:dyDescent="0.2">
      <c r="A603" s="24"/>
      <c r="E603" s="26"/>
      <c r="F603" s="27"/>
      <c r="U603" s="29"/>
    </row>
    <row r="604" spans="1:21" x14ac:dyDescent="0.2">
      <c r="A604" s="24"/>
      <c r="E604" s="26"/>
      <c r="F604" s="27"/>
      <c r="U604" s="29"/>
    </row>
    <row r="605" spans="1:21" x14ac:dyDescent="0.2">
      <c r="A605" s="24"/>
      <c r="E605" s="26"/>
      <c r="F605" s="27"/>
      <c r="U605" s="29"/>
    </row>
    <row r="606" spans="1:21" x14ac:dyDescent="0.2">
      <c r="A606" s="24"/>
      <c r="E606" s="26"/>
      <c r="F606" s="27"/>
      <c r="U606" s="29"/>
    </row>
    <row r="607" spans="1:21" x14ac:dyDescent="0.2">
      <c r="A607" s="24"/>
      <c r="E607" s="26"/>
      <c r="F607" s="27"/>
      <c r="U607" s="29"/>
    </row>
    <row r="608" spans="1:21" x14ac:dyDescent="0.2">
      <c r="A608" s="24"/>
      <c r="E608" s="26"/>
      <c r="F608" s="27"/>
      <c r="U608" s="29"/>
    </row>
    <row r="609" spans="1:21" x14ac:dyDescent="0.2">
      <c r="A609" s="24"/>
      <c r="E609" s="26"/>
      <c r="F609" s="27"/>
      <c r="U609" s="29"/>
    </row>
    <row r="610" spans="1:21" x14ac:dyDescent="0.2">
      <c r="A610" s="24"/>
      <c r="E610" s="26"/>
      <c r="F610" s="27"/>
      <c r="U610" s="29"/>
    </row>
    <row r="611" spans="1:21" x14ac:dyDescent="0.2">
      <c r="A611" s="24"/>
      <c r="E611" s="26"/>
      <c r="F611" s="27"/>
      <c r="U611" s="29"/>
    </row>
    <row r="612" spans="1:21" x14ac:dyDescent="0.2">
      <c r="A612" s="24"/>
      <c r="E612" s="26"/>
      <c r="F612" s="27"/>
      <c r="U612" s="29"/>
    </row>
    <row r="613" spans="1:21" x14ac:dyDescent="0.2">
      <c r="A613" s="24"/>
      <c r="E613" s="26"/>
      <c r="F613" s="27"/>
      <c r="U613" s="29"/>
    </row>
    <row r="614" spans="1:21" x14ac:dyDescent="0.2">
      <c r="A614" s="24"/>
      <c r="E614" s="26"/>
      <c r="F614" s="27"/>
      <c r="U614" s="29"/>
    </row>
    <row r="615" spans="1:21" x14ac:dyDescent="0.2">
      <c r="A615" s="24"/>
      <c r="E615" s="26"/>
      <c r="F615" s="27"/>
      <c r="U615" s="29"/>
    </row>
    <row r="616" spans="1:21" x14ac:dyDescent="0.2">
      <c r="A616" s="24"/>
      <c r="E616" s="26"/>
      <c r="F616" s="27"/>
      <c r="U616" s="29"/>
    </row>
    <row r="617" spans="1:21" x14ac:dyDescent="0.2">
      <c r="A617" s="24"/>
      <c r="E617" s="26"/>
      <c r="F617" s="27"/>
      <c r="U617" s="29"/>
    </row>
    <row r="618" spans="1:21" x14ac:dyDescent="0.2">
      <c r="A618" s="24"/>
      <c r="E618" s="26"/>
      <c r="F618" s="27"/>
      <c r="U618" s="29"/>
    </row>
    <row r="619" spans="1:21" x14ac:dyDescent="0.2">
      <c r="A619" s="24"/>
      <c r="E619" s="26"/>
      <c r="F619" s="27"/>
      <c r="U619" s="29"/>
    </row>
    <row r="620" spans="1:21" x14ac:dyDescent="0.2">
      <c r="A620" s="24"/>
      <c r="E620" s="26"/>
      <c r="F620" s="27"/>
      <c r="U620" s="29"/>
    </row>
    <row r="621" spans="1:21" x14ac:dyDescent="0.2">
      <c r="A621" s="24"/>
      <c r="E621" s="26"/>
      <c r="F621" s="27"/>
      <c r="U621" s="29"/>
    </row>
    <row r="622" spans="1:21" x14ac:dyDescent="0.2">
      <c r="A622" s="24"/>
      <c r="E622" s="26"/>
      <c r="F622" s="27"/>
      <c r="U622" s="29"/>
    </row>
    <row r="623" spans="1:21" x14ac:dyDescent="0.2">
      <c r="A623" s="24"/>
      <c r="E623" s="26"/>
      <c r="F623" s="27"/>
      <c r="U623" s="29"/>
    </row>
    <row r="624" spans="1:21" x14ac:dyDescent="0.2">
      <c r="A624" s="24"/>
      <c r="E624" s="26"/>
      <c r="F624" s="27"/>
      <c r="U624" s="29"/>
    </row>
    <row r="625" spans="1:21" x14ac:dyDescent="0.2">
      <c r="A625" s="24"/>
      <c r="E625" s="26"/>
      <c r="F625" s="27"/>
      <c r="U625" s="29"/>
    </row>
    <row r="626" spans="1:21" x14ac:dyDescent="0.2">
      <c r="A626" s="24"/>
      <c r="E626" s="26"/>
      <c r="F626" s="27"/>
      <c r="U626" s="29"/>
    </row>
    <row r="627" spans="1:21" x14ac:dyDescent="0.2">
      <c r="A627" s="24"/>
      <c r="E627" s="26"/>
      <c r="F627" s="27"/>
      <c r="U627" s="29"/>
    </row>
    <row r="628" spans="1:21" x14ac:dyDescent="0.2">
      <c r="A628" s="24"/>
      <c r="E628" s="26"/>
      <c r="F628" s="27"/>
      <c r="U628" s="29"/>
    </row>
    <row r="629" spans="1:21" x14ac:dyDescent="0.2">
      <c r="A629" s="24"/>
      <c r="E629" s="26"/>
      <c r="F629" s="27"/>
      <c r="U629" s="29"/>
    </row>
    <row r="630" spans="1:21" x14ac:dyDescent="0.2">
      <c r="A630" s="24"/>
      <c r="E630" s="26"/>
      <c r="F630" s="27"/>
      <c r="U630" s="29"/>
    </row>
    <row r="631" spans="1:21" x14ac:dyDescent="0.2">
      <c r="A631" s="24"/>
      <c r="E631" s="26"/>
      <c r="F631" s="27"/>
      <c r="U631" s="29"/>
    </row>
    <row r="632" spans="1:21" x14ac:dyDescent="0.2">
      <c r="A632" s="24"/>
      <c r="E632" s="26"/>
      <c r="F632" s="27"/>
      <c r="U632" s="29"/>
    </row>
    <row r="633" spans="1:21" x14ac:dyDescent="0.2">
      <c r="A633" s="24"/>
      <c r="E633" s="26"/>
      <c r="F633" s="27"/>
      <c r="U633" s="29"/>
    </row>
    <row r="634" spans="1:21" x14ac:dyDescent="0.2">
      <c r="A634" s="24"/>
      <c r="E634" s="26"/>
      <c r="F634" s="27"/>
      <c r="U634" s="29"/>
    </row>
    <row r="635" spans="1:21" x14ac:dyDescent="0.2">
      <c r="A635" s="24"/>
      <c r="E635" s="26"/>
      <c r="F635" s="27"/>
      <c r="U635" s="29"/>
    </row>
    <row r="636" spans="1:21" x14ac:dyDescent="0.2">
      <c r="A636" s="24"/>
      <c r="E636" s="26"/>
      <c r="F636" s="27"/>
      <c r="U636" s="29"/>
    </row>
    <row r="637" spans="1:21" x14ac:dyDescent="0.2">
      <c r="A637" s="24"/>
      <c r="E637" s="26"/>
      <c r="F637" s="27"/>
      <c r="U637" s="29"/>
    </row>
    <row r="638" spans="1:21" x14ac:dyDescent="0.2">
      <c r="A638" s="24"/>
      <c r="E638" s="26"/>
      <c r="F638" s="27"/>
      <c r="U638" s="29"/>
    </row>
    <row r="639" spans="1:21" x14ac:dyDescent="0.2">
      <c r="A639" s="24"/>
      <c r="E639" s="26"/>
      <c r="F639" s="27"/>
      <c r="U639" s="29"/>
    </row>
    <row r="640" spans="1:21" x14ac:dyDescent="0.2">
      <c r="A640" s="24"/>
      <c r="E640" s="26"/>
      <c r="F640" s="27"/>
      <c r="U640" s="29"/>
    </row>
    <row r="641" spans="1:21" x14ac:dyDescent="0.2">
      <c r="A641" s="24"/>
      <c r="E641" s="26"/>
      <c r="F641" s="27"/>
      <c r="U641" s="29"/>
    </row>
    <row r="642" spans="1:21" x14ac:dyDescent="0.2">
      <c r="A642" s="24"/>
      <c r="E642" s="26"/>
      <c r="F642" s="27"/>
      <c r="U642" s="29"/>
    </row>
    <row r="643" spans="1:21" x14ac:dyDescent="0.2">
      <c r="A643" s="24"/>
      <c r="E643" s="26"/>
      <c r="F643" s="27"/>
      <c r="U643" s="29"/>
    </row>
    <row r="644" spans="1:21" x14ac:dyDescent="0.2">
      <c r="A644" s="24"/>
      <c r="E644" s="26"/>
      <c r="F644" s="27"/>
      <c r="U644" s="29"/>
    </row>
    <row r="645" spans="1:21" x14ac:dyDescent="0.2">
      <c r="A645" s="24"/>
      <c r="E645" s="26"/>
      <c r="F645" s="27"/>
      <c r="U645" s="29"/>
    </row>
    <row r="646" spans="1:21" x14ac:dyDescent="0.2">
      <c r="A646" s="24"/>
      <c r="E646" s="26"/>
      <c r="F646" s="27"/>
      <c r="U646" s="29"/>
    </row>
    <row r="647" spans="1:21" x14ac:dyDescent="0.2">
      <c r="A647" s="24"/>
      <c r="E647" s="26"/>
      <c r="F647" s="27"/>
      <c r="U647" s="29"/>
    </row>
    <row r="648" spans="1:21" x14ac:dyDescent="0.2">
      <c r="A648" s="24"/>
      <c r="E648" s="26"/>
      <c r="F648" s="27"/>
      <c r="U648" s="29"/>
    </row>
    <row r="649" spans="1:21" x14ac:dyDescent="0.2">
      <c r="A649" s="24"/>
      <c r="E649" s="26"/>
      <c r="F649" s="27"/>
      <c r="U649" s="29"/>
    </row>
    <row r="650" spans="1:21" x14ac:dyDescent="0.2">
      <c r="A650" s="24"/>
      <c r="E650" s="26"/>
      <c r="F650" s="27"/>
      <c r="U650" s="29"/>
    </row>
    <row r="651" spans="1:21" x14ac:dyDescent="0.2">
      <c r="A651" s="24"/>
      <c r="E651" s="26"/>
      <c r="F651" s="27"/>
      <c r="U651" s="29"/>
    </row>
    <row r="652" spans="1:21" x14ac:dyDescent="0.2">
      <c r="A652" s="24"/>
      <c r="E652" s="26"/>
      <c r="F652" s="27"/>
      <c r="U652" s="29"/>
    </row>
    <row r="653" spans="1:21" x14ac:dyDescent="0.2">
      <c r="A653" s="24"/>
      <c r="E653" s="26"/>
      <c r="F653" s="27"/>
      <c r="U653" s="29"/>
    </row>
    <row r="654" spans="1:21" x14ac:dyDescent="0.2">
      <c r="A654" s="24"/>
      <c r="E654" s="26"/>
      <c r="F654" s="27"/>
      <c r="U654" s="29"/>
    </row>
    <row r="655" spans="1:21" x14ac:dyDescent="0.2">
      <c r="A655" s="24"/>
      <c r="E655" s="26"/>
      <c r="F655" s="27"/>
      <c r="U655" s="29"/>
    </row>
    <row r="656" spans="1:21" x14ac:dyDescent="0.2">
      <c r="A656" s="24"/>
      <c r="E656" s="26"/>
      <c r="F656" s="27"/>
      <c r="U656" s="29"/>
    </row>
    <row r="657" spans="1:21" x14ac:dyDescent="0.2">
      <c r="A657" s="24"/>
      <c r="E657" s="26"/>
      <c r="F657" s="27"/>
      <c r="U657" s="29"/>
    </row>
    <row r="658" spans="1:21" x14ac:dyDescent="0.2">
      <c r="A658" s="24"/>
      <c r="E658" s="26"/>
      <c r="F658" s="27"/>
      <c r="U658" s="29"/>
    </row>
    <row r="659" spans="1:21" x14ac:dyDescent="0.2">
      <c r="A659" s="24"/>
      <c r="E659" s="26"/>
      <c r="F659" s="27"/>
      <c r="U659" s="29"/>
    </row>
    <row r="660" spans="1:21" x14ac:dyDescent="0.2">
      <c r="A660" s="24"/>
      <c r="E660" s="26"/>
      <c r="F660" s="27"/>
      <c r="U660" s="29"/>
    </row>
    <row r="661" spans="1:21" x14ac:dyDescent="0.2">
      <c r="A661" s="24"/>
      <c r="E661" s="26"/>
      <c r="F661" s="27"/>
      <c r="U661" s="29"/>
    </row>
    <row r="662" spans="1:21" x14ac:dyDescent="0.2">
      <c r="A662" s="24"/>
      <c r="E662" s="26"/>
      <c r="F662" s="27"/>
      <c r="U662" s="29"/>
    </row>
    <row r="663" spans="1:21" x14ac:dyDescent="0.2">
      <c r="A663" s="24"/>
      <c r="E663" s="26"/>
      <c r="F663" s="27"/>
      <c r="U663" s="29"/>
    </row>
    <row r="664" spans="1:21" x14ac:dyDescent="0.2">
      <c r="A664" s="24"/>
      <c r="E664" s="26"/>
      <c r="F664" s="27"/>
      <c r="U664" s="29"/>
    </row>
    <row r="665" spans="1:21" x14ac:dyDescent="0.2">
      <c r="A665" s="24"/>
      <c r="E665" s="26"/>
      <c r="F665" s="27"/>
      <c r="U665" s="29"/>
    </row>
    <row r="666" spans="1:21" x14ac:dyDescent="0.2">
      <c r="A666" s="24"/>
      <c r="E666" s="26"/>
      <c r="F666" s="27"/>
      <c r="U666" s="29"/>
    </row>
    <row r="667" spans="1:21" x14ac:dyDescent="0.2">
      <c r="A667" s="24"/>
      <c r="E667" s="26"/>
      <c r="F667" s="27"/>
      <c r="U667" s="29"/>
    </row>
    <row r="668" spans="1:21" x14ac:dyDescent="0.2">
      <c r="A668" s="24"/>
      <c r="E668" s="26"/>
      <c r="F668" s="27"/>
      <c r="U668" s="29"/>
    </row>
    <row r="669" spans="1:21" x14ac:dyDescent="0.2">
      <c r="A669" s="24"/>
      <c r="E669" s="26"/>
      <c r="F669" s="27"/>
      <c r="U669" s="29"/>
    </row>
    <row r="670" spans="1:21" x14ac:dyDescent="0.2">
      <c r="A670" s="24"/>
      <c r="E670" s="26"/>
      <c r="F670" s="27"/>
      <c r="U670" s="29"/>
    </row>
    <row r="671" spans="1:21" x14ac:dyDescent="0.2">
      <c r="A671" s="24"/>
      <c r="E671" s="26"/>
      <c r="F671" s="27"/>
      <c r="U671" s="29"/>
    </row>
    <row r="672" spans="1:21" x14ac:dyDescent="0.2">
      <c r="A672" s="24"/>
      <c r="E672" s="26"/>
      <c r="F672" s="27"/>
      <c r="U672" s="29"/>
    </row>
    <row r="673" spans="1:21" x14ac:dyDescent="0.2">
      <c r="A673" s="24"/>
      <c r="E673" s="26"/>
      <c r="F673" s="27"/>
      <c r="U673" s="29"/>
    </row>
    <row r="674" spans="1:21" x14ac:dyDescent="0.2">
      <c r="A674" s="24"/>
      <c r="E674" s="26"/>
      <c r="F674" s="27"/>
      <c r="U674" s="29"/>
    </row>
    <row r="675" spans="1:21" x14ac:dyDescent="0.2">
      <c r="A675" s="24"/>
      <c r="E675" s="26"/>
      <c r="F675" s="27"/>
      <c r="U675" s="29"/>
    </row>
    <row r="676" spans="1:21" x14ac:dyDescent="0.2">
      <c r="A676" s="24"/>
      <c r="E676" s="26"/>
      <c r="F676" s="27"/>
      <c r="U676" s="29"/>
    </row>
    <row r="677" spans="1:21" x14ac:dyDescent="0.2">
      <c r="A677" s="24"/>
      <c r="E677" s="26"/>
      <c r="F677" s="27"/>
      <c r="U677" s="29"/>
    </row>
    <row r="678" spans="1:21" x14ac:dyDescent="0.2">
      <c r="A678" s="24"/>
      <c r="E678" s="26"/>
      <c r="F678" s="27"/>
      <c r="U678" s="29"/>
    </row>
    <row r="679" spans="1:21" x14ac:dyDescent="0.2">
      <c r="A679" s="24"/>
      <c r="E679" s="26"/>
      <c r="F679" s="27"/>
      <c r="U679" s="29"/>
    </row>
    <row r="680" spans="1:21" x14ac:dyDescent="0.2">
      <c r="A680" s="24"/>
      <c r="E680" s="26"/>
      <c r="F680" s="27"/>
      <c r="U680" s="29"/>
    </row>
    <row r="681" spans="1:21" x14ac:dyDescent="0.2">
      <c r="A681" s="24"/>
      <c r="E681" s="26"/>
      <c r="F681" s="27"/>
      <c r="U681" s="29"/>
    </row>
    <row r="682" spans="1:21" x14ac:dyDescent="0.2">
      <c r="A682" s="24"/>
      <c r="E682" s="26"/>
      <c r="F682" s="27"/>
      <c r="U682" s="29"/>
    </row>
    <row r="683" spans="1:21" x14ac:dyDescent="0.2">
      <c r="A683" s="24"/>
      <c r="E683" s="26"/>
      <c r="F683" s="27"/>
      <c r="U683" s="29"/>
    </row>
    <row r="684" spans="1:21" x14ac:dyDescent="0.2">
      <c r="A684" s="24"/>
      <c r="E684" s="26"/>
      <c r="F684" s="27"/>
      <c r="U684" s="29"/>
    </row>
    <row r="685" spans="1:21" x14ac:dyDescent="0.2">
      <c r="A685" s="24"/>
      <c r="E685" s="26"/>
      <c r="F685" s="27"/>
      <c r="U685" s="29"/>
    </row>
    <row r="686" spans="1:21" x14ac:dyDescent="0.2">
      <c r="A686" s="24"/>
      <c r="E686" s="26"/>
      <c r="F686" s="27"/>
      <c r="U686" s="29"/>
    </row>
    <row r="687" spans="1:21" x14ac:dyDescent="0.2">
      <c r="A687" s="24"/>
      <c r="E687" s="26"/>
      <c r="F687" s="27"/>
      <c r="U687" s="29"/>
    </row>
    <row r="688" spans="1:21" x14ac:dyDescent="0.2">
      <c r="A688" s="24"/>
      <c r="E688" s="26"/>
      <c r="F688" s="27"/>
      <c r="U688" s="29"/>
    </row>
    <row r="689" spans="1:21" x14ac:dyDescent="0.2">
      <c r="A689" s="24"/>
      <c r="E689" s="26"/>
      <c r="F689" s="27"/>
      <c r="U689" s="29"/>
    </row>
    <row r="690" spans="1:21" x14ac:dyDescent="0.2">
      <c r="A690" s="24"/>
      <c r="E690" s="26"/>
      <c r="F690" s="27"/>
      <c r="U690" s="29"/>
    </row>
    <row r="691" spans="1:21" x14ac:dyDescent="0.2">
      <c r="A691" s="24"/>
      <c r="E691" s="26"/>
      <c r="F691" s="27"/>
      <c r="U691" s="29"/>
    </row>
    <row r="692" spans="1:21" x14ac:dyDescent="0.2">
      <c r="A692" s="24"/>
      <c r="E692" s="26"/>
      <c r="F692" s="27"/>
      <c r="U692" s="29"/>
    </row>
    <row r="693" spans="1:21" x14ac:dyDescent="0.2">
      <c r="A693" s="24"/>
      <c r="E693" s="26"/>
      <c r="F693" s="27"/>
      <c r="U693" s="29"/>
    </row>
    <row r="694" spans="1:21" x14ac:dyDescent="0.2">
      <c r="A694" s="24"/>
      <c r="E694" s="26"/>
      <c r="F694" s="27"/>
      <c r="U694" s="29"/>
    </row>
    <row r="695" spans="1:21" x14ac:dyDescent="0.2">
      <c r="A695" s="24"/>
      <c r="E695" s="26"/>
      <c r="F695" s="27"/>
      <c r="U695" s="29"/>
    </row>
    <row r="696" spans="1:21" x14ac:dyDescent="0.2">
      <c r="A696" s="24"/>
      <c r="E696" s="26"/>
      <c r="F696" s="27"/>
      <c r="U696" s="29"/>
    </row>
    <row r="697" spans="1:21" x14ac:dyDescent="0.2">
      <c r="A697" s="24"/>
      <c r="E697" s="26"/>
      <c r="F697" s="27"/>
      <c r="U697" s="29"/>
    </row>
    <row r="698" spans="1:21" x14ac:dyDescent="0.2">
      <c r="A698" s="24"/>
      <c r="E698" s="26"/>
      <c r="F698" s="27"/>
      <c r="U698" s="29"/>
    </row>
    <row r="699" spans="1:21" x14ac:dyDescent="0.2">
      <c r="A699" s="24"/>
      <c r="E699" s="26"/>
      <c r="F699" s="27"/>
      <c r="U699" s="29"/>
    </row>
    <row r="700" spans="1:21" x14ac:dyDescent="0.2">
      <c r="A700" s="24"/>
      <c r="E700" s="26"/>
      <c r="F700" s="27"/>
      <c r="U700" s="29"/>
    </row>
    <row r="701" spans="1:21" x14ac:dyDescent="0.2">
      <c r="A701" s="24"/>
      <c r="E701" s="26"/>
      <c r="F701" s="27"/>
      <c r="U701" s="29"/>
    </row>
    <row r="702" spans="1:21" x14ac:dyDescent="0.2">
      <c r="A702" s="24"/>
      <c r="E702" s="26"/>
      <c r="F702" s="27"/>
      <c r="U702" s="29"/>
    </row>
    <row r="703" spans="1:21" x14ac:dyDescent="0.2">
      <c r="A703" s="24"/>
      <c r="E703" s="26"/>
      <c r="F703" s="27"/>
      <c r="U703" s="29"/>
    </row>
    <row r="704" spans="1:21" x14ac:dyDescent="0.2">
      <c r="A704" s="24"/>
      <c r="E704" s="26"/>
      <c r="F704" s="27"/>
      <c r="U704" s="29"/>
    </row>
    <row r="705" spans="1:21" x14ac:dyDescent="0.2">
      <c r="A705" s="24"/>
      <c r="E705" s="26"/>
      <c r="F705" s="27"/>
      <c r="U705" s="29"/>
    </row>
    <row r="706" spans="1:21" x14ac:dyDescent="0.2">
      <c r="A706" s="24"/>
      <c r="E706" s="26"/>
      <c r="F706" s="27"/>
      <c r="U706" s="29"/>
    </row>
    <row r="707" spans="1:21" x14ac:dyDescent="0.2">
      <c r="A707" s="24"/>
      <c r="E707" s="26"/>
      <c r="F707" s="27"/>
      <c r="U707" s="29"/>
    </row>
    <row r="708" spans="1:21" x14ac:dyDescent="0.2">
      <c r="A708" s="24"/>
      <c r="E708" s="26"/>
      <c r="F708" s="27"/>
      <c r="U708" s="29"/>
    </row>
    <row r="709" spans="1:21" x14ac:dyDescent="0.2">
      <c r="A709" s="24"/>
      <c r="E709" s="26"/>
      <c r="F709" s="27"/>
      <c r="U709" s="29"/>
    </row>
    <row r="710" spans="1:21" x14ac:dyDescent="0.2">
      <c r="A710" s="24"/>
      <c r="E710" s="26"/>
      <c r="F710" s="27"/>
      <c r="U710" s="29"/>
    </row>
    <row r="711" spans="1:21" x14ac:dyDescent="0.2">
      <c r="A711" s="24"/>
      <c r="E711" s="26"/>
      <c r="F711" s="27"/>
      <c r="U711" s="29"/>
    </row>
    <row r="712" spans="1:21" x14ac:dyDescent="0.2">
      <c r="A712" s="24"/>
      <c r="E712" s="26"/>
      <c r="F712" s="27"/>
      <c r="U712" s="29"/>
    </row>
    <row r="713" spans="1:21" x14ac:dyDescent="0.2">
      <c r="A713" s="24"/>
      <c r="E713" s="26"/>
      <c r="F713" s="27"/>
      <c r="U713" s="29"/>
    </row>
    <row r="714" spans="1:21" x14ac:dyDescent="0.2">
      <c r="A714" s="24"/>
      <c r="E714" s="26"/>
      <c r="F714" s="27"/>
      <c r="U714" s="29"/>
    </row>
    <row r="715" spans="1:21" x14ac:dyDescent="0.2">
      <c r="A715" s="24"/>
      <c r="E715" s="26"/>
      <c r="F715" s="27"/>
      <c r="U715" s="29"/>
    </row>
    <row r="716" spans="1:21" x14ac:dyDescent="0.2">
      <c r="A716" s="24"/>
      <c r="E716" s="26"/>
      <c r="F716" s="27"/>
      <c r="U716" s="29"/>
    </row>
    <row r="717" spans="1:21" x14ac:dyDescent="0.2">
      <c r="A717" s="24"/>
      <c r="E717" s="26"/>
      <c r="F717" s="27"/>
      <c r="U717" s="29"/>
    </row>
    <row r="718" spans="1:21" x14ac:dyDescent="0.2">
      <c r="A718" s="24"/>
      <c r="E718" s="26"/>
      <c r="F718" s="27"/>
      <c r="U718" s="29"/>
    </row>
    <row r="719" spans="1:21" x14ac:dyDescent="0.2">
      <c r="A719" s="24"/>
      <c r="E719" s="26"/>
      <c r="F719" s="27"/>
      <c r="U719" s="29"/>
    </row>
    <row r="720" spans="1:21" x14ac:dyDescent="0.2">
      <c r="A720" s="24"/>
      <c r="E720" s="26"/>
      <c r="F720" s="27"/>
      <c r="U720" s="29"/>
    </row>
    <row r="721" spans="1:21" x14ac:dyDescent="0.2">
      <c r="A721" s="24"/>
      <c r="E721" s="26"/>
      <c r="F721" s="27"/>
      <c r="U721" s="29"/>
    </row>
    <row r="722" spans="1:21" x14ac:dyDescent="0.2">
      <c r="A722" s="24"/>
      <c r="E722" s="26"/>
      <c r="F722" s="27"/>
      <c r="U722" s="29"/>
    </row>
    <row r="723" spans="1:21" x14ac:dyDescent="0.2">
      <c r="A723" s="24"/>
      <c r="E723" s="26"/>
      <c r="F723" s="27"/>
      <c r="U723" s="29"/>
    </row>
    <row r="724" spans="1:21" x14ac:dyDescent="0.2">
      <c r="A724" s="24"/>
      <c r="E724" s="26"/>
      <c r="F724" s="27"/>
      <c r="U724" s="29"/>
    </row>
    <row r="725" spans="1:21" x14ac:dyDescent="0.2">
      <c r="A725" s="24"/>
      <c r="E725" s="26"/>
      <c r="F725" s="27"/>
      <c r="U725" s="29"/>
    </row>
    <row r="726" spans="1:21" x14ac:dyDescent="0.2">
      <c r="A726" s="24"/>
      <c r="E726" s="26"/>
      <c r="F726" s="27"/>
      <c r="U726" s="29"/>
    </row>
    <row r="727" spans="1:21" x14ac:dyDescent="0.2">
      <c r="A727" s="24"/>
      <c r="E727" s="26"/>
      <c r="F727" s="27"/>
      <c r="U727" s="29"/>
    </row>
    <row r="728" spans="1:21" x14ac:dyDescent="0.2">
      <c r="A728" s="24"/>
      <c r="E728" s="26"/>
      <c r="F728" s="27"/>
      <c r="U728" s="29"/>
    </row>
    <row r="729" spans="1:21" x14ac:dyDescent="0.2">
      <c r="A729" s="24"/>
      <c r="E729" s="26"/>
      <c r="F729" s="27"/>
      <c r="U729" s="29"/>
    </row>
    <row r="730" spans="1:21" x14ac:dyDescent="0.2">
      <c r="A730" s="24"/>
      <c r="E730" s="26"/>
      <c r="F730" s="27"/>
      <c r="U730" s="29"/>
    </row>
    <row r="731" spans="1:21" x14ac:dyDescent="0.2">
      <c r="A731" s="24"/>
      <c r="E731" s="26"/>
      <c r="F731" s="27"/>
      <c r="U731" s="29"/>
    </row>
    <row r="732" spans="1:21" x14ac:dyDescent="0.2">
      <c r="A732" s="24"/>
      <c r="E732" s="26"/>
      <c r="F732" s="27"/>
      <c r="U732" s="29"/>
    </row>
    <row r="733" spans="1:21" x14ac:dyDescent="0.2">
      <c r="A733" s="24"/>
      <c r="E733" s="26"/>
      <c r="F733" s="27"/>
      <c r="U733" s="29"/>
    </row>
    <row r="734" spans="1:21" x14ac:dyDescent="0.2">
      <c r="A734" s="24"/>
      <c r="E734" s="26"/>
      <c r="F734" s="27"/>
      <c r="U734" s="29"/>
    </row>
    <row r="735" spans="1:21" x14ac:dyDescent="0.2">
      <c r="A735" s="24"/>
      <c r="E735" s="26"/>
      <c r="F735" s="27"/>
      <c r="U735" s="29"/>
    </row>
    <row r="736" spans="1:21" x14ac:dyDescent="0.2">
      <c r="A736" s="24"/>
      <c r="E736" s="26"/>
      <c r="F736" s="27"/>
      <c r="U736" s="29"/>
    </row>
    <row r="737" spans="1:21" x14ac:dyDescent="0.2">
      <c r="A737" s="24"/>
      <c r="E737" s="26"/>
      <c r="F737" s="27"/>
      <c r="U737" s="29"/>
    </row>
    <row r="738" spans="1:21" x14ac:dyDescent="0.2">
      <c r="A738" s="24"/>
      <c r="E738" s="26"/>
      <c r="F738" s="27"/>
      <c r="U738" s="29"/>
    </row>
    <row r="739" spans="1:21" x14ac:dyDescent="0.2">
      <c r="A739" s="24"/>
      <c r="E739" s="26"/>
      <c r="F739" s="27"/>
      <c r="U739" s="29"/>
    </row>
    <row r="740" spans="1:21" x14ac:dyDescent="0.2">
      <c r="A740" s="24"/>
      <c r="E740" s="26"/>
      <c r="F740" s="27"/>
      <c r="U740" s="29"/>
    </row>
    <row r="741" spans="1:21" x14ac:dyDescent="0.2">
      <c r="A741" s="24"/>
      <c r="E741" s="26"/>
      <c r="F741" s="27"/>
      <c r="U741" s="29"/>
    </row>
    <row r="742" spans="1:21" x14ac:dyDescent="0.2">
      <c r="A742" s="24"/>
      <c r="E742" s="26"/>
      <c r="F742" s="27"/>
      <c r="U742" s="29"/>
    </row>
    <row r="743" spans="1:21" x14ac:dyDescent="0.2">
      <c r="A743" s="24"/>
      <c r="E743" s="26"/>
      <c r="F743" s="27"/>
      <c r="U743" s="29"/>
    </row>
    <row r="744" spans="1:21" x14ac:dyDescent="0.2">
      <c r="A744" s="24"/>
      <c r="E744" s="26"/>
      <c r="F744" s="27"/>
      <c r="U744" s="29"/>
    </row>
    <row r="745" spans="1:21" x14ac:dyDescent="0.2">
      <c r="A745" s="24"/>
      <c r="E745" s="26"/>
      <c r="F745" s="27"/>
      <c r="U745" s="29"/>
    </row>
    <row r="746" spans="1:21" x14ac:dyDescent="0.2">
      <c r="A746" s="24"/>
      <c r="E746" s="26"/>
      <c r="F746" s="27"/>
      <c r="U746" s="29"/>
    </row>
    <row r="747" spans="1:21" x14ac:dyDescent="0.2">
      <c r="A747" s="24"/>
      <c r="E747" s="26"/>
      <c r="F747" s="27"/>
      <c r="U747" s="29"/>
    </row>
    <row r="748" spans="1:21" x14ac:dyDescent="0.2">
      <c r="A748" s="24"/>
      <c r="E748" s="26"/>
      <c r="F748" s="27"/>
      <c r="U748" s="29"/>
    </row>
    <row r="749" spans="1:21" x14ac:dyDescent="0.2">
      <c r="A749" s="24"/>
      <c r="E749" s="26"/>
      <c r="F749" s="27"/>
      <c r="U749" s="29"/>
    </row>
    <row r="750" spans="1:21" x14ac:dyDescent="0.2">
      <c r="A750" s="24"/>
      <c r="E750" s="26"/>
      <c r="F750" s="27"/>
      <c r="U750" s="29"/>
    </row>
    <row r="751" spans="1:21" x14ac:dyDescent="0.2">
      <c r="A751" s="24"/>
      <c r="E751" s="26"/>
      <c r="F751" s="27"/>
      <c r="U751" s="29"/>
    </row>
    <row r="752" spans="1:21" x14ac:dyDescent="0.2">
      <c r="A752" s="24"/>
      <c r="E752" s="26"/>
      <c r="F752" s="27"/>
      <c r="U752" s="29"/>
    </row>
    <row r="753" spans="1:21" x14ac:dyDescent="0.2">
      <c r="A753" s="24"/>
      <c r="E753" s="26"/>
      <c r="F753" s="27"/>
      <c r="U753" s="29"/>
    </row>
    <row r="754" spans="1:21" x14ac:dyDescent="0.2">
      <c r="A754" s="24"/>
      <c r="E754" s="26"/>
      <c r="F754" s="27"/>
      <c r="U754" s="29"/>
    </row>
    <row r="755" spans="1:21" x14ac:dyDescent="0.2">
      <c r="A755" s="24"/>
      <c r="E755" s="26"/>
      <c r="F755" s="27"/>
      <c r="U755" s="29"/>
    </row>
    <row r="756" spans="1:21" x14ac:dyDescent="0.2">
      <c r="A756" s="24"/>
      <c r="E756" s="26"/>
      <c r="F756" s="27"/>
      <c r="U756" s="29"/>
    </row>
    <row r="757" spans="1:21" x14ac:dyDescent="0.2">
      <c r="A757" s="24"/>
      <c r="E757" s="26"/>
      <c r="F757" s="27"/>
      <c r="U757" s="29"/>
    </row>
    <row r="758" spans="1:21" x14ac:dyDescent="0.2">
      <c r="A758" s="24"/>
      <c r="E758" s="26"/>
      <c r="F758" s="27"/>
      <c r="U758" s="29"/>
    </row>
    <row r="759" spans="1:21" x14ac:dyDescent="0.2">
      <c r="A759" s="24"/>
      <c r="E759" s="26"/>
      <c r="F759" s="27"/>
      <c r="U759" s="29"/>
    </row>
    <row r="760" spans="1:21" x14ac:dyDescent="0.2">
      <c r="A760" s="24"/>
      <c r="E760" s="26"/>
      <c r="F760" s="27"/>
      <c r="U760" s="29"/>
    </row>
    <row r="761" spans="1:21" x14ac:dyDescent="0.2">
      <c r="A761" s="24"/>
      <c r="E761" s="26"/>
      <c r="F761" s="27"/>
      <c r="U761" s="29"/>
    </row>
    <row r="762" spans="1:21" x14ac:dyDescent="0.2">
      <c r="A762" s="24"/>
      <c r="E762" s="26"/>
      <c r="F762" s="27"/>
      <c r="U762" s="29"/>
    </row>
    <row r="763" spans="1:21" x14ac:dyDescent="0.2">
      <c r="A763" s="24"/>
      <c r="E763" s="26"/>
      <c r="F763" s="27"/>
      <c r="U763" s="29"/>
    </row>
    <row r="764" spans="1:21" x14ac:dyDescent="0.2">
      <c r="A764" s="24"/>
      <c r="E764" s="26"/>
      <c r="F764" s="27"/>
      <c r="U764" s="29"/>
    </row>
    <row r="765" spans="1:21" x14ac:dyDescent="0.2">
      <c r="A765" s="24"/>
      <c r="E765" s="26"/>
      <c r="F765" s="27"/>
      <c r="U765" s="29"/>
    </row>
    <row r="766" spans="1:21" x14ac:dyDescent="0.2">
      <c r="A766" s="24"/>
      <c r="E766" s="26"/>
      <c r="F766" s="27"/>
      <c r="U766" s="29"/>
    </row>
    <row r="767" spans="1:21" x14ac:dyDescent="0.2">
      <c r="A767" s="24"/>
      <c r="E767" s="26"/>
      <c r="F767" s="27"/>
      <c r="U767" s="29"/>
    </row>
    <row r="768" spans="1:21" x14ac:dyDescent="0.2">
      <c r="A768" s="24"/>
      <c r="E768" s="26"/>
      <c r="F768" s="27"/>
      <c r="U768" s="29"/>
    </row>
    <row r="769" spans="1:21" x14ac:dyDescent="0.2">
      <c r="A769" s="24"/>
      <c r="E769" s="26"/>
      <c r="F769" s="27"/>
      <c r="U769" s="29"/>
    </row>
    <row r="770" spans="1:21" x14ac:dyDescent="0.2">
      <c r="A770" s="24"/>
      <c r="E770" s="26"/>
      <c r="F770" s="27"/>
      <c r="U770" s="29"/>
    </row>
    <row r="771" spans="1:21" x14ac:dyDescent="0.2">
      <c r="A771" s="24"/>
      <c r="E771" s="26"/>
      <c r="F771" s="27"/>
      <c r="U771" s="29"/>
    </row>
    <row r="772" spans="1:21" x14ac:dyDescent="0.2">
      <c r="A772" s="24"/>
      <c r="E772" s="26"/>
      <c r="F772" s="27"/>
      <c r="U772" s="29"/>
    </row>
    <row r="773" spans="1:21" x14ac:dyDescent="0.2">
      <c r="A773" s="24"/>
      <c r="E773" s="26"/>
      <c r="F773" s="27"/>
      <c r="U773" s="29"/>
    </row>
    <row r="774" spans="1:21" x14ac:dyDescent="0.2">
      <c r="A774" s="24"/>
      <c r="E774" s="26"/>
      <c r="F774" s="27"/>
      <c r="U774" s="29"/>
    </row>
    <row r="775" spans="1:21" x14ac:dyDescent="0.2">
      <c r="A775" s="24"/>
      <c r="E775" s="26"/>
      <c r="F775" s="27"/>
      <c r="U775" s="29"/>
    </row>
    <row r="776" spans="1:21" x14ac:dyDescent="0.2">
      <c r="A776" s="24"/>
      <c r="E776" s="26"/>
      <c r="F776" s="27"/>
      <c r="U776" s="29"/>
    </row>
    <row r="777" spans="1:21" x14ac:dyDescent="0.2">
      <c r="A777" s="24"/>
      <c r="E777" s="26"/>
      <c r="F777" s="27"/>
      <c r="U777" s="29"/>
    </row>
    <row r="778" spans="1:21" x14ac:dyDescent="0.2">
      <c r="A778" s="24"/>
      <c r="E778" s="26"/>
      <c r="F778" s="27"/>
      <c r="U778" s="29"/>
    </row>
    <row r="779" spans="1:21" x14ac:dyDescent="0.2">
      <c r="A779" s="24"/>
      <c r="E779" s="26"/>
      <c r="F779" s="27"/>
      <c r="U779" s="29"/>
    </row>
    <row r="780" spans="1:21" x14ac:dyDescent="0.2">
      <c r="A780" s="24"/>
      <c r="E780" s="26"/>
      <c r="F780" s="27"/>
      <c r="U780" s="29"/>
    </row>
    <row r="781" spans="1:21" x14ac:dyDescent="0.2">
      <c r="A781" s="24"/>
      <c r="E781" s="26"/>
      <c r="F781" s="27"/>
      <c r="U781" s="29"/>
    </row>
    <row r="782" spans="1:21" x14ac:dyDescent="0.2">
      <c r="A782" s="24"/>
      <c r="E782" s="26"/>
      <c r="F782" s="27"/>
      <c r="U782" s="29"/>
    </row>
    <row r="783" spans="1:21" x14ac:dyDescent="0.2">
      <c r="A783" s="24"/>
      <c r="E783" s="26"/>
      <c r="F783" s="27"/>
      <c r="U783" s="29"/>
    </row>
    <row r="784" spans="1:21" x14ac:dyDescent="0.2">
      <c r="A784" s="24"/>
      <c r="E784" s="26"/>
      <c r="F784" s="27"/>
      <c r="U784" s="29"/>
    </row>
    <row r="785" spans="1:21" x14ac:dyDescent="0.2">
      <c r="A785" s="24"/>
      <c r="E785" s="26"/>
      <c r="F785" s="27"/>
      <c r="U785" s="29"/>
    </row>
    <row r="786" spans="1:21" x14ac:dyDescent="0.2">
      <c r="A786" s="24"/>
      <c r="E786" s="26"/>
      <c r="F786" s="27"/>
      <c r="U786" s="29"/>
    </row>
    <row r="787" spans="1:21" x14ac:dyDescent="0.2">
      <c r="A787" s="24"/>
      <c r="E787" s="26"/>
      <c r="F787" s="27"/>
      <c r="U787" s="29"/>
    </row>
    <row r="788" spans="1:21" x14ac:dyDescent="0.2">
      <c r="A788" s="24"/>
      <c r="E788" s="26"/>
      <c r="F788" s="27"/>
      <c r="U788" s="29"/>
    </row>
    <row r="789" spans="1:21" x14ac:dyDescent="0.2">
      <c r="A789" s="24"/>
      <c r="E789" s="26"/>
      <c r="F789" s="27"/>
      <c r="U789" s="29"/>
    </row>
    <row r="790" spans="1:21" x14ac:dyDescent="0.2">
      <c r="A790" s="24"/>
      <c r="E790" s="26"/>
      <c r="F790" s="27"/>
      <c r="U790" s="29"/>
    </row>
    <row r="791" spans="1:21" x14ac:dyDescent="0.2">
      <c r="A791" s="24"/>
      <c r="E791" s="26"/>
      <c r="F791" s="27"/>
      <c r="U791" s="29"/>
    </row>
    <row r="792" spans="1:21" x14ac:dyDescent="0.2">
      <c r="A792" s="24"/>
      <c r="E792" s="26"/>
      <c r="F792" s="27"/>
      <c r="U792" s="29"/>
    </row>
    <row r="793" spans="1:21" x14ac:dyDescent="0.2">
      <c r="A793" s="24"/>
      <c r="E793" s="26"/>
      <c r="F793" s="27"/>
      <c r="U793" s="29"/>
    </row>
    <row r="794" spans="1:21" x14ac:dyDescent="0.2">
      <c r="A794" s="24"/>
      <c r="E794" s="26"/>
      <c r="F794" s="27"/>
      <c r="U794" s="29"/>
    </row>
    <row r="795" spans="1:21" x14ac:dyDescent="0.2">
      <c r="A795" s="24"/>
      <c r="E795" s="26"/>
      <c r="F795" s="27"/>
      <c r="U795" s="29"/>
    </row>
    <row r="796" spans="1:21" x14ac:dyDescent="0.2">
      <c r="A796" s="24"/>
      <c r="E796" s="26"/>
      <c r="F796" s="27"/>
      <c r="U796" s="29"/>
    </row>
    <row r="797" spans="1:21" x14ac:dyDescent="0.2">
      <c r="A797" s="24"/>
      <c r="E797" s="26"/>
      <c r="F797" s="27"/>
      <c r="U797" s="29"/>
    </row>
    <row r="798" spans="1:21" x14ac:dyDescent="0.2">
      <c r="A798" s="24"/>
      <c r="E798" s="26"/>
      <c r="F798" s="27"/>
      <c r="U798" s="29"/>
    </row>
    <row r="799" spans="1:21" x14ac:dyDescent="0.2">
      <c r="A799" s="24"/>
      <c r="E799" s="26"/>
      <c r="F799" s="27"/>
      <c r="U799" s="29"/>
    </row>
    <row r="800" spans="1:21" x14ac:dyDescent="0.2">
      <c r="A800" s="24"/>
      <c r="E800" s="26"/>
      <c r="F800" s="27"/>
      <c r="U800" s="29"/>
    </row>
    <row r="801" spans="1:21" x14ac:dyDescent="0.2">
      <c r="A801" s="24"/>
      <c r="E801" s="26"/>
      <c r="F801" s="27"/>
      <c r="U801" s="29"/>
    </row>
    <row r="802" spans="1:21" x14ac:dyDescent="0.2">
      <c r="A802" s="24"/>
      <c r="E802" s="26"/>
      <c r="F802" s="27"/>
      <c r="U802" s="29"/>
    </row>
    <row r="803" spans="1:21" x14ac:dyDescent="0.2">
      <c r="A803" s="24"/>
      <c r="E803" s="26"/>
      <c r="F803" s="27"/>
      <c r="U803" s="29"/>
    </row>
    <row r="804" spans="1:21" x14ac:dyDescent="0.2">
      <c r="A804" s="24"/>
      <c r="E804" s="26"/>
      <c r="F804" s="27"/>
      <c r="U804" s="29"/>
    </row>
    <row r="805" spans="1:21" x14ac:dyDescent="0.2">
      <c r="A805" s="24"/>
      <c r="E805" s="26"/>
      <c r="F805" s="27"/>
      <c r="U805" s="29"/>
    </row>
    <row r="806" spans="1:21" x14ac:dyDescent="0.2">
      <c r="A806" s="24"/>
      <c r="E806" s="26"/>
      <c r="F806" s="27"/>
      <c r="U806" s="29"/>
    </row>
    <row r="807" spans="1:21" x14ac:dyDescent="0.2">
      <c r="A807" s="24"/>
      <c r="E807" s="26"/>
      <c r="F807" s="27"/>
      <c r="U807" s="29"/>
    </row>
    <row r="808" spans="1:21" x14ac:dyDescent="0.2">
      <c r="A808" s="24"/>
      <c r="E808" s="26"/>
      <c r="F808" s="27"/>
      <c r="U808" s="29"/>
    </row>
    <row r="809" spans="1:21" x14ac:dyDescent="0.2">
      <c r="A809" s="24"/>
      <c r="E809" s="26"/>
      <c r="F809" s="27"/>
      <c r="U809" s="29"/>
    </row>
    <row r="810" spans="1:21" x14ac:dyDescent="0.2">
      <c r="A810" s="24"/>
      <c r="E810" s="26"/>
      <c r="F810" s="27"/>
      <c r="U810" s="29"/>
    </row>
    <row r="811" spans="1:21" x14ac:dyDescent="0.2">
      <c r="A811" s="24"/>
      <c r="E811" s="26"/>
      <c r="F811" s="27"/>
      <c r="U811" s="29"/>
    </row>
    <row r="812" spans="1:21" x14ac:dyDescent="0.2">
      <c r="A812" s="24"/>
      <c r="E812" s="26"/>
      <c r="F812" s="27"/>
      <c r="U812" s="29"/>
    </row>
    <row r="813" spans="1:21" x14ac:dyDescent="0.2">
      <c r="A813" s="24"/>
      <c r="E813" s="26"/>
      <c r="F813" s="27"/>
      <c r="U813" s="29"/>
    </row>
    <row r="814" spans="1:21" x14ac:dyDescent="0.2">
      <c r="A814" s="24"/>
      <c r="E814" s="26"/>
      <c r="F814" s="27"/>
      <c r="U814" s="29"/>
    </row>
    <row r="815" spans="1:21" x14ac:dyDescent="0.2">
      <c r="A815" s="24"/>
      <c r="E815" s="26"/>
      <c r="F815" s="27"/>
      <c r="U815" s="29"/>
    </row>
    <row r="816" spans="1:21" x14ac:dyDescent="0.2">
      <c r="A816" s="24"/>
      <c r="E816" s="26"/>
      <c r="F816" s="27"/>
      <c r="U816" s="29"/>
    </row>
    <row r="817" spans="1:21" x14ac:dyDescent="0.2">
      <c r="A817" s="24"/>
      <c r="E817" s="26"/>
      <c r="F817" s="27"/>
      <c r="U817" s="29"/>
    </row>
    <row r="818" spans="1:21" x14ac:dyDescent="0.2">
      <c r="A818" s="24"/>
      <c r="E818" s="26"/>
      <c r="F818" s="27"/>
      <c r="U818" s="29"/>
    </row>
    <row r="819" spans="1:21" x14ac:dyDescent="0.2">
      <c r="A819" s="24"/>
      <c r="E819" s="26"/>
      <c r="F819" s="27"/>
      <c r="U819" s="29"/>
    </row>
    <row r="820" spans="1:21" x14ac:dyDescent="0.2">
      <c r="A820" s="24"/>
      <c r="E820" s="26"/>
      <c r="F820" s="27"/>
      <c r="U820" s="29"/>
    </row>
    <row r="821" spans="1:21" x14ac:dyDescent="0.2">
      <c r="A821" s="24"/>
      <c r="E821" s="26"/>
      <c r="F821" s="27"/>
      <c r="U821" s="29"/>
    </row>
    <row r="822" spans="1:21" x14ac:dyDescent="0.2">
      <c r="A822" s="24"/>
      <c r="E822" s="26"/>
      <c r="F822" s="27"/>
      <c r="U822" s="29"/>
    </row>
    <row r="823" spans="1:21" x14ac:dyDescent="0.2">
      <c r="A823" s="24"/>
      <c r="E823" s="26"/>
      <c r="F823" s="27"/>
      <c r="U823" s="29"/>
    </row>
    <row r="824" spans="1:21" x14ac:dyDescent="0.2">
      <c r="A824" s="24"/>
      <c r="E824" s="26"/>
      <c r="F824" s="27"/>
      <c r="U824" s="29"/>
    </row>
    <row r="825" spans="1:21" x14ac:dyDescent="0.2">
      <c r="A825" s="24"/>
      <c r="E825" s="26"/>
      <c r="F825" s="27"/>
      <c r="U825" s="29"/>
    </row>
    <row r="826" spans="1:21" x14ac:dyDescent="0.2">
      <c r="A826" s="24"/>
      <c r="E826" s="26"/>
      <c r="F826" s="27"/>
      <c r="U826" s="29"/>
    </row>
    <row r="827" spans="1:21" x14ac:dyDescent="0.2">
      <c r="A827" s="24"/>
      <c r="E827" s="26"/>
      <c r="F827" s="27"/>
      <c r="U827" s="29"/>
    </row>
    <row r="828" spans="1:21" x14ac:dyDescent="0.2">
      <c r="A828" s="24"/>
      <c r="E828" s="26"/>
      <c r="F828" s="27"/>
      <c r="U828" s="29"/>
    </row>
    <row r="829" spans="1:21" x14ac:dyDescent="0.2">
      <c r="A829" s="24"/>
      <c r="E829" s="26"/>
      <c r="F829" s="27"/>
      <c r="U829" s="29"/>
    </row>
    <row r="830" spans="1:21" x14ac:dyDescent="0.2">
      <c r="A830" s="24"/>
      <c r="E830" s="26"/>
      <c r="F830" s="27"/>
      <c r="U830" s="29"/>
    </row>
    <row r="831" spans="1:21" x14ac:dyDescent="0.2">
      <c r="A831" s="24"/>
      <c r="E831" s="26"/>
      <c r="F831" s="27"/>
      <c r="U831" s="29"/>
    </row>
    <row r="832" spans="1:21" x14ac:dyDescent="0.2">
      <c r="A832" s="24"/>
      <c r="E832" s="26"/>
      <c r="F832" s="27"/>
      <c r="U832" s="29"/>
    </row>
    <row r="833" spans="1:21" x14ac:dyDescent="0.2">
      <c r="A833" s="24"/>
      <c r="E833" s="26"/>
      <c r="F833" s="27"/>
      <c r="U833" s="29"/>
    </row>
    <row r="834" spans="1:21" x14ac:dyDescent="0.2">
      <c r="A834" s="24"/>
      <c r="E834" s="26"/>
      <c r="F834" s="27"/>
      <c r="U834" s="29"/>
    </row>
    <row r="835" spans="1:21" x14ac:dyDescent="0.2">
      <c r="A835" s="24"/>
      <c r="E835" s="26"/>
      <c r="F835" s="27"/>
      <c r="U835" s="29"/>
    </row>
    <row r="836" spans="1:21" x14ac:dyDescent="0.2">
      <c r="A836" s="24"/>
      <c r="E836" s="26"/>
      <c r="F836" s="27"/>
      <c r="U836" s="29"/>
    </row>
    <row r="837" spans="1:21" x14ac:dyDescent="0.2">
      <c r="A837" s="24"/>
      <c r="E837" s="26"/>
      <c r="F837" s="27"/>
      <c r="U837" s="29"/>
    </row>
    <row r="838" spans="1:21" x14ac:dyDescent="0.2">
      <c r="A838" s="24"/>
      <c r="E838" s="26"/>
      <c r="F838" s="27"/>
      <c r="U838" s="29"/>
    </row>
    <row r="839" spans="1:21" x14ac:dyDescent="0.2">
      <c r="A839" s="24"/>
      <c r="E839" s="26"/>
      <c r="F839" s="27"/>
      <c r="U839" s="29"/>
    </row>
    <row r="840" spans="1:21" x14ac:dyDescent="0.2">
      <c r="A840" s="24"/>
      <c r="E840" s="26"/>
      <c r="F840" s="27"/>
      <c r="U840" s="29"/>
    </row>
    <row r="841" spans="1:21" x14ac:dyDescent="0.2">
      <c r="A841" s="24"/>
      <c r="E841" s="26"/>
      <c r="F841" s="27"/>
      <c r="U841" s="29"/>
    </row>
    <row r="842" spans="1:21" x14ac:dyDescent="0.2">
      <c r="A842" s="24"/>
      <c r="E842" s="26"/>
      <c r="F842" s="27"/>
      <c r="U842" s="29"/>
    </row>
    <row r="843" spans="1:21" x14ac:dyDescent="0.2">
      <c r="A843" s="24"/>
      <c r="E843" s="26"/>
      <c r="F843" s="27"/>
      <c r="U843" s="29"/>
    </row>
    <row r="844" spans="1:21" x14ac:dyDescent="0.2">
      <c r="A844" s="24"/>
      <c r="E844" s="26"/>
      <c r="F844" s="27"/>
      <c r="U844" s="29"/>
    </row>
    <row r="845" spans="1:21" x14ac:dyDescent="0.2">
      <c r="A845" s="24"/>
      <c r="E845" s="26"/>
      <c r="F845" s="27"/>
      <c r="U845" s="29"/>
    </row>
    <row r="846" spans="1:21" x14ac:dyDescent="0.2">
      <c r="A846" s="24"/>
      <c r="E846" s="26"/>
      <c r="F846" s="27"/>
      <c r="U846" s="29"/>
    </row>
    <row r="847" spans="1:21" x14ac:dyDescent="0.2">
      <c r="A847" s="24"/>
      <c r="E847" s="26"/>
      <c r="F847" s="27"/>
      <c r="U847" s="29"/>
    </row>
    <row r="848" spans="1:21" x14ac:dyDescent="0.2">
      <c r="A848" s="24"/>
      <c r="E848" s="26"/>
      <c r="F848" s="27"/>
      <c r="U848" s="29"/>
    </row>
    <row r="849" spans="1:21" x14ac:dyDescent="0.2">
      <c r="A849" s="24"/>
      <c r="E849" s="26"/>
      <c r="F849" s="27"/>
      <c r="U849" s="29"/>
    </row>
    <row r="850" spans="1:21" x14ac:dyDescent="0.2">
      <c r="A850" s="24"/>
      <c r="E850" s="26"/>
      <c r="F850" s="27"/>
      <c r="U850" s="29"/>
    </row>
    <row r="851" spans="1:21" x14ac:dyDescent="0.2">
      <c r="A851" s="24"/>
      <c r="E851" s="26"/>
      <c r="F851" s="27"/>
      <c r="U851" s="29"/>
    </row>
    <row r="852" spans="1:21" x14ac:dyDescent="0.2">
      <c r="A852" s="24"/>
      <c r="E852" s="26"/>
      <c r="F852" s="27"/>
      <c r="U852" s="29"/>
    </row>
    <row r="853" spans="1:21" x14ac:dyDescent="0.2">
      <c r="A853" s="24"/>
      <c r="E853" s="26"/>
      <c r="F853" s="27"/>
      <c r="U853" s="29"/>
    </row>
    <row r="854" spans="1:21" x14ac:dyDescent="0.2">
      <c r="A854" s="24"/>
      <c r="E854" s="26"/>
      <c r="F854" s="27"/>
      <c r="U854" s="29"/>
    </row>
    <row r="855" spans="1:21" x14ac:dyDescent="0.2">
      <c r="A855" s="24"/>
      <c r="E855" s="26"/>
      <c r="F855" s="27"/>
      <c r="U855" s="29"/>
    </row>
    <row r="856" spans="1:21" x14ac:dyDescent="0.2">
      <c r="A856" s="24"/>
      <c r="E856" s="26"/>
      <c r="F856" s="27"/>
      <c r="U856" s="29"/>
    </row>
    <row r="857" spans="1:21" x14ac:dyDescent="0.2">
      <c r="A857" s="24"/>
      <c r="E857" s="26"/>
      <c r="F857" s="27"/>
      <c r="U857" s="29"/>
    </row>
    <row r="858" spans="1:21" x14ac:dyDescent="0.2">
      <c r="A858" s="24"/>
      <c r="E858" s="26"/>
      <c r="F858" s="27"/>
      <c r="U858" s="29"/>
    </row>
    <row r="859" spans="1:21" x14ac:dyDescent="0.2">
      <c r="A859" s="24"/>
      <c r="E859" s="26"/>
      <c r="F859" s="27"/>
      <c r="U859" s="29"/>
    </row>
    <row r="860" spans="1:21" x14ac:dyDescent="0.2">
      <c r="A860" s="24"/>
      <c r="E860" s="26"/>
      <c r="F860" s="27"/>
      <c r="U860" s="29"/>
    </row>
    <row r="861" spans="1:21" x14ac:dyDescent="0.2">
      <c r="A861" s="24"/>
      <c r="E861" s="26"/>
      <c r="F861" s="27"/>
      <c r="U861" s="29"/>
    </row>
    <row r="862" spans="1:21" x14ac:dyDescent="0.2">
      <c r="A862" s="24"/>
      <c r="E862" s="26"/>
      <c r="F862" s="27"/>
      <c r="U862" s="29"/>
    </row>
    <row r="863" spans="1:21" x14ac:dyDescent="0.2">
      <c r="A863" s="24"/>
      <c r="E863" s="26"/>
      <c r="F863" s="27"/>
      <c r="U863" s="29"/>
    </row>
    <row r="864" spans="1:21" x14ac:dyDescent="0.2">
      <c r="A864" s="24"/>
      <c r="E864" s="26"/>
      <c r="F864" s="27"/>
      <c r="U864" s="29"/>
    </row>
    <row r="865" spans="1:21" x14ac:dyDescent="0.2">
      <c r="A865" s="24"/>
      <c r="E865" s="26"/>
      <c r="F865" s="27"/>
      <c r="U865" s="29"/>
    </row>
    <row r="866" spans="1:21" x14ac:dyDescent="0.2">
      <c r="A866" s="24"/>
      <c r="E866" s="26"/>
      <c r="F866" s="27"/>
      <c r="U866" s="29"/>
    </row>
    <row r="867" spans="1:21" x14ac:dyDescent="0.2">
      <c r="A867" s="24"/>
      <c r="E867" s="26"/>
      <c r="F867" s="27"/>
      <c r="U867" s="29"/>
    </row>
    <row r="868" spans="1:21" x14ac:dyDescent="0.2">
      <c r="A868" s="24"/>
      <c r="E868" s="26"/>
      <c r="F868" s="27"/>
      <c r="U868" s="29"/>
    </row>
    <row r="869" spans="1:21" x14ac:dyDescent="0.2">
      <c r="A869" s="24"/>
      <c r="E869" s="26"/>
      <c r="F869" s="27"/>
      <c r="U869" s="29"/>
    </row>
    <row r="870" spans="1:21" x14ac:dyDescent="0.2">
      <c r="A870" s="24"/>
      <c r="E870" s="26"/>
      <c r="F870" s="27"/>
      <c r="U870" s="29"/>
    </row>
    <row r="871" spans="1:21" x14ac:dyDescent="0.2">
      <c r="A871" s="24"/>
      <c r="E871" s="26"/>
      <c r="F871" s="27"/>
      <c r="U871" s="29"/>
    </row>
    <row r="872" spans="1:21" x14ac:dyDescent="0.2">
      <c r="A872" s="24"/>
      <c r="E872" s="26"/>
      <c r="F872" s="27"/>
      <c r="U872" s="29"/>
    </row>
    <row r="873" spans="1:21" x14ac:dyDescent="0.2">
      <c r="A873" s="24"/>
      <c r="E873" s="26"/>
      <c r="F873" s="27"/>
      <c r="U873" s="29"/>
    </row>
    <row r="874" spans="1:21" x14ac:dyDescent="0.2">
      <c r="A874" s="24"/>
      <c r="E874" s="26"/>
      <c r="F874" s="27"/>
      <c r="U874" s="29"/>
    </row>
    <row r="875" spans="1:21" x14ac:dyDescent="0.2">
      <c r="A875" s="24"/>
      <c r="E875" s="26"/>
      <c r="F875" s="27"/>
      <c r="U875" s="29"/>
    </row>
    <row r="876" spans="1:21" x14ac:dyDescent="0.2">
      <c r="A876" s="24"/>
      <c r="E876" s="26"/>
      <c r="F876" s="27"/>
      <c r="U876" s="29"/>
    </row>
    <row r="877" spans="1:21" x14ac:dyDescent="0.2">
      <c r="A877" s="24"/>
      <c r="E877" s="26"/>
      <c r="F877" s="27"/>
      <c r="U877" s="29"/>
    </row>
    <row r="878" spans="1:21" x14ac:dyDescent="0.2">
      <c r="A878" s="24"/>
      <c r="E878" s="26"/>
      <c r="F878" s="27"/>
      <c r="U878" s="29"/>
    </row>
    <row r="879" spans="1:21" x14ac:dyDescent="0.2">
      <c r="A879" s="24"/>
      <c r="E879" s="26"/>
      <c r="F879" s="27"/>
      <c r="U879" s="29"/>
    </row>
    <row r="880" spans="1:21" x14ac:dyDescent="0.2">
      <c r="A880" s="24"/>
      <c r="E880" s="26"/>
      <c r="F880" s="27"/>
      <c r="U880" s="29"/>
    </row>
    <row r="881" spans="1:21" x14ac:dyDescent="0.2">
      <c r="A881" s="24"/>
      <c r="E881" s="26"/>
      <c r="F881" s="27"/>
      <c r="U881" s="29"/>
    </row>
    <row r="882" spans="1:21" x14ac:dyDescent="0.2">
      <c r="A882" s="24"/>
      <c r="E882" s="26"/>
      <c r="F882" s="27"/>
      <c r="U882" s="29"/>
    </row>
    <row r="883" spans="1:21" x14ac:dyDescent="0.2">
      <c r="A883" s="24"/>
      <c r="E883" s="26"/>
      <c r="F883" s="27"/>
      <c r="U883" s="29"/>
    </row>
    <row r="884" spans="1:21" x14ac:dyDescent="0.2">
      <c r="A884" s="24"/>
      <c r="E884" s="26"/>
      <c r="F884" s="27"/>
      <c r="U884" s="29"/>
    </row>
    <row r="885" spans="1:21" x14ac:dyDescent="0.2">
      <c r="A885" s="24"/>
      <c r="E885" s="26"/>
      <c r="F885" s="27"/>
      <c r="U885" s="29"/>
    </row>
    <row r="886" spans="1:21" x14ac:dyDescent="0.2">
      <c r="A886" s="24"/>
      <c r="E886" s="26"/>
      <c r="F886" s="27"/>
      <c r="U886" s="29"/>
    </row>
    <row r="887" spans="1:21" x14ac:dyDescent="0.2">
      <c r="A887" s="24"/>
      <c r="E887" s="26"/>
      <c r="F887" s="27"/>
      <c r="U887" s="29"/>
    </row>
    <row r="888" spans="1:21" x14ac:dyDescent="0.2">
      <c r="A888" s="24"/>
      <c r="E888" s="26"/>
      <c r="F888" s="27"/>
      <c r="U888" s="29"/>
    </row>
    <row r="889" spans="1:21" x14ac:dyDescent="0.2">
      <c r="A889" s="24"/>
      <c r="E889" s="26"/>
      <c r="F889" s="27"/>
      <c r="U889" s="29"/>
    </row>
    <row r="890" spans="1:21" x14ac:dyDescent="0.2">
      <c r="A890" s="24"/>
      <c r="E890" s="26"/>
      <c r="F890" s="27"/>
      <c r="U890" s="29"/>
    </row>
    <row r="891" spans="1:21" x14ac:dyDescent="0.2">
      <c r="A891" s="24"/>
      <c r="E891" s="26"/>
      <c r="F891" s="27"/>
      <c r="U891" s="29"/>
    </row>
    <row r="892" spans="1:21" x14ac:dyDescent="0.2">
      <c r="A892" s="24"/>
      <c r="E892" s="26"/>
      <c r="F892" s="27"/>
      <c r="U892" s="29"/>
    </row>
    <row r="893" spans="1:21" x14ac:dyDescent="0.2">
      <c r="A893" s="24"/>
      <c r="E893" s="26"/>
      <c r="F893" s="27"/>
      <c r="U893" s="29"/>
    </row>
    <row r="894" spans="1:21" x14ac:dyDescent="0.2">
      <c r="A894" s="24"/>
      <c r="E894" s="26"/>
      <c r="F894" s="27"/>
      <c r="U894" s="29"/>
    </row>
    <row r="895" spans="1:21" x14ac:dyDescent="0.2">
      <c r="A895" s="24"/>
      <c r="E895" s="26"/>
      <c r="F895" s="27"/>
      <c r="U895" s="29"/>
    </row>
    <row r="896" spans="1:21" x14ac:dyDescent="0.2">
      <c r="A896" s="24"/>
      <c r="E896" s="26"/>
      <c r="F896" s="27"/>
      <c r="U896" s="29"/>
    </row>
    <row r="897" spans="1:21" x14ac:dyDescent="0.2">
      <c r="A897" s="24"/>
      <c r="E897" s="26"/>
      <c r="F897" s="27"/>
      <c r="U897" s="29"/>
    </row>
    <row r="898" spans="1:21" x14ac:dyDescent="0.2">
      <c r="A898" s="24"/>
      <c r="E898" s="26"/>
      <c r="F898" s="27"/>
      <c r="U898" s="29"/>
    </row>
    <row r="899" spans="1:21" x14ac:dyDescent="0.2">
      <c r="A899" s="24"/>
      <c r="E899" s="26"/>
      <c r="F899" s="27"/>
      <c r="U899" s="29"/>
    </row>
    <row r="900" spans="1:21" x14ac:dyDescent="0.2">
      <c r="A900" s="24"/>
      <c r="E900" s="26"/>
      <c r="F900" s="27"/>
      <c r="U900" s="29"/>
    </row>
    <row r="901" spans="1:21" x14ac:dyDescent="0.2">
      <c r="A901" s="24"/>
      <c r="E901" s="26"/>
      <c r="F901" s="27"/>
      <c r="U901" s="29"/>
    </row>
    <row r="902" spans="1:21" x14ac:dyDescent="0.2">
      <c r="A902" s="24"/>
      <c r="E902" s="26"/>
      <c r="F902" s="27"/>
      <c r="U902" s="29"/>
    </row>
    <row r="903" spans="1:21" x14ac:dyDescent="0.2">
      <c r="A903" s="24"/>
      <c r="E903" s="26"/>
      <c r="F903" s="27"/>
      <c r="U903" s="29"/>
    </row>
    <row r="904" spans="1:21" x14ac:dyDescent="0.2">
      <c r="A904" s="24"/>
      <c r="E904" s="26"/>
      <c r="F904" s="27"/>
      <c r="U904" s="29"/>
    </row>
    <row r="905" spans="1:21" x14ac:dyDescent="0.2">
      <c r="A905" s="24"/>
      <c r="E905" s="26"/>
      <c r="F905" s="27"/>
      <c r="U905" s="29"/>
    </row>
    <row r="906" spans="1:21" x14ac:dyDescent="0.2">
      <c r="A906" s="24"/>
      <c r="E906" s="26"/>
      <c r="F906" s="27"/>
      <c r="U906" s="29"/>
    </row>
    <row r="907" spans="1:21" x14ac:dyDescent="0.2">
      <c r="A907" s="24"/>
      <c r="E907" s="26"/>
      <c r="F907" s="27"/>
      <c r="U907" s="29"/>
    </row>
    <row r="908" spans="1:21" x14ac:dyDescent="0.2">
      <c r="A908" s="24"/>
      <c r="E908" s="26"/>
      <c r="F908" s="27"/>
      <c r="U908" s="29"/>
    </row>
    <row r="909" spans="1:21" x14ac:dyDescent="0.2">
      <c r="A909" s="24"/>
      <c r="E909" s="26"/>
      <c r="F909" s="27"/>
      <c r="U909" s="29"/>
    </row>
    <row r="910" spans="1:21" x14ac:dyDescent="0.2">
      <c r="A910" s="24"/>
      <c r="E910" s="26"/>
      <c r="F910" s="27"/>
      <c r="U910" s="29"/>
    </row>
    <row r="911" spans="1:21" x14ac:dyDescent="0.2">
      <c r="A911" s="24"/>
      <c r="E911" s="26"/>
      <c r="F911" s="27"/>
      <c r="U911" s="29"/>
    </row>
    <row r="912" spans="1:21" x14ac:dyDescent="0.2">
      <c r="A912" s="24"/>
      <c r="E912" s="26"/>
      <c r="F912" s="27"/>
      <c r="U912" s="29"/>
    </row>
    <row r="913" spans="1:21" x14ac:dyDescent="0.2">
      <c r="A913" s="24"/>
      <c r="E913" s="26"/>
      <c r="F913" s="27"/>
      <c r="U913" s="29"/>
    </row>
    <row r="914" spans="1:21" x14ac:dyDescent="0.2">
      <c r="A914" s="24"/>
      <c r="E914" s="26"/>
      <c r="F914" s="27"/>
      <c r="U914" s="29"/>
    </row>
    <row r="915" spans="1:21" x14ac:dyDescent="0.2">
      <c r="A915" s="24"/>
      <c r="E915" s="26"/>
      <c r="F915" s="27"/>
      <c r="U915" s="29"/>
    </row>
    <row r="916" spans="1:21" x14ac:dyDescent="0.2">
      <c r="A916" s="24"/>
      <c r="E916" s="26"/>
      <c r="F916" s="27"/>
      <c r="U916" s="29"/>
    </row>
    <row r="917" spans="1:21" x14ac:dyDescent="0.2">
      <c r="A917" s="24"/>
      <c r="E917" s="26"/>
      <c r="F917" s="27"/>
      <c r="U917" s="29"/>
    </row>
    <row r="918" spans="1:21" x14ac:dyDescent="0.2">
      <c r="A918" s="24"/>
      <c r="E918" s="26"/>
      <c r="F918" s="27"/>
      <c r="U918" s="29"/>
    </row>
    <row r="919" spans="1:21" x14ac:dyDescent="0.2">
      <c r="A919" s="24"/>
      <c r="E919" s="26"/>
      <c r="F919" s="27"/>
      <c r="U919" s="29"/>
    </row>
    <row r="920" spans="1:21" x14ac:dyDescent="0.2">
      <c r="A920" s="24"/>
      <c r="E920" s="26"/>
      <c r="F920" s="27"/>
      <c r="U920" s="29"/>
    </row>
    <row r="921" spans="1:21" x14ac:dyDescent="0.2">
      <c r="A921" s="24"/>
      <c r="E921" s="26"/>
      <c r="F921" s="27"/>
      <c r="U921" s="29"/>
    </row>
    <row r="922" spans="1:21" x14ac:dyDescent="0.2">
      <c r="A922" s="24"/>
      <c r="E922" s="26"/>
      <c r="F922" s="27"/>
      <c r="U922" s="29"/>
    </row>
    <row r="923" spans="1:21" x14ac:dyDescent="0.2">
      <c r="A923" s="24"/>
      <c r="E923" s="26"/>
      <c r="F923" s="27"/>
      <c r="U923" s="29"/>
    </row>
    <row r="924" spans="1:21" x14ac:dyDescent="0.2">
      <c r="A924" s="24"/>
      <c r="E924" s="26"/>
      <c r="F924" s="27"/>
      <c r="U924" s="29"/>
    </row>
    <row r="925" spans="1:21" x14ac:dyDescent="0.2">
      <c r="A925" s="24"/>
      <c r="E925" s="26"/>
      <c r="F925" s="27"/>
      <c r="U925" s="29"/>
    </row>
    <row r="926" spans="1:21" x14ac:dyDescent="0.2">
      <c r="A926" s="24"/>
      <c r="E926" s="26"/>
      <c r="F926" s="27"/>
      <c r="U926" s="29"/>
    </row>
    <row r="927" spans="1:21" x14ac:dyDescent="0.2">
      <c r="A927" s="24"/>
      <c r="E927" s="26"/>
      <c r="F927" s="27"/>
      <c r="U927" s="29"/>
    </row>
    <row r="928" spans="1:21" x14ac:dyDescent="0.2">
      <c r="A928" s="24"/>
      <c r="E928" s="26"/>
      <c r="F928" s="27"/>
      <c r="U928" s="29"/>
    </row>
    <row r="929" spans="1:21" x14ac:dyDescent="0.2">
      <c r="A929" s="24"/>
      <c r="E929" s="26"/>
      <c r="F929" s="27"/>
      <c r="U929" s="29"/>
    </row>
    <row r="930" spans="1:21" x14ac:dyDescent="0.2">
      <c r="A930" s="24"/>
      <c r="E930" s="26"/>
      <c r="F930" s="27"/>
      <c r="U930" s="29"/>
    </row>
    <row r="931" spans="1:21" x14ac:dyDescent="0.2">
      <c r="A931" s="24"/>
      <c r="E931" s="26"/>
      <c r="F931" s="27"/>
      <c r="U931" s="29"/>
    </row>
    <row r="932" spans="1:21" x14ac:dyDescent="0.2">
      <c r="A932" s="24"/>
      <c r="E932" s="26"/>
      <c r="F932" s="27"/>
      <c r="U932" s="29"/>
    </row>
    <row r="933" spans="1:21" x14ac:dyDescent="0.2">
      <c r="A933" s="24"/>
      <c r="E933" s="26"/>
      <c r="F933" s="27"/>
      <c r="U933" s="29"/>
    </row>
    <row r="934" spans="1:21" x14ac:dyDescent="0.2">
      <c r="A934" s="24"/>
      <c r="E934" s="26"/>
      <c r="F934" s="27"/>
      <c r="U934" s="29"/>
    </row>
    <row r="935" spans="1:21" x14ac:dyDescent="0.2">
      <c r="A935" s="24"/>
      <c r="E935" s="26"/>
      <c r="F935" s="27"/>
      <c r="U935" s="29"/>
    </row>
    <row r="936" spans="1:21" x14ac:dyDescent="0.2">
      <c r="A936" s="24"/>
      <c r="E936" s="26"/>
      <c r="F936" s="27"/>
      <c r="U936" s="29"/>
    </row>
    <row r="937" spans="1:21" x14ac:dyDescent="0.2">
      <c r="A937" s="24"/>
      <c r="E937" s="26"/>
      <c r="F937" s="27"/>
      <c r="U937" s="29"/>
    </row>
    <row r="938" spans="1:21" x14ac:dyDescent="0.2">
      <c r="A938" s="24"/>
      <c r="E938" s="26"/>
      <c r="F938" s="27"/>
      <c r="U938" s="29"/>
    </row>
    <row r="939" spans="1:21" x14ac:dyDescent="0.2">
      <c r="A939" s="24"/>
      <c r="E939" s="26"/>
      <c r="F939" s="27"/>
      <c r="U939" s="29"/>
    </row>
    <row r="940" spans="1:21" x14ac:dyDescent="0.2">
      <c r="A940" s="24"/>
      <c r="E940" s="26"/>
      <c r="F940" s="27"/>
      <c r="U940" s="29"/>
    </row>
    <row r="941" spans="1:21" x14ac:dyDescent="0.2">
      <c r="A941" s="24"/>
      <c r="E941" s="26"/>
      <c r="F941" s="27"/>
      <c r="U941" s="29"/>
    </row>
    <row r="942" spans="1:21" x14ac:dyDescent="0.2">
      <c r="A942" s="24"/>
      <c r="E942" s="26"/>
      <c r="F942" s="27"/>
      <c r="U942" s="29"/>
    </row>
    <row r="943" spans="1:21" x14ac:dyDescent="0.2">
      <c r="A943" s="24"/>
      <c r="E943" s="26"/>
      <c r="F943" s="27"/>
      <c r="U943" s="29"/>
    </row>
    <row r="944" spans="1:21" x14ac:dyDescent="0.2">
      <c r="A944" s="24"/>
      <c r="E944" s="26"/>
      <c r="F944" s="27"/>
      <c r="U944" s="29"/>
    </row>
    <row r="945" spans="1:21" x14ac:dyDescent="0.2">
      <c r="A945" s="24"/>
      <c r="E945" s="26"/>
      <c r="F945" s="27"/>
      <c r="U945" s="29"/>
    </row>
    <row r="946" spans="1:21" x14ac:dyDescent="0.2">
      <c r="A946" s="24"/>
      <c r="E946" s="26"/>
      <c r="F946" s="27"/>
      <c r="U946" s="29"/>
    </row>
    <row r="947" spans="1:21" x14ac:dyDescent="0.2">
      <c r="A947" s="24"/>
      <c r="E947" s="26"/>
      <c r="F947" s="27"/>
      <c r="U947" s="29"/>
    </row>
    <row r="948" spans="1:21" x14ac:dyDescent="0.2">
      <c r="A948" s="24"/>
      <c r="E948" s="26"/>
      <c r="F948" s="27"/>
      <c r="U948" s="29"/>
    </row>
    <row r="949" spans="1:21" x14ac:dyDescent="0.2">
      <c r="A949" s="24"/>
      <c r="E949" s="26"/>
      <c r="F949" s="27"/>
      <c r="U949" s="29"/>
    </row>
    <row r="950" spans="1:21" x14ac:dyDescent="0.2">
      <c r="A950" s="24"/>
      <c r="E950" s="26"/>
      <c r="F950" s="27"/>
      <c r="U950" s="29"/>
    </row>
    <row r="951" spans="1:21" x14ac:dyDescent="0.2">
      <c r="A951" s="24"/>
      <c r="E951" s="26"/>
      <c r="F951" s="27"/>
      <c r="U951" s="29"/>
    </row>
    <row r="952" spans="1:21" x14ac:dyDescent="0.2">
      <c r="A952" s="24"/>
      <c r="E952" s="26"/>
      <c r="F952" s="27"/>
      <c r="U952" s="29"/>
    </row>
    <row r="953" spans="1:21" x14ac:dyDescent="0.2">
      <c r="A953" s="24"/>
      <c r="E953" s="26"/>
      <c r="F953" s="27"/>
      <c r="U953" s="29"/>
    </row>
    <row r="954" spans="1:21" x14ac:dyDescent="0.2">
      <c r="A954" s="24"/>
      <c r="E954" s="26"/>
      <c r="F954" s="27"/>
      <c r="U954" s="29"/>
    </row>
    <row r="955" spans="1:21" x14ac:dyDescent="0.2">
      <c r="A955" s="24"/>
      <c r="E955" s="26"/>
      <c r="F955" s="27"/>
      <c r="U955" s="29"/>
    </row>
    <row r="956" spans="1:21" x14ac:dyDescent="0.2">
      <c r="A956" s="24"/>
      <c r="E956" s="26"/>
      <c r="F956" s="27"/>
      <c r="U956" s="29"/>
    </row>
    <row r="957" spans="1:21" x14ac:dyDescent="0.2">
      <c r="A957" s="24"/>
      <c r="E957" s="26"/>
      <c r="F957" s="27"/>
      <c r="U957" s="29"/>
    </row>
    <row r="958" spans="1:21" x14ac:dyDescent="0.2">
      <c r="A958" s="24"/>
      <c r="E958" s="26"/>
      <c r="F958" s="27"/>
      <c r="U958" s="29"/>
    </row>
    <row r="959" spans="1:21" x14ac:dyDescent="0.2">
      <c r="A959" s="24"/>
      <c r="E959" s="26"/>
      <c r="F959" s="27"/>
      <c r="U959" s="29"/>
    </row>
    <row r="960" spans="1:21" x14ac:dyDescent="0.2">
      <c r="A960" s="24"/>
      <c r="E960" s="26"/>
      <c r="F960" s="27"/>
      <c r="U960" s="29"/>
    </row>
    <row r="961" spans="1:21" x14ac:dyDescent="0.2">
      <c r="A961" s="24"/>
      <c r="E961" s="26"/>
      <c r="F961" s="27"/>
      <c r="U961" s="29"/>
    </row>
    <row r="962" spans="1:21" x14ac:dyDescent="0.2">
      <c r="A962" s="24"/>
      <c r="E962" s="26"/>
      <c r="F962" s="27"/>
      <c r="U962" s="29"/>
    </row>
    <row r="963" spans="1:21" x14ac:dyDescent="0.2">
      <c r="A963" s="24"/>
      <c r="E963" s="26"/>
      <c r="F963" s="27"/>
      <c r="U963" s="29"/>
    </row>
    <row r="964" spans="1:21" x14ac:dyDescent="0.2">
      <c r="A964" s="24"/>
      <c r="E964" s="26"/>
      <c r="F964" s="27"/>
      <c r="U964" s="29"/>
    </row>
    <row r="965" spans="1:21" x14ac:dyDescent="0.2">
      <c r="A965" s="24"/>
      <c r="E965" s="26"/>
      <c r="F965" s="27"/>
      <c r="U965" s="29"/>
    </row>
    <row r="966" spans="1:21" x14ac:dyDescent="0.2">
      <c r="A966" s="24"/>
      <c r="E966" s="26"/>
      <c r="F966" s="27"/>
      <c r="U966" s="29"/>
    </row>
    <row r="967" spans="1:21" x14ac:dyDescent="0.2">
      <c r="A967" s="24"/>
      <c r="E967" s="26"/>
      <c r="F967" s="27"/>
      <c r="U967" s="29"/>
    </row>
    <row r="968" spans="1:21" x14ac:dyDescent="0.2">
      <c r="A968" s="24"/>
      <c r="E968" s="26"/>
      <c r="F968" s="27"/>
      <c r="U968" s="29"/>
    </row>
    <row r="969" spans="1:21" x14ac:dyDescent="0.2">
      <c r="A969" s="24"/>
      <c r="E969" s="26"/>
      <c r="F969" s="27"/>
      <c r="U969" s="29"/>
    </row>
    <row r="970" spans="1:21" x14ac:dyDescent="0.2">
      <c r="A970" s="24"/>
      <c r="E970" s="26"/>
      <c r="F970" s="27"/>
      <c r="U970" s="29"/>
    </row>
    <row r="971" spans="1:21" x14ac:dyDescent="0.2">
      <c r="A971" s="24"/>
      <c r="E971" s="26"/>
      <c r="F971" s="27"/>
      <c r="U971" s="29"/>
    </row>
    <row r="972" spans="1:21" x14ac:dyDescent="0.2">
      <c r="A972" s="24"/>
      <c r="E972" s="26"/>
      <c r="F972" s="27"/>
      <c r="U972" s="29"/>
    </row>
    <row r="973" spans="1:21" x14ac:dyDescent="0.2">
      <c r="A973" s="24"/>
      <c r="E973" s="26"/>
      <c r="F973" s="27"/>
      <c r="U973" s="29"/>
    </row>
    <row r="974" spans="1:21" x14ac:dyDescent="0.2">
      <c r="A974" s="24"/>
      <c r="E974" s="26"/>
      <c r="F974" s="27"/>
      <c r="U974" s="29"/>
    </row>
    <row r="975" spans="1:21" x14ac:dyDescent="0.2">
      <c r="A975" s="24"/>
      <c r="E975" s="26"/>
      <c r="F975" s="27"/>
      <c r="U975" s="29"/>
    </row>
    <row r="976" spans="1:21" x14ac:dyDescent="0.2">
      <c r="A976" s="24"/>
      <c r="E976" s="26"/>
      <c r="F976" s="27"/>
      <c r="U976" s="29"/>
    </row>
    <row r="977" spans="1:21" x14ac:dyDescent="0.2">
      <c r="A977" s="24"/>
      <c r="E977" s="26"/>
      <c r="F977" s="27"/>
      <c r="U977" s="29"/>
    </row>
    <row r="978" spans="1:21" x14ac:dyDescent="0.2">
      <c r="A978" s="24"/>
      <c r="E978" s="26"/>
      <c r="F978" s="27"/>
      <c r="U978" s="29"/>
    </row>
    <row r="979" spans="1:21" x14ac:dyDescent="0.2">
      <c r="A979" s="24"/>
      <c r="E979" s="26"/>
      <c r="F979" s="27"/>
      <c r="U979" s="29"/>
    </row>
    <row r="980" spans="1:21" x14ac:dyDescent="0.2">
      <c r="A980" s="24"/>
      <c r="E980" s="26"/>
      <c r="F980" s="27"/>
      <c r="U980" s="29"/>
    </row>
    <row r="981" spans="1:21" x14ac:dyDescent="0.2">
      <c r="A981" s="24"/>
      <c r="E981" s="26"/>
      <c r="F981" s="27"/>
      <c r="U981" s="29"/>
    </row>
    <row r="982" spans="1:21" x14ac:dyDescent="0.2">
      <c r="A982" s="24"/>
      <c r="E982" s="26"/>
      <c r="F982" s="27"/>
      <c r="U982" s="29"/>
    </row>
    <row r="983" spans="1:21" x14ac:dyDescent="0.2">
      <c r="A983" s="24"/>
      <c r="E983" s="26"/>
      <c r="F983" s="27"/>
      <c r="U983" s="29"/>
    </row>
    <row r="984" spans="1:21" x14ac:dyDescent="0.2">
      <c r="A984" s="24"/>
      <c r="E984" s="26"/>
      <c r="F984" s="27"/>
      <c r="U984" s="29"/>
    </row>
    <row r="985" spans="1:21" x14ac:dyDescent="0.2">
      <c r="A985" s="24"/>
      <c r="E985" s="26"/>
      <c r="F985" s="27"/>
      <c r="U985" s="29"/>
    </row>
    <row r="986" spans="1:21" x14ac:dyDescent="0.2">
      <c r="A986" s="24"/>
      <c r="E986" s="26"/>
      <c r="F986" s="27"/>
      <c r="U986" s="29"/>
    </row>
    <row r="987" spans="1:21" x14ac:dyDescent="0.2">
      <c r="A987" s="24"/>
      <c r="E987" s="26"/>
      <c r="F987" s="27"/>
      <c r="U987" s="29"/>
    </row>
    <row r="988" spans="1:21" x14ac:dyDescent="0.2">
      <c r="A988" s="24"/>
      <c r="E988" s="26"/>
      <c r="F988" s="27"/>
      <c r="U988" s="29"/>
    </row>
    <row r="989" spans="1:21" x14ac:dyDescent="0.2">
      <c r="A989" s="24"/>
      <c r="E989" s="26"/>
      <c r="F989" s="27"/>
      <c r="U989" s="29"/>
    </row>
    <row r="990" spans="1:21" x14ac:dyDescent="0.2">
      <c r="A990" s="24"/>
      <c r="E990" s="26"/>
      <c r="F990" s="27"/>
      <c r="U990" s="29"/>
    </row>
    <row r="991" spans="1:21" x14ac:dyDescent="0.2">
      <c r="A991" s="24"/>
      <c r="E991" s="26"/>
      <c r="F991" s="27"/>
      <c r="U991" s="29"/>
    </row>
    <row r="992" spans="1:21" x14ac:dyDescent="0.2">
      <c r="A992" s="24"/>
      <c r="E992" s="26"/>
      <c r="F992" s="27"/>
      <c r="U992" s="29"/>
    </row>
    <row r="993" spans="1:21" x14ac:dyDescent="0.2">
      <c r="A993" s="24"/>
      <c r="E993" s="26"/>
      <c r="F993" s="27"/>
      <c r="U993" s="29"/>
    </row>
    <row r="994" spans="1:21" x14ac:dyDescent="0.2">
      <c r="A994" s="24"/>
      <c r="E994" s="26"/>
      <c r="F994" s="27"/>
      <c r="U994" s="29"/>
    </row>
    <row r="995" spans="1:21" x14ac:dyDescent="0.2">
      <c r="A995" s="24"/>
      <c r="E995" s="26"/>
      <c r="F995" s="27"/>
      <c r="U995" s="29"/>
    </row>
  </sheetData>
  <sheetProtection selectLockedCells="1" selectUnlockedCells="1"/>
  <customSheetViews>
    <customSheetView guid="{3C87CA45-0E63-4A83-B19B-822FB55F1BA6}" filter="1" showAutoFilter="1">
      <pageMargins left="0" right="0" top="0" bottom="0" header="0" footer="0"/>
      <autoFilter ref="A1:AF394" xr:uid="{80C845D1-ABF6-884E-9D65-58425AB444B9}">
        <filterColumn colId="3">
          <filters>
            <filter val="2022"/>
          </filters>
        </filterColumn>
        <filterColumn colId="8">
          <filters>
            <filter val="None"/>
            <filter val="RTGC"/>
            <filter val="RTGC - HT External"/>
            <filter val="RTGC - HT Internal"/>
          </filters>
        </filterColumn>
      </autoFilter>
    </customSheetView>
  </customSheetViews>
  <phoneticPr fontId="8" type="noConversion"/>
  <dataValidations count="5">
    <dataValidation type="list" allowBlank="1" showInputMessage="1" showErrorMessage="1" sqref="P524:P528" xr:uid="{0FAD4900-4CAC-374E-A779-24724FD07C45}">
      <formula1>"Pemanent Employee,Contract Employee,External"</formula1>
    </dataValidation>
    <dataValidation type="list" allowBlank="1" showInputMessage="1" showErrorMessage="1" sqref="L524:L528" xr:uid="{564A20AE-43FB-104C-A928-F4942110435B}">
      <formula1>"Human Error,Machine,Method,Material,Environment"</formula1>
    </dataValidation>
    <dataValidation type="list" allowBlank="1" showInputMessage="1" showErrorMessage="1" sqref="M524:M528" xr:uid="{0FF80242-E780-1A40-8088-7DA112C91D53}">
      <formula1>"Fatality,Injured Person,Container Damage,Facility Damage,Pollution,Equipment Reparation"</formula1>
    </dataValidation>
    <dataValidation type="list" allowBlank="1" showInputMessage="1" showErrorMessage="1" sqref="H524:H528" xr:uid="{F8E99A55-3D1D-C541-922B-5A3EEB3247F9}">
      <formula1>"Fatality,Dangerous Occurrence,First Aid / Injury,Near Miss"</formula1>
    </dataValidation>
    <dataValidation type="list" allowBlank="1" showInputMessage="1" showErrorMessage="1" sqref="R524:R528" xr:uid="{0D83ED4B-7566-C843-9CB1-E821E2ED46BB}">
      <formula1>"Shift 1 (07:00 - 15:30),Shift 2 (15:30 - 23:00),Shift 3 (23:00 - 07:00)"</formula1>
    </dataValidation>
  </dataValidations>
  <pageMargins left="0.7" right="0.7" top="0.75" bottom="0.75" header="0" footer="0"/>
  <pageSetup paperSize="9" orientation="portrait"/>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RAWDATA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zrhanifah@outlook.com</cp:lastModifiedBy>
  <cp:revision/>
  <dcterms:created xsi:type="dcterms:W3CDTF">2022-09-16T06:30:27Z</dcterms:created>
  <dcterms:modified xsi:type="dcterms:W3CDTF">2024-01-06T03:28:40Z</dcterms:modified>
  <cp:category/>
  <cp:contentStatus/>
</cp:coreProperties>
</file>