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dat/2023/October/"/>
    </mc:Choice>
  </mc:AlternateContent>
  <xr:revisionPtr revIDLastSave="19" documentId="8_{F47B962E-02B6-454B-A838-745BD405DFAA}" xr6:coauthVersionLast="47" xr6:coauthVersionMax="47" xr10:uidLastSave="{F1C03584-0AAA-4F81-B15A-9BBBBA7CC8DC}"/>
  <bookViews>
    <workbookView xWindow="-110" yWindow="-110" windowWidth="19420" windowHeight="10420" activeTab="5" xr2:uid="{00000000-000D-0000-FFFF-FFFF00000000}"/>
  </bookViews>
  <sheets>
    <sheet name="IPCg_y_ind" sheetId="1" r:id="rId1"/>
    <sheet name="IPCg_q_ind" sheetId="10" r:id="rId2"/>
    <sheet name="IPCg_m_ind" sheetId="2" r:id="rId3"/>
    <sheet name="IPCg_y_via" sheetId="3" r:id="rId4"/>
    <sheet name="IPCg_q_via" sheetId="11" r:id="rId5"/>
    <sheet name="IPCg_m_via" sheetId="4" r:id="rId6"/>
    <sheet name="IPCg_m_var" sheetId="5" r:id="rId7"/>
    <sheet name="PTT_y_npe" sheetId="8" r:id="rId8"/>
    <sheet name="IPCg_METADATA" sheetId="9" r:id="rId9"/>
  </sheets>
  <externalReferences>
    <externalReference r:id="rId10"/>
    <externalReference r:id="rId11"/>
  </externalReferences>
  <definedNames>
    <definedName name="ATG_E">[1]P!$C$13</definedName>
    <definedName name="ATG_I">[2]P!$F$13</definedName>
    <definedName name="BHS_E">[1]P!$C$15</definedName>
    <definedName name="BLZ_E">[1]P!$C$17</definedName>
    <definedName name="BRB_E">[1]P!$C$16</definedName>
    <definedName name="CA2_E">[1]P!$C$8</definedName>
    <definedName name="CA2_I">[2]P!$F$8</definedName>
    <definedName name="DMA_E">[1]P!$C$28</definedName>
    <definedName name="GRD_E">[1]P!$C$31</definedName>
    <definedName name="GUY_E">[1]P!$C$33</definedName>
    <definedName name="JAM_E">[1]P!$C$36</definedName>
    <definedName name="KNA_E">[1]P!$C$44</definedName>
    <definedName name="LCA_E">[1]P!$C$48</definedName>
    <definedName name="N_160_E">[1]N!$C$161</definedName>
    <definedName name="_xlnm.Print_Area" localSheetId="2">IPCg_m_ind!$N$1:$AT$46</definedName>
    <definedName name="_xlnm.Print_Area" localSheetId="6">IPCg_m_var!$N$1:$AT$50</definedName>
    <definedName name="_xlnm.Print_Area" localSheetId="5">IPCg_m_via!$N$1:$AT$53</definedName>
    <definedName name="_xlnm.Print_Area" localSheetId="8">IPCg_METADATA!$N$1:$AT$39</definedName>
    <definedName name="_xlnm.Print_Area" localSheetId="1">IPCg_q_ind!$N$1:$AT$46</definedName>
    <definedName name="_xlnm.Print_Area" localSheetId="4">IPCg_q_via!$N$1:$AT$53</definedName>
    <definedName name="_xlnm.Print_Area" localSheetId="0">IPCg_y_ind!$N$1:$AT$46</definedName>
    <definedName name="_xlnm.Print_Area" localSheetId="3">IPCg_y_via!$N$1:$AT$53</definedName>
    <definedName name="_xlnm.Print_Area" localSheetId="7">PTT_y_npe!$N$1:$AT$50</definedName>
    <definedName name="SUR_E">[1]P!$C$49</definedName>
    <definedName name="TTO_E">[1]P!$C$50</definedName>
    <definedName name="VCT_E">[1]P!$C$45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E51" i="4" l="1"/>
  <c r="PE52" i="4"/>
  <c r="PE53" i="4"/>
  <c r="PE54" i="4"/>
  <c r="PE55" i="4"/>
  <c r="PE56" i="4"/>
  <c r="PE57" i="4"/>
  <c r="P57" i="11" l="1"/>
  <c r="Q57" i="11"/>
  <c r="R57" i="11"/>
  <c r="S57" i="11"/>
  <c r="P42" i="11"/>
  <c r="Q42" i="11"/>
  <c r="R42" i="11"/>
  <c r="S42" i="11"/>
  <c r="P46" i="11"/>
  <c r="Q46" i="11"/>
  <c r="R46" i="11"/>
  <c r="S46" i="11"/>
  <c r="P53" i="11"/>
  <c r="Q53" i="11"/>
  <c r="R53" i="11"/>
  <c r="S53" i="11"/>
  <c r="ET10" i="10" l="1"/>
  <c r="ET11" i="10"/>
  <c r="ET12" i="10"/>
  <c r="ET13" i="10"/>
  <c r="P14" i="10"/>
  <c r="Q14" i="10"/>
  <c r="R14" i="10"/>
  <c r="S14" i="10"/>
  <c r="ET14" i="10"/>
  <c r="ET15" i="10"/>
  <c r="ET16" i="10"/>
  <c r="ET17" i="10"/>
  <c r="ES18" i="10"/>
  <c r="ET18" i="10"/>
  <c r="ET19" i="10"/>
  <c r="ET20" i="10"/>
  <c r="ES21" i="10"/>
  <c r="ET21" i="10"/>
  <c r="ET22" i="10"/>
  <c r="ET23" i="10"/>
  <c r="ET24" i="10"/>
  <c r="ET25" i="10"/>
  <c r="ET26" i="10"/>
  <c r="ET27" i="10"/>
  <c r="ES28" i="10"/>
  <c r="ET28" i="10"/>
  <c r="ES29" i="10"/>
  <c r="ET29" i="10"/>
  <c r="ET30" i="10"/>
  <c r="ES31" i="10"/>
  <c r="ET31" i="10"/>
  <c r="ES32" i="10"/>
  <c r="ET32" i="10"/>
  <c r="ET33" i="10"/>
  <c r="ET34" i="10"/>
  <c r="ES35" i="10"/>
  <c r="ET35" i="10"/>
  <c r="ET36" i="10"/>
  <c r="ES37" i="10"/>
  <c r="ET37" i="10"/>
  <c r="ET38" i="10"/>
  <c r="ET39" i="10"/>
  <c r="ET8" i="10"/>
  <c r="ET9" i="10"/>
  <c r="ET7" i="10"/>
  <c r="BM7" i="10"/>
  <c r="ET8" i="11" l="1"/>
  <c r="ET9" i="11"/>
  <c r="ET10" i="11"/>
  <c r="ET11" i="11"/>
  <c r="ET12" i="11"/>
  <c r="ET13" i="11"/>
  <c r="ET14" i="11"/>
  <c r="ET15" i="11"/>
  <c r="ET16" i="11"/>
  <c r="ET17" i="11"/>
  <c r="ES18" i="11"/>
  <c r="ET18" i="11"/>
  <c r="ET19" i="11"/>
  <c r="ET20" i="11"/>
  <c r="ES21" i="11"/>
  <c r="ET21" i="11"/>
  <c r="ET22" i="11"/>
  <c r="ET23" i="11"/>
  <c r="ET24" i="11"/>
  <c r="ET25" i="11"/>
  <c r="ET26" i="11"/>
  <c r="ET27" i="11"/>
  <c r="ES28" i="11"/>
  <c r="ET28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ES29" i="11"/>
  <c r="ET29" i="11"/>
  <c r="ET30" i="11"/>
  <c r="ES31" i="11"/>
  <c r="ET31" i="11"/>
  <c r="ES32" i="11"/>
  <c r="ET32" i="11"/>
  <c r="ET33" i="11"/>
  <c r="ET34" i="11"/>
  <c r="ES35" i="11"/>
  <c r="ET35" i="11"/>
  <c r="ET36" i="11"/>
  <c r="ES37" i="11"/>
  <c r="ET37" i="11"/>
  <c r="ET38" i="11"/>
  <c r="ET39" i="11"/>
  <c r="ET7" i="11"/>
  <c r="ET50" i="11" l="1"/>
  <c r="ET49" i="11"/>
  <c r="ET48" i="11"/>
  <c r="ET47" i="11"/>
  <c r="P53" i="3" l="1"/>
  <c r="P57" i="3"/>
  <c r="PD52" i="4" l="1"/>
  <c r="ET52" i="11" s="1"/>
  <c r="Q9" i="11" l="1"/>
  <c r="PD51" i="4" l="1"/>
  <c r="ET51" i="11" s="1"/>
  <c r="PC53" i="4"/>
  <c r="PD53" i="4"/>
  <c r="ET53" i="11" s="1"/>
  <c r="PD54" i="4"/>
  <c r="ET54" i="11" s="1"/>
  <c r="PD55" i="4"/>
  <c r="ET55" i="11" s="1"/>
  <c r="PD56" i="4"/>
  <c r="ET56" i="11" s="1"/>
  <c r="PC57" i="4"/>
  <c r="PD57" i="4"/>
  <c r="ET57" i="11" s="1"/>
  <c r="ET40" i="11" l="1"/>
  <c r="ET41" i="11"/>
  <c r="ET42" i="11"/>
  <c r="ET43" i="11"/>
  <c r="ET44" i="11"/>
  <c r="ET45" i="11"/>
  <c r="ET46" i="11"/>
  <c r="ES39" i="11" l="1"/>
  <c r="ER39" i="11"/>
  <c r="EQ39" i="11"/>
  <c r="EP39" i="11"/>
  <c r="EO39" i="11"/>
  <c r="EN39" i="11"/>
  <c r="EM39" i="11"/>
  <c r="EL39" i="11"/>
  <c r="EK39" i="11"/>
  <c r="EJ39" i="11"/>
  <c r="EI39" i="11"/>
  <c r="EH39" i="11"/>
  <c r="EG39" i="11"/>
  <c r="EF39" i="11"/>
  <c r="EE39" i="11"/>
  <c r="ED39" i="11"/>
  <c r="EC39" i="11"/>
  <c r="EB39" i="11"/>
  <c r="EA39" i="11"/>
  <c r="DZ39" i="11"/>
  <c r="DY39" i="11"/>
  <c r="DX39" i="11"/>
  <c r="DW39" i="11"/>
  <c r="DV39" i="11"/>
  <c r="DU39" i="11"/>
  <c r="DT39" i="11"/>
  <c r="DS39" i="11"/>
  <c r="DR39" i="11"/>
  <c r="DQ39" i="11"/>
  <c r="DP39" i="11"/>
  <c r="DO39" i="11"/>
  <c r="DN39" i="11"/>
  <c r="DM39" i="11"/>
  <c r="DL39" i="11"/>
  <c r="DK39" i="11"/>
  <c r="DJ39" i="11"/>
  <c r="DI39" i="11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ES38" i="11"/>
  <c r="ER38" i="11"/>
  <c r="EQ38" i="11"/>
  <c r="EP38" i="11"/>
  <c r="EO38" i="11"/>
  <c r="EN38" i="11"/>
  <c r="EM38" i="11"/>
  <c r="EL38" i="11"/>
  <c r="EK38" i="11"/>
  <c r="EJ38" i="11"/>
  <c r="EI38" i="11"/>
  <c r="EH38" i="11"/>
  <c r="EG38" i="11"/>
  <c r="EF38" i="11"/>
  <c r="EE38" i="11"/>
  <c r="ED38" i="11"/>
  <c r="EC38" i="11"/>
  <c r="EB38" i="11"/>
  <c r="EA38" i="11"/>
  <c r="DZ38" i="11"/>
  <c r="DY38" i="11"/>
  <c r="DX38" i="11"/>
  <c r="DW38" i="11"/>
  <c r="DV38" i="11"/>
  <c r="DU38" i="11"/>
  <c r="DT38" i="11"/>
  <c r="DS38" i="11"/>
  <c r="DR38" i="11"/>
  <c r="DQ38" i="11"/>
  <c r="DP38" i="11"/>
  <c r="DO38" i="11"/>
  <c r="DN38" i="11"/>
  <c r="DM38" i="11"/>
  <c r="DL38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ER37" i="11"/>
  <c r="EQ37" i="11"/>
  <c r="EP37" i="11"/>
  <c r="EO37" i="11"/>
  <c r="EN37" i="11"/>
  <c r="EM37" i="11"/>
  <c r="EL37" i="11"/>
  <c r="EK37" i="11"/>
  <c r="EJ37" i="11"/>
  <c r="EI37" i="11"/>
  <c r="EH37" i="11"/>
  <c r="EG37" i="11"/>
  <c r="EF37" i="11"/>
  <c r="EE37" i="11"/>
  <c r="ED37" i="11"/>
  <c r="EC37" i="11"/>
  <c r="EB37" i="11"/>
  <c r="EA37" i="11"/>
  <c r="DZ37" i="11"/>
  <c r="DY37" i="11"/>
  <c r="DX37" i="11"/>
  <c r="DW37" i="11"/>
  <c r="DV37" i="11"/>
  <c r="DU37" i="11"/>
  <c r="DT37" i="11"/>
  <c r="DS37" i="11"/>
  <c r="DR37" i="11"/>
  <c r="DQ37" i="11"/>
  <c r="DP37" i="11"/>
  <c r="DO37" i="11"/>
  <c r="DN37" i="11"/>
  <c r="DM37" i="11"/>
  <c r="DL37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ES36" i="11"/>
  <c r="ER36" i="11"/>
  <c r="EQ36" i="11"/>
  <c r="EP36" i="11"/>
  <c r="EO36" i="11"/>
  <c r="EN36" i="11"/>
  <c r="EM36" i="11"/>
  <c r="EL36" i="11"/>
  <c r="EK36" i="11"/>
  <c r="EJ36" i="11"/>
  <c r="EI36" i="11"/>
  <c r="EH36" i="11"/>
  <c r="EG36" i="11"/>
  <c r="EF36" i="11"/>
  <c r="EE36" i="11"/>
  <c r="ED36" i="11"/>
  <c r="EC36" i="11"/>
  <c r="EB36" i="11"/>
  <c r="EA36" i="11"/>
  <c r="DZ36" i="11"/>
  <c r="DY36" i="11"/>
  <c r="DX36" i="11"/>
  <c r="DW36" i="11"/>
  <c r="DV36" i="11"/>
  <c r="DU36" i="11"/>
  <c r="DT36" i="11"/>
  <c r="DS36" i="11"/>
  <c r="DR36" i="11"/>
  <c r="DQ36" i="11"/>
  <c r="DP36" i="11"/>
  <c r="DO36" i="11"/>
  <c r="DN36" i="11"/>
  <c r="DM36" i="11"/>
  <c r="DL36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ER35" i="11"/>
  <c r="EQ35" i="11"/>
  <c r="EP35" i="11"/>
  <c r="EO35" i="11"/>
  <c r="EN35" i="11"/>
  <c r="EM35" i="11"/>
  <c r="EL35" i="11"/>
  <c r="EK35" i="11"/>
  <c r="EJ35" i="11"/>
  <c r="EI35" i="11"/>
  <c r="EH35" i="11"/>
  <c r="EG35" i="11"/>
  <c r="EF35" i="11"/>
  <c r="EE35" i="11"/>
  <c r="ED35" i="11"/>
  <c r="EC35" i="11"/>
  <c r="EB35" i="11"/>
  <c r="EA35" i="11"/>
  <c r="DZ35" i="11"/>
  <c r="DY35" i="11"/>
  <c r="DX35" i="11"/>
  <c r="DW35" i="11"/>
  <c r="DV35" i="11"/>
  <c r="DU35" i="11"/>
  <c r="DT35" i="11"/>
  <c r="DS35" i="11"/>
  <c r="DR35" i="11"/>
  <c r="DQ35" i="11"/>
  <c r="DP35" i="11"/>
  <c r="DO35" i="11"/>
  <c r="DN35" i="11"/>
  <c r="DM35" i="11"/>
  <c r="DL35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ES34" i="11"/>
  <c r="ER34" i="11"/>
  <c r="EQ34" i="11"/>
  <c r="EP34" i="11"/>
  <c r="EO34" i="11"/>
  <c r="EN34" i="11"/>
  <c r="EM34" i="11"/>
  <c r="EL34" i="11"/>
  <c r="EK34" i="11"/>
  <c r="EJ34" i="11"/>
  <c r="EI34" i="11"/>
  <c r="EH34" i="11"/>
  <c r="EG34" i="11"/>
  <c r="EF34" i="11"/>
  <c r="EE34" i="11"/>
  <c r="ED34" i="11"/>
  <c r="EC34" i="11"/>
  <c r="EB34" i="11"/>
  <c r="EA34" i="11"/>
  <c r="DZ34" i="11"/>
  <c r="DY34" i="11"/>
  <c r="DX34" i="11"/>
  <c r="DW34" i="11"/>
  <c r="DV34" i="11"/>
  <c r="DU34" i="11"/>
  <c r="DT34" i="11"/>
  <c r="DS34" i="11"/>
  <c r="DR34" i="11"/>
  <c r="DQ34" i="11"/>
  <c r="DP34" i="11"/>
  <c r="DO34" i="11"/>
  <c r="DN34" i="11"/>
  <c r="DM34" i="11"/>
  <c r="DL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ES33" i="11"/>
  <c r="ER33" i="11"/>
  <c r="EQ33" i="11"/>
  <c r="EP33" i="11"/>
  <c r="EO33" i="11"/>
  <c r="EN33" i="11"/>
  <c r="EM33" i="11"/>
  <c r="EL33" i="11"/>
  <c r="EK33" i="11"/>
  <c r="EJ33" i="11"/>
  <c r="EI33" i="11"/>
  <c r="EH33" i="11"/>
  <c r="EG33" i="11"/>
  <c r="EF33" i="11"/>
  <c r="EE33" i="11"/>
  <c r="ED33" i="11"/>
  <c r="EC33" i="11"/>
  <c r="EB33" i="11"/>
  <c r="EA33" i="11"/>
  <c r="DZ33" i="11"/>
  <c r="DY33" i="11"/>
  <c r="DX33" i="11"/>
  <c r="DW33" i="11"/>
  <c r="DV33" i="11"/>
  <c r="DU33" i="11"/>
  <c r="DT33" i="11"/>
  <c r="DS33" i="11"/>
  <c r="DR33" i="11"/>
  <c r="DQ33" i="11"/>
  <c r="DP33" i="11"/>
  <c r="DO33" i="11"/>
  <c r="DN33" i="11"/>
  <c r="DM33" i="11"/>
  <c r="DL33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ER32" i="11"/>
  <c r="EQ32" i="11"/>
  <c r="EP32" i="11"/>
  <c r="EO32" i="11"/>
  <c r="EN32" i="11"/>
  <c r="EM32" i="11"/>
  <c r="EL32" i="11"/>
  <c r="EK32" i="11"/>
  <c r="EJ32" i="11"/>
  <c r="EI32" i="11"/>
  <c r="EH32" i="11"/>
  <c r="EG32" i="11"/>
  <c r="EF32" i="11"/>
  <c r="EE32" i="11"/>
  <c r="ED32" i="11"/>
  <c r="EC32" i="11"/>
  <c r="EB32" i="11"/>
  <c r="EA32" i="11"/>
  <c r="DZ32" i="11"/>
  <c r="DY32" i="11"/>
  <c r="DX32" i="11"/>
  <c r="DW32" i="11"/>
  <c r="DV32" i="11"/>
  <c r="DU32" i="11"/>
  <c r="DT32" i="11"/>
  <c r="DS32" i="11"/>
  <c r="DR32" i="11"/>
  <c r="DQ32" i="11"/>
  <c r="DP32" i="11"/>
  <c r="DO32" i="11"/>
  <c r="DN32" i="11"/>
  <c r="DM32" i="11"/>
  <c r="DL32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ER31" i="11"/>
  <c r="EQ31" i="11"/>
  <c r="EP31" i="11"/>
  <c r="EO31" i="11"/>
  <c r="EN31" i="11"/>
  <c r="EM31" i="11"/>
  <c r="EL31" i="11"/>
  <c r="EK31" i="11"/>
  <c r="EJ31" i="11"/>
  <c r="EI31" i="11"/>
  <c r="EH31" i="11"/>
  <c r="EG31" i="11"/>
  <c r="EF31" i="11"/>
  <c r="EE31" i="11"/>
  <c r="ED31" i="11"/>
  <c r="EC31" i="11"/>
  <c r="EB31" i="11"/>
  <c r="EA31" i="11"/>
  <c r="DZ31" i="11"/>
  <c r="DY31" i="11"/>
  <c r="DX31" i="11"/>
  <c r="DW31" i="11"/>
  <c r="DV31" i="11"/>
  <c r="DU31" i="11"/>
  <c r="DT31" i="11"/>
  <c r="DS31" i="11"/>
  <c r="DR31" i="11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ES30" i="11"/>
  <c r="ER30" i="11"/>
  <c r="EQ30" i="11"/>
  <c r="EP30" i="11"/>
  <c r="EO30" i="11"/>
  <c r="EN30" i="11"/>
  <c r="EM30" i="11"/>
  <c r="EL30" i="11"/>
  <c r="EK30" i="11"/>
  <c r="EJ30" i="11"/>
  <c r="EI30" i="11"/>
  <c r="EH30" i="11"/>
  <c r="EG30" i="11"/>
  <c r="EF30" i="11"/>
  <c r="EE30" i="11"/>
  <c r="ED30" i="11"/>
  <c r="EC30" i="11"/>
  <c r="EB30" i="11"/>
  <c r="EA30" i="11"/>
  <c r="DZ30" i="11"/>
  <c r="DY30" i="11"/>
  <c r="DX30" i="11"/>
  <c r="DW30" i="11"/>
  <c r="DV30" i="11"/>
  <c r="DU30" i="11"/>
  <c r="DT30" i="11"/>
  <c r="DS30" i="11"/>
  <c r="DR30" i="11"/>
  <c r="DQ30" i="11"/>
  <c r="DP30" i="11"/>
  <c r="DO30" i="11"/>
  <c r="DN30" i="11"/>
  <c r="DM30" i="11"/>
  <c r="DL30" i="11"/>
  <c r="DK30" i="11"/>
  <c r="DJ30" i="11"/>
  <c r="DI30" i="11"/>
  <c r="DH30" i="11"/>
  <c r="DG30" i="11"/>
  <c r="DF30" i="11"/>
  <c r="DE30" i="11"/>
  <c r="DD30" i="11"/>
  <c r="DC30" i="11"/>
  <c r="DB30" i="11"/>
  <c r="DA30" i="11"/>
  <c r="CZ30" i="11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ER29" i="11"/>
  <c r="EQ29" i="11"/>
  <c r="EP29" i="11"/>
  <c r="EO29" i="11"/>
  <c r="EN29" i="11"/>
  <c r="EM29" i="11"/>
  <c r="EL29" i="11"/>
  <c r="EK29" i="11"/>
  <c r="EJ29" i="11"/>
  <c r="EI29" i="11"/>
  <c r="EH29" i="11"/>
  <c r="EG29" i="11"/>
  <c r="EF29" i="11"/>
  <c r="EE29" i="11"/>
  <c r="ED29" i="11"/>
  <c r="EC29" i="11"/>
  <c r="EB29" i="11"/>
  <c r="EA29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ES27" i="11"/>
  <c r="ER27" i="11"/>
  <c r="EQ27" i="11"/>
  <c r="EP27" i="11"/>
  <c r="EO27" i="11"/>
  <c r="EN27" i="11"/>
  <c r="EM27" i="11"/>
  <c r="EL27" i="11"/>
  <c r="EK27" i="11"/>
  <c r="EJ27" i="11"/>
  <c r="EI27" i="11"/>
  <c r="EH27" i="11"/>
  <c r="EG27" i="11"/>
  <c r="EF27" i="11"/>
  <c r="EE27" i="11"/>
  <c r="ED27" i="11"/>
  <c r="EC27" i="11"/>
  <c r="EB27" i="11"/>
  <c r="EA27" i="11"/>
  <c r="DZ27" i="11"/>
  <c r="DY27" i="11"/>
  <c r="DX27" i="11"/>
  <c r="DW27" i="11"/>
  <c r="DV27" i="11"/>
  <c r="DU27" i="11"/>
  <c r="DT27" i="11"/>
  <c r="DS27" i="11"/>
  <c r="DR27" i="11"/>
  <c r="DQ27" i="11"/>
  <c r="DP27" i="11"/>
  <c r="DO27" i="11"/>
  <c r="DN27" i="11"/>
  <c r="DM27" i="11"/>
  <c r="DL27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ES26" i="11"/>
  <c r="ER26" i="11"/>
  <c r="EQ26" i="11"/>
  <c r="EP26" i="11"/>
  <c r="EO26" i="11"/>
  <c r="EN26" i="11"/>
  <c r="EM26" i="11"/>
  <c r="EL26" i="11"/>
  <c r="EK26" i="11"/>
  <c r="EJ26" i="11"/>
  <c r="EI26" i="11"/>
  <c r="EH26" i="11"/>
  <c r="EG26" i="11"/>
  <c r="EF26" i="11"/>
  <c r="EE26" i="11"/>
  <c r="ED26" i="11"/>
  <c r="EC26" i="11"/>
  <c r="EB26" i="11"/>
  <c r="EA26" i="11"/>
  <c r="DZ26" i="11"/>
  <c r="DY26" i="11"/>
  <c r="DX26" i="11"/>
  <c r="DW26" i="11"/>
  <c r="DV26" i="11"/>
  <c r="DU26" i="11"/>
  <c r="DT26" i="11"/>
  <c r="DS26" i="11"/>
  <c r="DR26" i="11"/>
  <c r="DQ26" i="11"/>
  <c r="DP26" i="11"/>
  <c r="DO26" i="11"/>
  <c r="DN26" i="11"/>
  <c r="DM26" i="11"/>
  <c r="DL26" i="11"/>
  <c r="DK26" i="11"/>
  <c r="DJ26" i="11"/>
  <c r="DI26" i="11"/>
  <c r="DH26" i="11"/>
  <c r="DG26" i="11"/>
  <c r="DF26" i="11"/>
  <c r="DE26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V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ES19" i="10"/>
  <c r="ER19" i="10"/>
  <c r="EQ19" i="10"/>
  <c r="EP19" i="10"/>
  <c r="EO19" i="10"/>
  <c r="EN19" i="10"/>
  <c r="EM19" i="10"/>
  <c r="EL19" i="10"/>
  <c r="EK19" i="10"/>
  <c r="EJ19" i="10"/>
  <c r="EI19" i="10"/>
  <c r="EH19" i="10"/>
  <c r="EG19" i="10"/>
  <c r="EF19" i="10"/>
  <c r="EE19" i="10"/>
  <c r="ED19" i="10"/>
  <c r="EC19" i="10"/>
  <c r="EB19" i="10"/>
  <c r="EA19" i="10"/>
  <c r="DZ19" i="10"/>
  <c r="DY19" i="10"/>
  <c r="DX19" i="10"/>
  <c r="DW19" i="10"/>
  <c r="DV19" i="10"/>
  <c r="DU19" i="10"/>
  <c r="DT19" i="10"/>
  <c r="DS19" i="10"/>
  <c r="DR19" i="10"/>
  <c r="DQ19" i="10"/>
  <c r="DP19" i="10"/>
  <c r="DO19" i="10"/>
  <c r="DN19" i="10"/>
  <c r="DM19" i="10"/>
  <c r="DL19" i="10"/>
  <c r="DK19" i="10"/>
  <c r="DJ19" i="10"/>
  <c r="DI19" i="10"/>
  <c r="DH19" i="10"/>
  <c r="DG19" i="10"/>
  <c r="DF19" i="10"/>
  <c r="DE19" i="10"/>
  <c r="DD19" i="10"/>
  <c r="DC19" i="10"/>
  <c r="DB19" i="10"/>
  <c r="DA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ER18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ES17" i="10"/>
  <c r="ER17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ES14" i="10"/>
  <c r="ER14" i="10"/>
  <c r="EQ14" i="10"/>
  <c r="EP14" i="10"/>
  <c r="EO14" i="10"/>
  <c r="EN14" i="10"/>
  <c r="EM14" i="10"/>
  <c r="EL14" i="10"/>
  <c r="EK14" i="10"/>
  <c r="EJ14" i="10"/>
  <c r="EI14" i="10"/>
  <c r="EH14" i="10"/>
  <c r="EG14" i="10"/>
  <c r="EF14" i="10"/>
  <c r="EE14" i="10"/>
  <c r="ED14" i="10"/>
  <c r="EC14" i="10"/>
  <c r="EB14" i="10"/>
  <c r="EA14" i="10"/>
  <c r="DZ14" i="10"/>
  <c r="DY14" i="10"/>
  <c r="DX14" i="10"/>
  <c r="DW14" i="10"/>
  <c r="DV14" i="10"/>
  <c r="DU14" i="10"/>
  <c r="DT14" i="10"/>
  <c r="DS14" i="10"/>
  <c r="DR14" i="10"/>
  <c r="DQ14" i="10"/>
  <c r="DP14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CU14" i="10"/>
  <c r="CT14" i="10"/>
  <c r="CS14" i="10"/>
  <c r="CR14" i="10"/>
  <c r="CQ14" i="10"/>
  <c r="CP14" i="10"/>
  <c r="CO14" i="10"/>
  <c r="CN14" i="10"/>
  <c r="CM14" i="10"/>
  <c r="CL14" i="10"/>
  <c r="CK14" i="10"/>
  <c r="CJ14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ES13" i="10"/>
  <c r="ER13" i="10"/>
  <c r="EQ13" i="10"/>
  <c r="EP13" i="10"/>
  <c r="EO13" i="10"/>
  <c r="EN13" i="10"/>
  <c r="EM13" i="10"/>
  <c r="EL13" i="10"/>
  <c r="EK13" i="10"/>
  <c r="EJ13" i="10"/>
  <c r="EI13" i="10"/>
  <c r="EH13" i="10"/>
  <c r="EG13" i="10"/>
  <c r="EF13" i="10"/>
  <c r="EE13" i="10"/>
  <c r="ED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ES12" i="10"/>
  <c r="ER12" i="10"/>
  <c r="EQ12" i="10"/>
  <c r="EP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P12" i="10"/>
  <c r="DO12" i="10"/>
  <c r="DN12" i="10"/>
  <c r="DM12" i="10"/>
  <c r="DL12" i="10"/>
  <c r="DK12" i="10"/>
  <c r="DJ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S12" i="10"/>
  <c r="CR12" i="10"/>
  <c r="CQ12" i="10"/>
  <c r="CP12" i="10"/>
  <c r="CO12" i="10"/>
  <c r="CN12" i="10"/>
  <c r="CM12" i="10"/>
  <c r="CL12" i="10"/>
  <c r="CK12" i="10"/>
  <c r="CJ12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ES11" i="10"/>
  <c r="ER11" i="10"/>
  <c r="EQ11" i="10"/>
  <c r="EP11" i="10"/>
  <c r="EO11" i="10"/>
  <c r="EN11" i="10"/>
  <c r="EM11" i="10"/>
  <c r="EL11" i="10"/>
  <c r="EK11" i="10"/>
  <c r="EJ11" i="10"/>
  <c r="EI11" i="10"/>
  <c r="EH11" i="10"/>
  <c r="EG11" i="10"/>
  <c r="EF11" i="10"/>
  <c r="EE11" i="10"/>
  <c r="ED11" i="10"/>
  <c r="EC11" i="10"/>
  <c r="EB11" i="10"/>
  <c r="EA11" i="10"/>
  <c r="DZ11" i="10"/>
  <c r="DY11" i="10"/>
  <c r="DX11" i="10"/>
  <c r="DW11" i="10"/>
  <c r="DV11" i="10"/>
  <c r="DU11" i="10"/>
  <c r="DT11" i="10"/>
  <c r="DS11" i="10"/>
  <c r="DR11" i="10"/>
  <c r="DQ11" i="10"/>
  <c r="DP11" i="10"/>
  <c r="DO11" i="10"/>
  <c r="DN11" i="10"/>
  <c r="DM11" i="10"/>
  <c r="DL11" i="10"/>
  <c r="DK11" i="10"/>
  <c r="DJ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ES10" i="10"/>
  <c r="ER10" i="10"/>
  <c r="EQ10" i="10"/>
  <c r="EP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P9" i="11"/>
  <c r="ES9" i="10"/>
  <c r="ER9" i="10"/>
  <c r="EQ9" i="10"/>
  <c r="EP9" i="10"/>
  <c r="EO9" i="10"/>
  <c r="EN9" i="10"/>
  <c r="EM9" i="10"/>
  <c r="EL9" i="10"/>
  <c r="EK9" i="10"/>
  <c r="EJ9" i="10"/>
  <c r="EI9" i="10"/>
  <c r="EH9" i="10"/>
  <c r="EG9" i="10"/>
  <c r="EF9" i="10"/>
  <c r="EE9" i="10"/>
  <c r="ED9" i="10"/>
  <c r="EC9" i="10"/>
  <c r="EB9" i="10"/>
  <c r="EA9" i="10"/>
  <c r="DZ9" i="10"/>
  <c r="DY9" i="10"/>
  <c r="DX9" i="10"/>
  <c r="DW9" i="10"/>
  <c r="DV9" i="10"/>
  <c r="DU9" i="10"/>
  <c r="DT9" i="10"/>
  <c r="DS9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ES8" i="10"/>
  <c r="ER8" i="10"/>
  <c r="EQ8" i="10"/>
  <c r="EP8" i="10"/>
  <c r="EO8" i="10"/>
  <c r="EN8" i="10"/>
  <c r="EM8" i="10"/>
  <c r="EL8" i="10"/>
  <c r="EK8" i="10"/>
  <c r="EJ8" i="10"/>
  <c r="EI8" i="10"/>
  <c r="EH8" i="10"/>
  <c r="EG8" i="10"/>
  <c r="EF8" i="10"/>
  <c r="EE8" i="10"/>
  <c r="ED8" i="10"/>
  <c r="EC8" i="10"/>
  <c r="EB8" i="10"/>
  <c r="EA8" i="10"/>
  <c r="DZ8" i="10"/>
  <c r="DY8" i="10"/>
  <c r="DX8" i="10"/>
  <c r="DW8" i="10"/>
  <c r="DV8" i="10"/>
  <c r="DU8" i="10"/>
  <c r="DT8" i="10"/>
  <c r="DS8" i="10"/>
  <c r="DR8" i="10"/>
  <c r="DQ8" i="10"/>
  <c r="DP8" i="10"/>
  <c r="DO8" i="10"/>
  <c r="DN8" i="10"/>
  <c r="DM8" i="10"/>
  <c r="DL8" i="10"/>
  <c r="DK8" i="10"/>
  <c r="DJ8" i="10"/>
  <c r="DI8" i="10"/>
  <c r="DH8" i="10"/>
  <c r="DG8" i="10"/>
  <c r="DF8" i="10"/>
  <c r="DE8" i="10"/>
  <c r="DD8" i="10"/>
  <c r="DC8" i="10"/>
  <c r="DB8" i="10"/>
  <c r="DA8" i="10"/>
  <c r="CZ8" i="10"/>
  <c r="CY8" i="10"/>
  <c r="CX8" i="10"/>
  <c r="CW8" i="10"/>
  <c r="CV8" i="10"/>
  <c r="CU8" i="10"/>
  <c r="CT8" i="10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ES7" i="10"/>
  <c r="ER7" i="10"/>
  <c r="EQ7" i="10"/>
  <c r="EP7" i="10"/>
  <c r="EO7" i="10"/>
  <c r="EN7" i="10"/>
  <c r="EM7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V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P55" i="4" l="1"/>
  <c r="BM50" i="11"/>
  <c r="BM49" i="11"/>
  <c r="BM48" i="11"/>
  <c r="BM47" i="11"/>
  <c r="BU50" i="11"/>
  <c r="BU48" i="11"/>
  <c r="BU49" i="11"/>
  <c r="BU47" i="11"/>
  <c r="CG50" i="11"/>
  <c r="CG49" i="11"/>
  <c r="CG48" i="11"/>
  <c r="CG47" i="11"/>
  <c r="CS50" i="11"/>
  <c r="CS49" i="11"/>
  <c r="CS48" i="11"/>
  <c r="CS47" i="11"/>
  <c r="DY50" i="11"/>
  <c r="DY49" i="11"/>
  <c r="DY48" i="11"/>
  <c r="DY47" i="11"/>
  <c r="EG50" i="11"/>
  <c r="EG48" i="11"/>
  <c r="EG49" i="11"/>
  <c r="EG47" i="11"/>
  <c r="ES50" i="11"/>
  <c r="ES48" i="11"/>
  <c r="ES49" i="11"/>
  <c r="ES47" i="11"/>
  <c r="Q49" i="11"/>
  <c r="Q50" i="11"/>
  <c r="Q48" i="11"/>
  <c r="Q47" i="11"/>
  <c r="Q45" i="11"/>
  <c r="Q44" i="11"/>
  <c r="Q43" i="11"/>
  <c r="Q41" i="11"/>
  <c r="Q40" i="11"/>
  <c r="AO50" i="11"/>
  <c r="AO49" i="11"/>
  <c r="AO48" i="11"/>
  <c r="AO47" i="11"/>
  <c r="AS50" i="11"/>
  <c r="AS49" i="11"/>
  <c r="AS48" i="11"/>
  <c r="AS47" i="11"/>
  <c r="AW50" i="11"/>
  <c r="AW49" i="11"/>
  <c r="AW48" i="11"/>
  <c r="AW47" i="11"/>
  <c r="BI50" i="11"/>
  <c r="BI48" i="11"/>
  <c r="BI49" i="11"/>
  <c r="BI47" i="11"/>
  <c r="BY50" i="11"/>
  <c r="BY49" i="11"/>
  <c r="BY48" i="11"/>
  <c r="BY47" i="11"/>
  <c r="CK50" i="11"/>
  <c r="CK48" i="11"/>
  <c r="CK49" i="11"/>
  <c r="CK47" i="11"/>
  <c r="CO50" i="11"/>
  <c r="CO49" i="11"/>
  <c r="CO48" i="11"/>
  <c r="CO47" i="11"/>
  <c r="EC50" i="11"/>
  <c r="EC48" i="11"/>
  <c r="EC49" i="11"/>
  <c r="EC47" i="11"/>
  <c r="EK50" i="11"/>
  <c r="EK49" i="11"/>
  <c r="EK48" i="11"/>
  <c r="EK47" i="11"/>
  <c r="EO50" i="11"/>
  <c r="EO49" i="11"/>
  <c r="EO48" i="11"/>
  <c r="EO47" i="11"/>
  <c r="T7" i="11"/>
  <c r="T50" i="11"/>
  <c r="T49" i="11"/>
  <c r="T48" i="11"/>
  <c r="T47" i="11"/>
  <c r="X50" i="11"/>
  <c r="X49" i="11"/>
  <c r="X48" i="11"/>
  <c r="X47" i="11"/>
  <c r="AB50" i="11"/>
  <c r="AB49" i="11"/>
  <c r="AB48" i="11"/>
  <c r="AB47" i="11"/>
  <c r="AF50" i="11"/>
  <c r="AF49" i="11"/>
  <c r="AF48" i="11"/>
  <c r="AF47" i="11"/>
  <c r="AJ50" i="11"/>
  <c r="AJ49" i="11"/>
  <c r="AJ48" i="11"/>
  <c r="AJ47" i="11"/>
  <c r="AN50" i="11"/>
  <c r="AN49" i="11"/>
  <c r="AN48" i="11"/>
  <c r="AN47" i="11"/>
  <c r="AR50" i="11"/>
  <c r="AR49" i="11"/>
  <c r="AR48" i="11"/>
  <c r="AR47" i="11"/>
  <c r="AV50" i="11"/>
  <c r="AV49" i="11"/>
  <c r="AV48" i="11"/>
  <c r="AV47" i="11"/>
  <c r="AZ50" i="11"/>
  <c r="AZ49" i="11"/>
  <c r="AZ48" i="11"/>
  <c r="AZ47" i="11"/>
  <c r="BD50" i="11"/>
  <c r="BD48" i="11"/>
  <c r="BD49" i="11"/>
  <c r="BD47" i="11"/>
  <c r="BH50" i="11"/>
  <c r="BH49" i="11"/>
  <c r="BH48" i="11"/>
  <c r="BH47" i="11"/>
  <c r="BL50" i="11"/>
  <c r="BL48" i="11"/>
  <c r="BL49" i="11"/>
  <c r="BL47" i="11"/>
  <c r="BP50" i="11"/>
  <c r="BP48" i="11"/>
  <c r="BP49" i="11"/>
  <c r="BP47" i="11"/>
  <c r="BT50" i="11"/>
  <c r="BT49" i="11"/>
  <c r="BT48" i="11"/>
  <c r="BT47" i="11"/>
  <c r="BX50" i="11"/>
  <c r="BX48" i="11"/>
  <c r="BX49" i="11"/>
  <c r="BX47" i="11"/>
  <c r="CB50" i="11"/>
  <c r="CB49" i="11"/>
  <c r="CB48" i="11"/>
  <c r="CB47" i="11"/>
  <c r="CF50" i="11"/>
  <c r="CF48" i="11"/>
  <c r="CF49" i="11"/>
  <c r="CF47" i="11"/>
  <c r="CJ50" i="11"/>
  <c r="CJ49" i="11"/>
  <c r="CJ48" i="11"/>
  <c r="CJ47" i="11"/>
  <c r="CN50" i="11"/>
  <c r="CN48" i="11"/>
  <c r="CN49" i="11"/>
  <c r="CN47" i="11"/>
  <c r="CR50" i="11"/>
  <c r="CR49" i="11"/>
  <c r="CR48" i="11"/>
  <c r="CR47" i="11"/>
  <c r="CV50" i="11"/>
  <c r="CV49" i="11"/>
  <c r="CV48" i="11"/>
  <c r="CV47" i="11"/>
  <c r="CZ50" i="11"/>
  <c r="CZ49" i="11"/>
  <c r="CZ48" i="11"/>
  <c r="CZ47" i="11"/>
  <c r="DD50" i="11"/>
  <c r="DD49" i="11"/>
  <c r="DD48" i="11"/>
  <c r="DD47" i="11"/>
  <c r="DH50" i="11"/>
  <c r="DH49" i="11"/>
  <c r="DH48" i="11"/>
  <c r="DH47" i="11"/>
  <c r="DL50" i="11"/>
  <c r="DL49" i="11"/>
  <c r="DL48" i="11"/>
  <c r="DL47" i="11"/>
  <c r="DP50" i="11"/>
  <c r="DP49" i="11"/>
  <c r="DP48" i="11"/>
  <c r="DP47" i="11"/>
  <c r="DT50" i="11"/>
  <c r="DT49" i="11"/>
  <c r="DT48" i="11"/>
  <c r="DT47" i="11"/>
  <c r="DX49" i="11"/>
  <c r="DX48" i="11"/>
  <c r="DX50" i="11"/>
  <c r="DX47" i="11"/>
  <c r="EB50" i="11"/>
  <c r="EB49" i="11"/>
  <c r="EB48" i="11"/>
  <c r="EB47" i="11"/>
  <c r="EF50" i="11"/>
  <c r="EF49" i="11"/>
  <c r="EF48" i="11"/>
  <c r="EF47" i="11"/>
  <c r="EJ50" i="11"/>
  <c r="EJ49" i="11"/>
  <c r="EJ48" i="11"/>
  <c r="EJ47" i="11"/>
  <c r="EN50" i="11"/>
  <c r="EN49" i="11"/>
  <c r="EN48" i="11"/>
  <c r="EN47" i="11"/>
  <c r="ER50" i="11"/>
  <c r="ER49" i="11"/>
  <c r="ER48" i="11"/>
  <c r="ER47" i="11"/>
  <c r="P50" i="11"/>
  <c r="P49" i="11"/>
  <c r="P48" i="11"/>
  <c r="P47" i="11"/>
  <c r="P45" i="11"/>
  <c r="P44" i="11"/>
  <c r="P43" i="11"/>
  <c r="P41" i="11"/>
  <c r="P40" i="11"/>
  <c r="U7" i="11"/>
  <c r="U50" i="11"/>
  <c r="U49" i="11"/>
  <c r="U48" i="11"/>
  <c r="U47" i="11"/>
  <c r="Y50" i="11"/>
  <c r="Y49" i="11"/>
  <c r="Y48" i="11"/>
  <c r="Y47" i="11"/>
  <c r="AC50" i="11"/>
  <c r="AC49" i="11"/>
  <c r="AC48" i="11"/>
  <c r="AC47" i="11"/>
  <c r="AG50" i="11"/>
  <c r="AG49" i="11"/>
  <c r="AG48" i="11"/>
  <c r="AG47" i="11"/>
  <c r="BA50" i="11"/>
  <c r="BA49" i="11"/>
  <c r="BA48" i="11"/>
  <c r="BA47" i="11"/>
  <c r="BE50" i="11"/>
  <c r="BE48" i="11"/>
  <c r="BE49" i="11"/>
  <c r="BE47" i="11"/>
  <c r="CW50" i="11"/>
  <c r="CW48" i="11"/>
  <c r="CW49" i="11"/>
  <c r="CW47" i="11"/>
  <c r="DE50" i="11"/>
  <c r="DE49" i="11"/>
  <c r="DE48" i="11"/>
  <c r="DE47" i="11"/>
  <c r="DI50" i="11"/>
  <c r="DI49" i="11"/>
  <c r="DI48" i="11"/>
  <c r="DI47" i="11"/>
  <c r="DM50" i="11"/>
  <c r="DM48" i="11"/>
  <c r="DM49" i="11"/>
  <c r="DM47" i="11"/>
  <c r="DU50" i="11"/>
  <c r="DU49" i="11"/>
  <c r="DU48" i="11"/>
  <c r="DU47" i="11"/>
  <c r="W50" i="11"/>
  <c r="W49" i="11"/>
  <c r="W48" i="11"/>
  <c r="W47" i="11"/>
  <c r="AA49" i="11"/>
  <c r="AA50" i="11"/>
  <c r="AA48" i="11"/>
  <c r="AA47" i="11"/>
  <c r="AE50" i="11"/>
  <c r="AE49" i="11"/>
  <c r="AE48" i="11"/>
  <c r="AE47" i="11"/>
  <c r="AI49" i="11"/>
  <c r="AI50" i="11"/>
  <c r="AI48" i="11"/>
  <c r="AI47" i="11"/>
  <c r="AM50" i="11"/>
  <c r="AM49" i="11"/>
  <c r="AM48" i="11"/>
  <c r="AM47" i="11"/>
  <c r="AQ49" i="11"/>
  <c r="AQ50" i="11"/>
  <c r="AQ48" i="11"/>
  <c r="AQ47" i="11"/>
  <c r="AU50" i="11"/>
  <c r="AU49" i="11"/>
  <c r="AU48" i="11"/>
  <c r="AU47" i="11"/>
  <c r="AY49" i="11"/>
  <c r="AY50" i="11"/>
  <c r="AY47" i="11"/>
  <c r="AY48" i="11"/>
  <c r="BC50" i="11"/>
  <c r="BC49" i="11"/>
  <c r="BC47" i="11"/>
  <c r="BC48" i="11"/>
  <c r="BG49" i="11"/>
  <c r="BG50" i="11"/>
  <c r="BG48" i="11"/>
  <c r="BG47" i="11"/>
  <c r="BK50" i="11"/>
  <c r="BK49" i="11"/>
  <c r="BK48" i="11"/>
  <c r="BK47" i="11"/>
  <c r="BO49" i="11"/>
  <c r="BO50" i="11"/>
  <c r="BO47" i="11"/>
  <c r="BO48" i="11"/>
  <c r="BS50" i="11"/>
  <c r="BS49" i="11"/>
  <c r="BS47" i="11"/>
  <c r="BS48" i="11"/>
  <c r="BW49" i="11"/>
  <c r="BW50" i="11"/>
  <c r="BW48" i="11"/>
  <c r="BW47" i="11"/>
  <c r="CA50" i="11"/>
  <c r="CA49" i="11"/>
  <c r="CA48" i="11"/>
  <c r="CA47" i="11"/>
  <c r="CE49" i="11"/>
  <c r="CE50" i="11"/>
  <c r="CE47" i="11"/>
  <c r="CE48" i="11"/>
  <c r="CI50" i="11"/>
  <c r="CI49" i="11"/>
  <c r="CI47" i="11"/>
  <c r="CI48" i="11"/>
  <c r="CM49" i="11"/>
  <c r="CM50" i="11"/>
  <c r="CM48" i="11"/>
  <c r="CM47" i="11"/>
  <c r="CQ50" i="11"/>
  <c r="CQ49" i="11"/>
  <c r="CQ48" i="11"/>
  <c r="CQ47" i="11"/>
  <c r="CU49" i="11"/>
  <c r="CU50" i="11"/>
  <c r="CU47" i="11"/>
  <c r="CU48" i="11"/>
  <c r="CY50" i="11"/>
  <c r="CY49" i="11"/>
  <c r="CY47" i="11"/>
  <c r="CY48" i="11"/>
  <c r="DC49" i="11"/>
  <c r="DC50" i="11"/>
  <c r="DC48" i="11"/>
  <c r="DC47" i="11"/>
  <c r="DG50" i="11"/>
  <c r="DG49" i="11"/>
  <c r="DG48" i="11"/>
  <c r="DG47" i="11"/>
  <c r="DK50" i="11"/>
  <c r="DK49" i="11"/>
  <c r="DK47" i="11"/>
  <c r="DK48" i="11"/>
  <c r="DO50" i="11"/>
  <c r="DO49" i="11"/>
  <c r="DO47" i="11"/>
  <c r="DO48" i="11"/>
  <c r="DS50" i="11"/>
  <c r="DS49" i="11"/>
  <c r="DS48" i="11"/>
  <c r="DS47" i="11"/>
  <c r="DW50" i="11"/>
  <c r="DW49" i="11"/>
  <c r="DW48" i="11"/>
  <c r="DW47" i="11"/>
  <c r="EA50" i="11"/>
  <c r="EA49" i="11"/>
  <c r="EA48" i="11"/>
  <c r="EA47" i="11"/>
  <c r="EE50" i="11"/>
  <c r="EE49" i="11"/>
  <c r="EE48" i="11"/>
  <c r="EE47" i="11"/>
  <c r="EI50" i="11"/>
  <c r="EI49" i="11"/>
  <c r="EI48" i="11"/>
  <c r="EI47" i="11"/>
  <c r="EM50" i="11"/>
  <c r="EM49" i="11"/>
  <c r="EM48" i="11"/>
  <c r="EM47" i="11"/>
  <c r="EQ50" i="11"/>
  <c r="EQ49" i="11"/>
  <c r="EQ48" i="11"/>
  <c r="EQ47" i="11"/>
  <c r="S50" i="11"/>
  <c r="S49" i="11"/>
  <c r="S48" i="11"/>
  <c r="S47" i="11"/>
  <c r="S45" i="11"/>
  <c r="S44" i="11"/>
  <c r="S43" i="11"/>
  <c r="S41" i="11"/>
  <c r="S40" i="11"/>
  <c r="AK50" i="11"/>
  <c r="AK49" i="11"/>
  <c r="AK48" i="11"/>
  <c r="AK47" i="11"/>
  <c r="BQ50" i="11"/>
  <c r="BQ49" i="11"/>
  <c r="BQ48" i="11"/>
  <c r="BQ47" i="11"/>
  <c r="CC50" i="11"/>
  <c r="CC48" i="11"/>
  <c r="CC49" i="11"/>
  <c r="CC47" i="11"/>
  <c r="DA50" i="11"/>
  <c r="DA48" i="11"/>
  <c r="DA49" i="11"/>
  <c r="DA47" i="11"/>
  <c r="DQ50" i="11"/>
  <c r="DQ48" i="11"/>
  <c r="DQ49" i="11"/>
  <c r="DQ47" i="11"/>
  <c r="V50" i="11"/>
  <c r="V49" i="11"/>
  <c r="V47" i="11"/>
  <c r="V48" i="11"/>
  <c r="Z50" i="11"/>
  <c r="Z49" i="11"/>
  <c r="Z47" i="11"/>
  <c r="Z48" i="11"/>
  <c r="AD50" i="11"/>
  <c r="AD49" i="11"/>
  <c r="AD47" i="11"/>
  <c r="AD48" i="11"/>
  <c r="AH50" i="11"/>
  <c r="AH49" i="11"/>
  <c r="AH47" i="11"/>
  <c r="AH48" i="11"/>
  <c r="AL50" i="11"/>
  <c r="AL49" i="11"/>
  <c r="AL47" i="11"/>
  <c r="AL48" i="11"/>
  <c r="AP50" i="11"/>
  <c r="AP49" i="11"/>
  <c r="AP47" i="11"/>
  <c r="AP48" i="11"/>
  <c r="AT50" i="11"/>
  <c r="AT49" i="11"/>
  <c r="AT48" i="11"/>
  <c r="AT47" i="11"/>
  <c r="AX50" i="11"/>
  <c r="AX48" i="11"/>
  <c r="AX49" i="11"/>
  <c r="AX47" i="11"/>
  <c r="BB50" i="11"/>
  <c r="BB49" i="11"/>
  <c r="BB48" i="11"/>
  <c r="BB47" i="11"/>
  <c r="BF50" i="11"/>
  <c r="BF49" i="11"/>
  <c r="BF48" i="11"/>
  <c r="BF47" i="11"/>
  <c r="BJ50" i="11"/>
  <c r="BJ49" i="11"/>
  <c r="BJ48" i="11"/>
  <c r="BJ47" i="11"/>
  <c r="BN50" i="11"/>
  <c r="BN48" i="11"/>
  <c r="BN49" i="11"/>
  <c r="BN47" i="11"/>
  <c r="BR50" i="11"/>
  <c r="BR49" i="11"/>
  <c r="BR48" i="11"/>
  <c r="BR47" i="11"/>
  <c r="BV50" i="11"/>
  <c r="BV49" i="11"/>
  <c r="BV48" i="11"/>
  <c r="BV47" i="11"/>
  <c r="BZ50" i="11"/>
  <c r="BZ49" i="11"/>
  <c r="BZ48" i="11"/>
  <c r="BZ47" i="11"/>
  <c r="CD50" i="11"/>
  <c r="CD49" i="11"/>
  <c r="CD48" i="11"/>
  <c r="CD47" i="11"/>
  <c r="CH50" i="11"/>
  <c r="CH49" i="11"/>
  <c r="CH48" i="11"/>
  <c r="CH47" i="11"/>
  <c r="CL50" i="11"/>
  <c r="CL49" i="11"/>
  <c r="CL48" i="11"/>
  <c r="CL47" i="11"/>
  <c r="CP50" i="11"/>
  <c r="CP49" i="11"/>
  <c r="CP48" i="11"/>
  <c r="CP47" i="11"/>
  <c r="CT50" i="11"/>
  <c r="CT49" i="11"/>
  <c r="CT48" i="11"/>
  <c r="CT47" i="11"/>
  <c r="CX50" i="11"/>
  <c r="CX49" i="11"/>
  <c r="CX48" i="11"/>
  <c r="CX47" i="11"/>
  <c r="DB50" i="11"/>
  <c r="DB49" i="11"/>
  <c r="DB48" i="11"/>
  <c r="DB47" i="11"/>
  <c r="DF50" i="11"/>
  <c r="DF49" i="11"/>
  <c r="DF48" i="11"/>
  <c r="DF47" i="11"/>
  <c r="DJ50" i="11"/>
  <c r="DJ49" i="11"/>
  <c r="DJ48" i="11"/>
  <c r="DJ47" i="11"/>
  <c r="DN50" i="11"/>
  <c r="DN49" i="11"/>
  <c r="DN48" i="11"/>
  <c r="DN47" i="11"/>
  <c r="DR50" i="11"/>
  <c r="DR49" i="11"/>
  <c r="DR48" i="11"/>
  <c r="DR47" i="11"/>
  <c r="DV50" i="11"/>
  <c r="DV49" i="11"/>
  <c r="DV48" i="11"/>
  <c r="DV47" i="11"/>
  <c r="DZ50" i="11"/>
  <c r="DZ49" i="11"/>
  <c r="DZ48" i="11"/>
  <c r="DZ47" i="11"/>
  <c r="ED50" i="11"/>
  <c r="ED49" i="11"/>
  <c r="ED48" i="11"/>
  <c r="ED47" i="11"/>
  <c r="EH50" i="11"/>
  <c r="EH49" i="11"/>
  <c r="EH48" i="11"/>
  <c r="EH47" i="11"/>
  <c r="EL50" i="11"/>
  <c r="EL49" i="11"/>
  <c r="EL48" i="11"/>
  <c r="EL47" i="11"/>
  <c r="EP50" i="11"/>
  <c r="EP49" i="11"/>
  <c r="EP48" i="11"/>
  <c r="EP47" i="11"/>
  <c r="R50" i="11"/>
  <c r="R49" i="11"/>
  <c r="R47" i="11"/>
  <c r="R45" i="11"/>
  <c r="R44" i="11"/>
  <c r="R43" i="11"/>
  <c r="R41" i="11"/>
  <c r="R40" i="11"/>
  <c r="R48" i="11"/>
  <c r="AT51" i="4"/>
  <c r="AT52" i="4"/>
  <c r="AT54" i="4"/>
  <c r="BJ51" i="4"/>
  <c r="BJ52" i="4"/>
  <c r="BJ54" i="4"/>
  <c r="BV51" i="4"/>
  <c r="BV52" i="4"/>
  <c r="BV54" i="4"/>
  <c r="CL51" i="4"/>
  <c r="AN51" i="11" s="1"/>
  <c r="CL52" i="4"/>
  <c r="AN52" i="11" s="1"/>
  <c r="CL54" i="4"/>
  <c r="AN54" i="11" s="1"/>
  <c r="AN41" i="11"/>
  <c r="AN45" i="11"/>
  <c r="AN40" i="11"/>
  <c r="AN44" i="11"/>
  <c r="AN46" i="11"/>
  <c r="AN42" i="11"/>
  <c r="AN43" i="11"/>
  <c r="CX51" i="4"/>
  <c r="AR51" i="11" s="1"/>
  <c r="CX52" i="4"/>
  <c r="AR52" i="11" s="1"/>
  <c r="CX54" i="4"/>
  <c r="AR54" i="11" s="1"/>
  <c r="AR41" i="11"/>
  <c r="AR45" i="11"/>
  <c r="AR40" i="11"/>
  <c r="AR44" i="11"/>
  <c r="AR42" i="11"/>
  <c r="AR43" i="11"/>
  <c r="AR46" i="11"/>
  <c r="DN51" i="4"/>
  <c r="DN52" i="4"/>
  <c r="DN54" i="4"/>
  <c r="ED51" i="4"/>
  <c r="ED52" i="4"/>
  <c r="ED54" i="4"/>
  <c r="ET51" i="4"/>
  <c r="BH51" i="11" s="1"/>
  <c r="ET52" i="4"/>
  <c r="BH52" i="11" s="1"/>
  <c r="ET54" i="4"/>
  <c r="BH54" i="11" s="1"/>
  <c r="BH41" i="11"/>
  <c r="BH45" i="11"/>
  <c r="BH40" i="11"/>
  <c r="BH44" i="11"/>
  <c r="BH43" i="11"/>
  <c r="BH42" i="11"/>
  <c r="BH46" i="11"/>
  <c r="FF51" i="4"/>
  <c r="BL51" i="11" s="1"/>
  <c r="FF52" i="4"/>
  <c r="BL52" i="11" s="1"/>
  <c r="FF54" i="4"/>
  <c r="BL54" i="11" s="1"/>
  <c r="BL40" i="11"/>
  <c r="BL42" i="11"/>
  <c r="BL44" i="11"/>
  <c r="BL46" i="11"/>
  <c r="BL41" i="11"/>
  <c r="BL43" i="11"/>
  <c r="BL45" i="11"/>
  <c r="FZ51" i="4"/>
  <c r="FZ52" i="4"/>
  <c r="FZ54" i="4"/>
  <c r="GP51" i="4"/>
  <c r="BX51" i="11" s="1"/>
  <c r="GP52" i="4"/>
  <c r="BX52" i="11" s="1"/>
  <c r="GP54" i="4"/>
  <c r="BX54" i="11" s="1"/>
  <c r="BX41" i="11"/>
  <c r="BX45" i="11"/>
  <c r="BX40" i="11"/>
  <c r="BX44" i="11"/>
  <c r="BX43" i="11"/>
  <c r="BX42" i="11"/>
  <c r="BX46" i="11"/>
  <c r="HJ51" i="4"/>
  <c r="HJ52" i="4"/>
  <c r="HJ54" i="4"/>
  <c r="HZ51" i="4"/>
  <c r="CJ51" i="11" s="1"/>
  <c r="HZ52" i="4"/>
  <c r="CJ52" i="11" s="1"/>
  <c r="HZ54" i="4"/>
  <c r="CJ54" i="11" s="1"/>
  <c r="CJ40" i="11"/>
  <c r="CJ44" i="11"/>
  <c r="CJ42" i="11"/>
  <c r="CJ46" i="11"/>
  <c r="CJ45" i="11"/>
  <c r="CJ43" i="11"/>
  <c r="CJ41" i="11"/>
  <c r="IT51" i="4"/>
  <c r="IT52" i="4"/>
  <c r="IT54" i="4"/>
  <c r="JF51" i="4"/>
  <c r="JF52" i="4"/>
  <c r="JF54" i="4"/>
  <c r="JR51" i="4"/>
  <c r="JR52" i="4"/>
  <c r="JR54" i="4"/>
  <c r="KD51" i="4"/>
  <c r="KD54" i="4"/>
  <c r="KD52" i="4"/>
  <c r="KX51" i="4"/>
  <c r="KX52" i="4"/>
  <c r="KX54" i="4"/>
  <c r="LN51" i="4"/>
  <c r="LN52" i="4"/>
  <c r="LN54" i="4"/>
  <c r="LV51" i="4"/>
  <c r="LV52" i="4"/>
  <c r="LV54" i="4"/>
  <c r="MH51" i="4"/>
  <c r="MH52" i="4"/>
  <c r="MH54" i="4"/>
  <c r="MX52" i="4"/>
  <c r="MX51" i="4"/>
  <c r="MX54" i="4"/>
  <c r="NJ51" i="4"/>
  <c r="NJ52" i="4"/>
  <c r="NJ54" i="4"/>
  <c r="NV51" i="4"/>
  <c r="NV52" i="4"/>
  <c r="NV54" i="4"/>
  <c r="OD52" i="4"/>
  <c r="OD51" i="4"/>
  <c r="OD54" i="4"/>
  <c r="OT51" i="4"/>
  <c r="OT52" i="4"/>
  <c r="OT54" i="4"/>
  <c r="V52" i="4"/>
  <c r="V51" i="4"/>
  <c r="V54" i="4"/>
  <c r="Q55" i="4"/>
  <c r="Q56" i="4"/>
  <c r="U55" i="4"/>
  <c r="Q55" i="11" s="1"/>
  <c r="U56" i="4"/>
  <c r="Q56" i="11" s="1"/>
  <c r="Y55" i="4"/>
  <c r="Y56" i="4"/>
  <c r="AC55" i="4"/>
  <c r="AC56" i="4"/>
  <c r="AG55" i="4"/>
  <c r="U55" i="11" s="1"/>
  <c r="AG56" i="4"/>
  <c r="U56" i="11" s="1"/>
  <c r="AK55" i="4"/>
  <c r="AK56" i="4"/>
  <c r="AO55" i="4"/>
  <c r="AO56" i="4"/>
  <c r="AS55" i="4"/>
  <c r="Y55" i="11" s="1"/>
  <c r="AS56" i="4"/>
  <c r="Y56" i="11" s="1"/>
  <c r="AW55" i="4"/>
  <c r="AW56" i="4"/>
  <c r="BA55" i="4"/>
  <c r="BA56" i="4"/>
  <c r="BE55" i="4"/>
  <c r="AC55" i="11" s="1"/>
  <c r="BE56" i="4"/>
  <c r="AC56" i="11" s="1"/>
  <c r="BI55" i="4"/>
  <c r="BI56" i="4"/>
  <c r="BM56" i="4"/>
  <c r="BM55" i="4"/>
  <c r="BQ55" i="4"/>
  <c r="AG55" i="11" s="1"/>
  <c r="BQ56" i="4"/>
  <c r="AG56" i="11" s="1"/>
  <c r="BU55" i="4"/>
  <c r="BU56" i="4"/>
  <c r="BY55" i="4"/>
  <c r="BY56" i="4"/>
  <c r="CC56" i="4"/>
  <c r="AK56" i="11" s="1"/>
  <c r="CC55" i="4"/>
  <c r="AK55" i="11" s="1"/>
  <c r="CG55" i="4"/>
  <c r="CG56" i="4"/>
  <c r="CK55" i="4"/>
  <c r="CK56" i="4"/>
  <c r="CO55" i="4"/>
  <c r="AO55" i="11" s="1"/>
  <c r="CO56" i="4"/>
  <c r="AO56" i="11" s="1"/>
  <c r="CS56" i="4"/>
  <c r="CS55" i="4"/>
  <c r="CW55" i="4"/>
  <c r="CW56" i="4"/>
  <c r="DA55" i="4"/>
  <c r="AS55" i="11" s="1"/>
  <c r="DA56" i="4"/>
  <c r="AS56" i="11" s="1"/>
  <c r="DE55" i="4"/>
  <c r="DE56" i="4"/>
  <c r="DI56" i="4"/>
  <c r="DI55" i="4"/>
  <c r="DM55" i="4"/>
  <c r="AW55" i="11" s="1"/>
  <c r="DM56" i="4"/>
  <c r="AW56" i="11" s="1"/>
  <c r="DQ55" i="4"/>
  <c r="DQ56" i="4"/>
  <c r="DU55" i="4"/>
  <c r="DU56" i="4"/>
  <c r="DY56" i="4"/>
  <c r="BA56" i="11" s="1"/>
  <c r="DY55" i="4"/>
  <c r="BA55" i="11" s="1"/>
  <c r="EC55" i="4"/>
  <c r="EC56" i="4"/>
  <c r="EG55" i="4"/>
  <c r="EG56" i="4"/>
  <c r="EK55" i="4"/>
  <c r="BE55" i="11" s="1"/>
  <c r="EK56" i="4"/>
  <c r="BE56" i="11" s="1"/>
  <c r="EO56" i="4"/>
  <c r="EO55" i="4"/>
  <c r="ES55" i="4"/>
  <c r="ES56" i="4"/>
  <c r="EW55" i="4"/>
  <c r="BI55" i="11" s="1"/>
  <c r="EW56" i="4"/>
  <c r="BI56" i="11" s="1"/>
  <c r="FA55" i="4"/>
  <c r="FA56" i="4"/>
  <c r="FE56" i="4"/>
  <c r="FE55" i="4"/>
  <c r="FI55" i="4"/>
  <c r="BM55" i="11" s="1"/>
  <c r="FI56" i="4"/>
  <c r="BM56" i="11" s="1"/>
  <c r="FM56" i="4"/>
  <c r="FM55" i="4"/>
  <c r="FQ55" i="4"/>
  <c r="FQ56" i="4"/>
  <c r="FU56" i="4"/>
  <c r="BQ56" i="11" s="1"/>
  <c r="FU55" i="4"/>
  <c r="BQ55" i="11" s="1"/>
  <c r="FY55" i="4"/>
  <c r="FY56" i="4"/>
  <c r="GC56" i="4"/>
  <c r="GC55" i="4"/>
  <c r="GG55" i="4"/>
  <c r="BU55" i="11" s="1"/>
  <c r="GG56" i="4"/>
  <c r="BU56" i="11" s="1"/>
  <c r="GK56" i="4"/>
  <c r="GK55" i="4"/>
  <c r="GO55" i="4"/>
  <c r="GO56" i="4"/>
  <c r="GS56" i="4"/>
  <c r="BY56" i="11" s="1"/>
  <c r="GS55" i="4"/>
  <c r="BY55" i="11" s="1"/>
  <c r="GW55" i="4"/>
  <c r="GW56" i="4"/>
  <c r="HA56" i="4"/>
  <c r="HA55" i="4"/>
  <c r="HE55" i="4"/>
  <c r="CC55" i="11" s="1"/>
  <c r="HE56" i="4"/>
  <c r="CC56" i="11" s="1"/>
  <c r="HI56" i="4"/>
  <c r="HI55" i="4"/>
  <c r="HM55" i="4"/>
  <c r="HM56" i="4"/>
  <c r="HQ56" i="4"/>
  <c r="CG56" i="11" s="1"/>
  <c r="HQ55" i="4"/>
  <c r="CG55" i="11" s="1"/>
  <c r="HU55" i="4"/>
  <c r="HU56" i="4"/>
  <c r="HY56" i="4"/>
  <c r="HY55" i="4"/>
  <c r="IC56" i="4"/>
  <c r="CK56" i="11" s="1"/>
  <c r="IC55" i="4"/>
  <c r="CK55" i="11" s="1"/>
  <c r="IG55" i="4"/>
  <c r="IG56" i="4"/>
  <c r="IK55" i="4"/>
  <c r="IK56" i="4"/>
  <c r="IO55" i="4"/>
  <c r="CO55" i="11" s="1"/>
  <c r="IO56" i="4"/>
  <c r="CO56" i="11" s="1"/>
  <c r="IS55" i="4"/>
  <c r="IS56" i="4"/>
  <c r="IW55" i="4"/>
  <c r="IW56" i="4"/>
  <c r="JA55" i="4"/>
  <c r="CS55" i="11" s="1"/>
  <c r="JA56" i="4"/>
  <c r="CS56" i="11" s="1"/>
  <c r="JE56" i="4"/>
  <c r="JE55" i="4"/>
  <c r="JI55" i="4"/>
  <c r="JI56" i="4"/>
  <c r="JM55" i="4"/>
  <c r="CW55" i="11" s="1"/>
  <c r="JM56" i="4"/>
  <c r="CW56" i="11" s="1"/>
  <c r="JQ55" i="4"/>
  <c r="JQ56" i="4"/>
  <c r="JU55" i="4"/>
  <c r="JU56" i="4"/>
  <c r="JY55" i="4"/>
  <c r="DA55" i="11" s="1"/>
  <c r="JY56" i="4"/>
  <c r="DA56" i="11" s="1"/>
  <c r="KC55" i="4"/>
  <c r="KC56" i="4"/>
  <c r="KG55" i="4"/>
  <c r="KG56" i="4"/>
  <c r="KK55" i="4"/>
  <c r="DE55" i="11" s="1"/>
  <c r="KK56" i="4"/>
  <c r="DE56" i="11" s="1"/>
  <c r="KO55" i="4"/>
  <c r="KO56" i="4"/>
  <c r="KS55" i="4"/>
  <c r="KS56" i="4"/>
  <c r="KW55" i="4"/>
  <c r="DI55" i="11" s="1"/>
  <c r="KW56" i="4"/>
  <c r="DI56" i="11" s="1"/>
  <c r="LA55" i="4"/>
  <c r="LA56" i="4"/>
  <c r="LE55" i="4"/>
  <c r="LE56" i="4"/>
  <c r="LI55" i="4"/>
  <c r="DM55" i="11" s="1"/>
  <c r="LI56" i="4"/>
  <c r="DM56" i="11" s="1"/>
  <c r="LM55" i="4"/>
  <c r="LM56" i="4"/>
  <c r="LQ56" i="4"/>
  <c r="LQ55" i="4"/>
  <c r="LU55" i="4"/>
  <c r="DQ55" i="11" s="1"/>
  <c r="LU56" i="4"/>
  <c r="DQ56" i="11" s="1"/>
  <c r="LY55" i="4"/>
  <c r="LY56" i="4"/>
  <c r="MC55" i="4"/>
  <c r="MC56" i="4"/>
  <c r="MG55" i="4"/>
  <c r="DU55" i="11" s="1"/>
  <c r="MG56" i="4"/>
  <c r="DU56" i="11" s="1"/>
  <c r="MK55" i="4"/>
  <c r="MK56" i="4"/>
  <c r="MO55" i="4"/>
  <c r="MO56" i="4"/>
  <c r="MS55" i="4"/>
  <c r="DY55" i="11" s="1"/>
  <c r="MS56" i="4"/>
  <c r="DY56" i="11" s="1"/>
  <c r="MW55" i="4"/>
  <c r="MW56" i="4"/>
  <c r="NA55" i="4"/>
  <c r="NA56" i="4"/>
  <c r="NE55" i="4"/>
  <c r="EC55" i="11" s="1"/>
  <c r="NE56" i="4"/>
  <c r="EC56" i="11" s="1"/>
  <c r="NI55" i="4"/>
  <c r="NI56" i="4"/>
  <c r="NM55" i="4"/>
  <c r="NM56" i="4"/>
  <c r="NQ55" i="4"/>
  <c r="EG55" i="11" s="1"/>
  <c r="NQ56" i="4"/>
  <c r="EG56" i="11" s="1"/>
  <c r="NU55" i="4"/>
  <c r="NU56" i="4"/>
  <c r="NY55" i="4"/>
  <c r="NY56" i="4"/>
  <c r="OC55" i="4"/>
  <c r="EK55" i="11" s="1"/>
  <c r="OC56" i="4"/>
  <c r="EK56" i="11" s="1"/>
  <c r="OG55" i="4"/>
  <c r="OG56" i="4"/>
  <c r="OK55" i="4"/>
  <c r="OK56" i="4"/>
  <c r="OO55" i="4"/>
  <c r="EO55" i="11" s="1"/>
  <c r="OO56" i="4"/>
  <c r="EO56" i="11" s="1"/>
  <c r="OS55" i="4"/>
  <c r="OS56" i="4"/>
  <c r="OW55" i="4"/>
  <c r="OW56" i="4"/>
  <c r="PA55" i="4"/>
  <c r="ES55" i="11" s="1"/>
  <c r="PA56" i="4"/>
  <c r="ES56" i="11" s="1"/>
  <c r="BV53" i="4"/>
  <c r="BV57" i="4"/>
  <c r="BZ53" i="4"/>
  <c r="AJ53" i="11" s="1"/>
  <c r="BZ57" i="4"/>
  <c r="AJ57" i="11" s="1"/>
  <c r="CD53" i="4"/>
  <c r="CD57" i="4"/>
  <c r="CH53" i="4"/>
  <c r="CH57" i="4"/>
  <c r="CL53" i="4"/>
  <c r="AN53" i="11" s="1"/>
  <c r="CL57" i="4"/>
  <c r="AN57" i="11" s="1"/>
  <c r="CP53" i="4"/>
  <c r="CP57" i="4"/>
  <c r="CT53" i="4"/>
  <c r="CT57" i="4"/>
  <c r="CX53" i="4"/>
  <c r="AR53" i="11" s="1"/>
  <c r="CX57" i="4"/>
  <c r="AR57" i="11" s="1"/>
  <c r="DB53" i="4"/>
  <c r="DB57" i="4"/>
  <c r="DF53" i="4"/>
  <c r="DF57" i="4"/>
  <c r="DJ53" i="4"/>
  <c r="AV53" i="11" s="1"/>
  <c r="DJ57" i="4"/>
  <c r="AV57" i="11" s="1"/>
  <c r="DN53" i="4"/>
  <c r="DN57" i="4"/>
  <c r="DR53" i="4"/>
  <c r="DR57" i="4"/>
  <c r="DV53" i="4"/>
  <c r="AZ53" i="11" s="1"/>
  <c r="DV57" i="4"/>
  <c r="AZ57" i="11" s="1"/>
  <c r="DZ53" i="4"/>
  <c r="DZ57" i="4"/>
  <c r="ED53" i="4"/>
  <c r="ED57" i="4"/>
  <c r="EH53" i="4"/>
  <c r="BD53" i="11" s="1"/>
  <c r="EH57" i="4"/>
  <c r="BD57" i="11" s="1"/>
  <c r="EL53" i="4"/>
  <c r="EL57" i="4"/>
  <c r="EP53" i="4"/>
  <c r="EP57" i="4"/>
  <c r="ET53" i="4"/>
  <c r="BH53" i="11" s="1"/>
  <c r="ET57" i="4"/>
  <c r="BH57" i="11" s="1"/>
  <c r="EX53" i="4"/>
  <c r="EX57" i="4"/>
  <c r="FB53" i="4"/>
  <c r="FB57" i="4"/>
  <c r="FF53" i="4"/>
  <c r="BL53" i="11" s="1"/>
  <c r="FF57" i="4"/>
  <c r="BL57" i="11" s="1"/>
  <c r="FJ53" i="4"/>
  <c r="FJ57" i="4"/>
  <c r="FN53" i="4"/>
  <c r="FN57" i="4"/>
  <c r="FR53" i="4"/>
  <c r="BP53" i="11" s="1"/>
  <c r="FR57" i="4"/>
  <c r="BP57" i="11" s="1"/>
  <c r="FV53" i="4"/>
  <c r="FV57" i="4"/>
  <c r="FZ53" i="4"/>
  <c r="FZ57" i="4"/>
  <c r="GD53" i="4"/>
  <c r="BT53" i="11" s="1"/>
  <c r="GD57" i="4"/>
  <c r="BT57" i="11" s="1"/>
  <c r="GH53" i="4"/>
  <c r="GH57" i="4"/>
  <c r="GL53" i="4"/>
  <c r="GL57" i="4"/>
  <c r="GP53" i="4"/>
  <c r="BX53" i="11" s="1"/>
  <c r="GP57" i="4"/>
  <c r="BX57" i="11" s="1"/>
  <c r="GT53" i="4"/>
  <c r="GT57" i="4"/>
  <c r="GX53" i="4"/>
  <c r="GX57" i="4"/>
  <c r="HB53" i="4"/>
  <c r="CB53" i="11" s="1"/>
  <c r="HB57" i="4"/>
  <c r="CB57" i="11" s="1"/>
  <c r="HF53" i="4"/>
  <c r="HF57" i="4"/>
  <c r="HJ53" i="4"/>
  <c r="HJ57" i="4"/>
  <c r="HN53" i="4"/>
  <c r="CF53" i="11" s="1"/>
  <c r="HN57" i="4"/>
  <c r="CF57" i="11" s="1"/>
  <c r="HR53" i="4"/>
  <c r="HR57" i="4"/>
  <c r="HV53" i="4"/>
  <c r="HV57" i="4"/>
  <c r="HZ53" i="4"/>
  <c r="CJ53" i="11" s="1"/>
  <c r="HZ57" i="4"/>
  <c r="CJ57" i="11" s="1"/>
  <c r="ID53" i="4"/>
  <c r="ID57" i="4"/>
  <c r="IH53" i="4"/>
  <c r="IH57" i="4"/>
  <c r="IL53" i="4"/>
  <c r="CN53" i="11" s="1"/>
  <c r="IL57" i="4"/>
  <c r="CN57" i="11" s="1"/>
  <c r="IP53" i="4"/>
  <c r="IP57" i="4"/>
  <c r="IT53" i="4"/>
  <c r="IT57" i="4"/>
  <c r="IX53" i="4"/>
  <c r="CR53" i="11" s="1"/>
  <c r="IX57" i="4"/>
  <c r="CR57" i="11" s="1"/>
  <c r="JB53" i="4"/>
  <c r="JB57" i="4"/>
  <c r="JF53" i="4"/>
  <c r="JF57" i="4"/>
  <c r="JJ53" i="4"/>
  <c r="CV53" i="11" s="1"/>
  <c r="JJ57" i="4"/>
  <c r="CV57" i="11" s="1"/>
  <c r="JN53" i="4"/>
  <c r="JN57" i="4"/>
  <c r="JR53" i="4"/>
  <c r="JR57" i="4"/>
  <c r="JV53" i="4"/>
  <c r="CZ53" i="11" s="1"/>
  <c r="JV57" i="4"/>
  <c r="CZ57" i="11" s="1"/>
  <c r="JZ53" i="4"/>
  <c r="JZ57" i="4"/>
  <c r="KD53" i="4"/>
  <c r="KD57" i="4"/>
  <c r="KH53" i="4"/>
  <c r="DD53" i="11" s="1"/>
  <c r="KH57" i="4"/>
  <c r="DD57" i="11" s="1"/>
  <c r="KL53" i="4"/>
  <c r="KL57" i="4"/>
  <c r="KP53" i="4"/>
  <c r="KP57" i="4"/>
  <c r="KT53" i="4"/>
  <c r="DH53" i="11" s="1"/>
  <c r="KT57" i="4"/>
  <c r="DH57" i="11" s="1"/>
  <c r="KX53" i="4"/>
  <c r="KX57" i="4"/>
  <c r="LB53" i="4"/>
  <c r="LB57" i="4"/>
  <c r="LF53" i="4"/>
  <c r="DL53" i="11" s="1"/>
  <c r="LF57" i="4"/>
  <c r="DL57" i="11" s="1"/>
  <c r="LJ53" i="4"/>
  <c r="LJ57" i="4"/>
  <c r="LN53" i="4"/>
  <c r="LN57" i="4"/>
  <c r="LR53" i="4"/>
  <c r="DP53" i="11" s="1"/>
  <c r="LR57" i="4"/>
  <c r="DP57" i="11" s="1"/>
  <c r="LV53" i="4"/>
  <c r="LV57" i="4"/>
  <c r="LZ53" i="4"/>
  <c r="LZ57" i="4"/>
  <c r="MD53" i="4"/>
  <c r="DT53" i="11" s="1"/>
  <c r="MD57" i="4"/>
  <c r="DT57" i="11" s="1"/>
  <c r="MH53" i="4"/>
  <c r="MH57" i="4"/>
  <c r="ML53" i="4"/>
  <c r="ML57" i="4"/>
  <c r="MP53" i="4"/>
  <c r="DX53" i="11" s="1"/>
  <c r="MP57" i="4"/>
  <c r="DX57" i="11" s="1"/>
  <c r="MT53" i="4"/>
  <c r="MT57" i="4"/>
  <c r="MX53" i="4"/>
  <c r="MX57" i="4"/>
  <c r="NB53" i="4"/>
  <c r="EB53" i="11" s="1"/>
  <c r="NB57" i="4"/>
  <c r="EB57" i="11" s="1"/>
  <c r="NF53" i="4"/>
  <c r="NF57" i="4"/>
  <c r="NJ53" i="4"/>
  <c r="NJ57" i="4"/>
  <c r="NN53" i="4"/>
  <c r="EF53" i="11" s="1"/>
  <c r="NN57" i="4"/>
  <c r="EF57" i="11" s="1"/>
  <c r="NR53" i="4"/>
  <c r="NR57" i="4"/>
  <c r="NV53" i="4"/>
  <c r="NV57" i="4"/>
  <c r="NZ53" i="4"/>
  <c r="EJ53" i="11" s="1"/>
  <c r="NZ57" i="4"/>
  <c r="EJ57" i="11" s="1"/>
  <c r="OD53" i="4"/>
  <c r="OD57" i="4"/>
  <c r="OH53" i="4"/>
  <c r="OH57" i="4"/>
  <c r="OL53" i="4"/>
  <c r="EN53" i="11" s="1"/>
  <c r="OL57" i="4"/>
  <c r="EN57" i="11" s="1"/>
  <c r="OP53" i="4"/>
  <c r="OP57" i="4"/>
  <c r="OT53" i="4"/>
  <c r="OT57" i="4"/>
  <c r="OX53" i="4"/>
  <c r="ER53" i="11" s="1"/>
  <c r="OX57" i="4"/>
  <c r="ER57" i="11" s="1"/>
  <c r="AC53" i="4"/>
  <c r="AC57" i="4"/>
  <c r="AG53" i="4"/>
  <c r="U53" i="11" s="1"/>
  <c r="AG57" i="4"/>
  <c r="U57" i="11" s="1"/>
  <c r="AK53" i="4"/>
  <c r="AK57" i="4"/>
  <c r="AO53" i="4"/>
  <c r="AO57" i="4"/>
  <c r="AS53" i="4"/>
  <c r="Y53" i="11" s="1"/>
  <c r="AS57" i="4"/>
  <c r="Y57" i="11" s="1"/>
  <c r="AW53" i="4"/>
  <c r="AW57" i="4"/>
  <c r="BA53" i="4"/>
  <c r="BA57" i="4"/>
  <c r="BE53" i="4"/>
  <c r="AC53" i="11" s="1"/>
  <c r="BE57" i="4"/>
  <c r="AC57" i="11" s="1"/>
  <c r="BI53" i="4"/>
  <c r="BI57" i="4"/>
  <c r="BM53" i="4"/>
  <c r="BM57" i="4"/>
  <c r="BQ53" i="4"/>
  <c r="AG53" i="11" s="1"/>
  <c r="BQ57" i="4"/>
  <c r="AG57" i="11" s="1"/>
  <c r="AD51" i="4"/>
  <c r="T51" i="11" s="1"/>
  <c r="AD52" i="4"/>
  <c r="T52" i="11" s="1"/>
  <c r="AD54" i="4"/>
  <c r="T54" i="11" s="1"/>
  <c r="T41" i="11"/>
  <c r="T45" i="11"/>
  <c r="T40" i="11"/>
  <c r="T44" i="11"/>
  <c r="T43" i="11"/>
  <c r="T42" i="11"/>
  <c r="T46" i="11"/>
  <c r="AP51" i="4"/>
  <c r="X51" i="11" s="1"/>
  <c r="AP52" i="4"/>
  <c r="X52" i="11" s="1"/>
  <c r="AP54" i="4"/>
  <c r="X54" i="11" s="1"/>
  <c r="X41" i="11"/>
  <c r="X45" i="11"/>
  <c r="X40" i="11"/>
  <c r="X44" i="11"/>
  <c r="X43" i="11"/>
  <c r="X42" i="11"/>
  <c r="X46" i="11"/>
  <c r="BB51" i="4"/>
  <c r="AB51" i="11" s="1"/>
  <c r="BB52" i="4"/>
  <c r="AB52" i="11" s="1"/>
  <c r="BB54" i="4"/>
  <c r="AB54" i="11" s="1"/>
  <c r="AB41" i="11"/>
  <c r="AB45" i="11"/>
  <c r="AB40" i="11"/>
  <c r="AB44" i="11"/>
  <c r="AB43" i="11"/>
  <c r="AB42" i="11"/>
  <c r="AB46" i="11"/>
  <c r="BF51" i="4"/>
  <c r="BF52" i="4"/>
  <c r="BF54" i="4"/>
  <c r="BR51" i="4"/>
  <c r="BR52" i="4"/>
  <c r="BR54" i="4"/>
  <c r="CD51" i="4"/>
  <c r="CD52" i="4"/>
  <c r="CD54" i="4"/>
  <c r="CT51" i="4"/>
  <c r="CT54" i="4"/>
  <c r="CT52" i="4"/>
  <c r="DF51" i="4"/>
  <c r="DF52" i="4"/>
  <c r="DF54" i="4"/>
  <c r="DV51" i="4"/>
  <c r="AZ51" i="11" s="1"/>
  <c r="DV52" i="4"/>
  <c r="AZ52" i="11" s="1"/>
  <c r="DV54" i="4"/>
  <c r="AZ54" i="11" s="1"/>
  <c r="AZ41" i="11"/>
  <c r="AZ45" i="11"/>
  <c r="AZ40" i="11"/>
  <c r="AZ44" i="11"/>
  <c r="AZ43" i="11"/>
  <c r="AZ46" i="11"/>
  <c r="AZ42" i="11"/>
  <c r="EH51" i="4"/>
  <c r="BD51" i="11" s="1"/>
  <c r="EH52" i="4"/>
  <c r="BD52" i="11" s="1"/>
  <c r="EH54" i="4"/>
  <c r="BD54" i="11" s="1"/>
  <c r="BD41" i="11"/>
  <c r="BD45" i="11"/>
  <c r="BD40" i="11"/>
  <c r="BD44" i="11"/>
  <c r="BD43" i="11"/>
  <c r="BD46" i="11"/>
  <c r="BD42" i="11"/>
  <c r="EP51" i="4"/>
  <c r="EP52" i="4"/>
  <c r="EP54" i="4"/>
  <c r="FB51" i="4"/>
  <c r="FB52" i="4"/>
  <c r="FB54" i="4"/>
  <c r="FN51" i="4"/>
  <c r="FN52" i="4"/>
  <c r="FN54" i="4"/>
  <c r="FV51" i="4"/>
  <c r="FV52" i="4"/>
  <c r="FV54" i="4"/>
  <c r="GD52" i="4"/>
  <c r="BT52" i="11" s="1"/>
  <c r="GD51" i="4"/>
  <c r="BT51" i="11" s="1"/>
  <c r="GD54" i="4"/>
  <c r="BT54" i="11" s="1"/>
  <c r="BT41" i="11"/>
  <c r="BT45" i="11"/>
  <c r="BT40" i="11"/>
  <c r="BT44" i="11"/>
  <c r="BT43" i="11"/>
  <c r="BT46" i="11"/>
  <c r="BT42" i="11"/>
  <c r="GL51" i="4"/>
  <c r="GL52" i="4"/>
  <c r="GL54" i="4"/>
  <c r="GX51" i="4"/>
  <c r="GX52" i="4"/>
  <c r="GX54" i="4"/>
  <c r="HF52" i="4"/>
  <c r="HF51" i="4"/>
  <c r="HF54" i="4"/>
  <c r="HN51" i="4"/>
  <c r="CF51" i="11" s="1"/>
  <c r="HN52" i="4"/>
  <c r="CF52" i="11" s="1"/>
  <c r="HN54" i="4"/>
  <c r="CF54" i="11" s="1"/>
  <c r="CF40" i="11"/>
  <c r="CF42" i="11"/>
  <c r="CF41" i="11"/>
  <c r="CF43" i="11"/>
  <c r="CF45" i="11"/>
  <c r="CF44" i="11"/>
  <c r="CF46" i="11"/>
  <c r="HV51" i="4"/>
  <c r="HV52" i="4"/>
  <c r="HV54" i="4"/>
  <c r="IH51" i="4"/>
  <c r="IH52" i="4"/>
  <c r="IH54" i="4"/>
  <c r="IL51" i="4"/>
  <c r="CN51" i="11" s="1"/>
  <c r="IL52" i="4"/>
  <c r="CN52" i="11" s="1"/>
  <c r="IL54" i="4"/>
  <c r="CN54" i="11" s="1"/>
  <c r="CN40" i="11"/>
  <c r="CN44" i="11"/>
  <c r="CN43" i="11"/>
  <c r="CN42" i="11"/>
  <c r="CN46" i="11"/>
  <c r="CN45" i="11"/>
  <c r="CN41" i="11"/>
  <c r="IX51" i="4"/>
  <c r="CR51" i="11" s="1"/>
  <c r="IX52" i="4"/>
  <c r="CR52" i="11" s="1"/>
  <c r="IX54" i="4"/>
  <c r="CR54" i="11" s="1"/>
  <c r="CR40" i="11"/>
  <c r="CR44" i="11"/>
  <c r="CR43" i="11"/>
  <c r="CR42" i="11"/>
  <c r="CR46" i="11"/>
  <c r="CR45" i="11"/>
  <c r="CR41" i="11"/>
  <c r="JJ51" i="4"/>
  <c r="CV51" i="11" s="1"/>
  <c r="JJ52" i="4"/>
  <c r="CV52" i="11" s="1"/>
  <c r="JJ54" i="4"/>
  <c r="CV54" i="11" s="1"/>
  <c r="CV40" i="11"/>
  <c r="CV44" i="11"/>
  <c r="CV43" i="11"/>
  <c r="CV42" i="11"/>
  <c r="CV46" i="11"/>
  <c r="CV45" i="11"/>
  <c r="CV41" i="11"/>
  <c r="JV51" i="4"/>
  <c r="CZ51" i="11" s="1"/>
  <c r="JV52" i="4"/>
  <c r="CZ52" i="11" s="1"/>
  <c r="JV54" i="4"/>
  <c r="CZ54" i="11" s="1"/>
  <c r="CZ40" i="11"/>
  <c r="CZ44" i="11"/>
  <c r="CZ43" i="11"/>
  <c r="CZ42" i="11"/>
  <c r="CZ46" i="11"/>
  <c r="CZ41" i="11"/>
  <c r="CZ45" i="11"/>
  <c r="KL51" i="4"/>
  <c r="KL52" i="4"/>
  <c r="KL54" i="4"/>
  <c r="KT51" i="4"/>
  <c r="DH51" i="11" s="1"/>
  <c r="KT52" i="4"/>
  <c r="DH52" i="11" s="1"/>
  <c r="KT54" i="4"/>
  <c r="DH54" i="11" s="1"/>
  <c r="DH40" i="11"/>
  <c r="DH44" i="11"/>
  <c r="DH43" i="11"/>
  <c r="DH42" i="11"/>
  <c r="DH46" i="11"/>
  <c r="DH45" i="11"/>
  <c r="DH41" i="11"/>
  <c r="LF52" i="4"/>
  <c r="DL52" i="11" s="1"/>
  <c r="LF51" i="4"/>
  <c r="DL51" i="11" s="1"/>
  <c r="LF54" i="4"/>
  <c r="DL54" i="11" s="1"/>
  <c r="DL40" i="11"/>
  <c r="DL44" i="11"/>
  <c r="DL43" i="11"/>
  <c r="DL42" i="11"/>
  <c r="DL46" i="11"/>
  <c r="DL45" i="11"/>
  <c r="DL41" i="11"/>
  <c r="LJ51" i="4"/>
  <c r="LJ52" i="4"/>
  <c r="LJ54" i="4"/>
  <c r="LZ51" i="4"/>
  <c r="LZ52" i="4"/>
  <c r="LZ54" i="4"/>
  <c r="MP51" i="4"/>
  <c r="DX51" i="11" s="1"/>
  <c r="MP54" i="4"/>
  <c r="DX54" i="11" s="1"/>
  <c r="MP52" i="4"/>
  <c r="DX52" i="11" s="1"/>
  <c r="DX40" i="11"/>
  <c r="DX44" i="11"/>
  <c r="DX43" i="11"/>
  <c r="DX42" i="11"/>
  <c r="DX46" i="11"/>
  <c r="DX45" i="11"/>
  <c r="DX41" i="11"/>
  <c r="NB51" i="4"/>
  <c r="EB51" i="11" s="1"/>
  <c r="NB52" i="4"/>
  <c r="EB52" i="11" s="1"/>
  <c r="NB54" i="4"/>
  <c r="EB54" i="11" s="1"/>
  <c r="EB40" i="11"/>
  <c r="EB44" i="11"/>
  <c r="EB43" i="11"/>
  <c r="EB42" i="11"/>
  <c r="EB46" i="11"/>
  <c r="EB45" i="11"/>
  <c r="EB41" i="11"/>
  <c r="NN51" i="4"/>
  <c r="EF51" i="11" s="1"/>
  <c r="NN52" i="4"/>
  <c r="EF52" i="11" s="1"/>
  <c r="NN54" i="4"/>
  <c r="EF54" i="11" s="1"/>
  <c r="EF40" i="11"/>
  <c r="EF44" i="11"/>
  <c r="EF43" i="11"/>
  <c r="EF42" i="11"/>
  <c r="EF46" i="11"/>
  <c r="EF41" i="11"/>
  <c r="EF45" i="11"/>
  <c r="NZ51" i="4"/>
  <c r="EJ51" i="11" s="1"/>
  <c r="NZ52" i="4"/>
  <c r="EJ52" i="11" s="1"/>
  <c r="NZ54" i="4"/>
  <c r="EJ54" i="11" s="1"/>
  <c r="EJ40" i="11"/>
  <c r="EJ44" i="11"/>
  <c r="EJ43" i="11"/>
  <c r="EJ42" i="11"/>
  <c r="EJ46" i="11"/>
  <c r="EJ45" i="11"/>
  <c r="EJ41" i="11"/>
  <c r="OL51" i="4"/>
  <c r="EN51" i="11" s="1"/>
  <c r="OL52" i="4"/>
  <c r="EN52" i="11" s="1"/>
  <c r="OL54" i="4"/>
  <c r="EN54" i="11" s="1"/>
  <c r="EN40" i="11"/>
  <c r="EN44" i="11"/>
  <c r="EN43" i="11"/>
  <c r="EN42" i="11"/>
  <c r="EN46" i="11"/>
  <c r="EN45" i="11"/>
  <c r="EN41" i="11"/>
  <c r="OX51" i="4"/>
  <c r="ER51" i="11" s="1"/>
  <c r="OX52" i="4"/>
  <c r="ER52" i="11" s="1"/>
  <c r="OX54" i="4"/>
  <c r="ER54" i="11" s="1"/>
  <c r="ER40" i="11"/>
  <c r="ER41" i="11"/>
  <c r="ER42" i="11"/>
  <c r="ER43" i="11"/>
  <c r="ER44" i="11"/>
  <c r="ER45" i="11"/>
  <c r="ER46" i="11"/>
  <c r="Z51" i="4"/>
  <c r="Z52" i="4"/>
  <c r="Z54" i="4"/>
  <c r="AE51" i="4"/>
  <c r="AE52" i="4"/>
  <c r="AE54" i="4"/>
  <c r="AI51" i="4"/>
  <c r="AI52" i="4"/>
  <c r="AI54" i="4"/>
  <c r="AM51" i="4"/>
  <c r="W51" i="11" s="1"/>
  <c r="AM52" i="4"/>
  <c r="W52" i="11" s="1"/>
  <c r="AM54" i="4"/>
  <c r="W54" i="11" s="1"/>
  <c r="W42" i="11"/>
  <c r="W41" i="11"/>
  <c r="W40" i="11"/>
  <c r="W44" i="11"/>
  <c r="W43" i="11"/>
  <c r="W46" i="11"/>
  <c r="W45" i="11"/>
  <c r="AQ52" i="4"/>
  <c r="AQ51" i="4"/>
  <c r="AQ54" i="4"/>
  <c r="AU52" i="4"/>
  <c r="AU51" i="4"/>
  <c r="AU54" i="4"/>
  <c r="AY51" i="4"/>
  <c r="AA51" i="11" s="1"/>
  <c r="AY52" i="4"/>
  <c r="AA52" i="11" s="1"/>
  <c r="AY54" i="4"/>
  <c r="AA54" i="11" s="1"/>
  <c r="AA42" i="11"/>
  <c r="AA46" i="11"/>
  <c r="AA41" i="11"/>
  <c r="AA45" i="11"/>
  <c r="AA40" i="11"/>
  <c r="AA44" i="11"/>
  <c r="AA43" i="11"/>
  <c r="BC51" i="4"/>
  <c r="BC54" i="4"/>
  <c r="BC52" i="4"/>
  <c r="BG51" i="4"/>
  <c r="BG52" i="4"/>
  <c r="BG54" i="4"/>
  <c r="BK51" i="4"/>
  <c r="AE51" i="11" s="1"/>
  <c r="BK52" i="4"/>
  <c r="AE52" i="11" s="1"/>
  <c r="BK54" i="4"/>
  <c r="AE54" i="11" s="1"/>
  <c r="AE42" i="11"/>
  <c r="AE46" i="11"/>
  <c r="AE41" i="11"/>
  <c r="AE45" i="11"/>
  <c r="AE40" i="11"/>
  <c r="AE44" i="11"/>
  <c r="AE43" i="11"/>
  <c r="BO51" i="4"/>
  <c r="BO52" i="4"/>
  <c r="BO54" i="4"/>
  <c r="BS51" i="4"/>
  <c r="BS52" i="4"/>
  <c r="BS54" i="4"/>
  <c r="BW51" i="4"/>
  <c r="AI51" i="11" s="1"/>
  <c r="BW52" i="4"/>
  <c r="AI52" i="11" s="1"/>
  <c r="BW54" i="4"/>
  <c r="AI54" i="11" s="1"/>
  <c r="AI42" i="11"/>
  <c r="AI46" i="11"/>
  <c r="AI41" i="11"/>
  <c r="AI45" i="11"/>
  <c r="AI40" i="11"/>
  <c r="AI44" i="11"/>
  <c r="AI43" i="11"/>
  <c r="CA51" i="4"/>
  <c r="CA52" i="4"/>
  <c r="CA54" i="4"/>
  <c r="CE51" i="4"/>
  <c r="CE52" i="4"/>
  <c r="CE54" i="4"/>
  <c r="CI51" i="4"/>
  <c r="AM51" i="11" s="1"/>
  <c r="CI52" i="4"/>
  <c r="AM52" i="11" s="1"/>
  <c r="CI54" i="4"/>
  <c r="AM54" i="11" s="1"/>
  <c r="AM42" i="11"/>
  <c r="AM46" i="11"/>
  <c r="AM41" i="11"/>
  <c r="AM45" i="11"/>
  <c r="AM40" i="11"/>
  <c r="AM44" i="11"/>
  <c r="AM43" i="11"/>
  <c r="CM51" i="4"/>
  <c r="CM52" i="4"/>
  <c r="CM54" i="4"/>
  <c r="CQ51" i="4"/>
  <c r="CQ52" i="4"/>
  <c r="CQ54" i="4"/>
  <c r="CU51" i="4"/>
  <c r="AQ51" i="11" s="1"/>
  <c r="CU52" i="4"/>
  <c r="AQ52" i="11" s="1"/>
  <c r="CU54" i="4"/>
  <c r="AQ54" i="11" s="1"/>
  <c r="AQ42" i="11"/>
  <c r="AQ46" i="11"/>
  <c r="AQ41" i="11"/>
  <c r="AQ45" i="11"/>
  <c r="AQ43" i="11"/>
  <c r="AQ44" i="11"/>
  <c r="AQ40" i="11"/>
  <c r="CY51" i="4"/>
  <c r="CY52" i="4"/>
  <c r="CY54" i="4"/>
  <c r="DC51" i="4"/>
  <c r="DC52" i="4"/>
  <c r="DC54" i="4"/>
  <c r="DG51" i="4"/>
  <c r="AU51" i="11" s="1"/>
  <c r="DG52" i="4"/>
  <c r="AU52" i="11" s="1"/>
  <c r="DG54" i="4"/>
  <c r="AU54" i="11" s="1"/>
  <c r="AU42" i="11"/>
  <c r="AU46" i="11"/>
  <c r="AU41" i="11"/>
  <c r="AU45" i="11"/>
  <c r="AU40" i="11"/>
  <c r="AU43" i="11"/>
  <c r="AU44" i="11"/>
  <c r="DK51" i="4"/>
  <c r="DK52" i="4"/>
  <c r="DK54" i="4"/>
  <c r="DO51" i="4"/>
  <c r="DO54" i="4"/>
  <c r="DO52" i="4"/>
  <c r="DS51" i="4"/>
  <c r="AY51" i="11" s="1"/>
  <c r="DS52" i="4"/>
  <c r="AY52" i="11" s="1"/>
  <c r="DS54" i="4"/>
  <c r="AY54" i="11" s="1"/>
  <c r="AY42" i="11"/>
  <c r="AY46" i="11"/>
  <c r="AY41" i="11"/>
  <c r="AY45" i="11"/>
  <c r="AY40" i="11"/>
  <c r="AY44" i="11"/>
  <c r="AY43" i="11"/>
  <c r="DW51" i="4"/>
  <c r="DW52" i="4"/>
  <c r="DW54" i="4"/>
  <c r="EA51" i="4"/>
  <c r="EA52" i="4"/>
  <c r="EA54" i="4"/>
  <c r="EE51" i="4"/>
  <c r="BC51" i="11" s="1"/>
  <c r="EE52" i="4"/>
  <c r="BC52" i="11" s="1"/>
  <c r="EE54" i="4"/>
  <c r="BC54" i="11" s="1"/>
  <c r="BC42" i="11"/>
  <c r="BC46" i="11"/>
  <c r="BC41" i="11"/>
  <c r="BC45" i="11"/>
  <c r="BC40" i="11"/>
  <c r="BC44" i="11"/>
  <c r="BC43" i="11"/>
  <c r="EI51" i="4"/>
  <c r="EI52" i="4"/>
  <c r="EI54" i="4"/>
  <c r="EM51" i="4"/>
  <c r="EM52" i="4"/>
  <c r="EM54" i="4"/>
  <c r="EQ51" i="4"/>
  <c r="BG51" i="11" s="1"/>
  <c r="EQ52" i="4"/>
  <c r="BG52" i="11" s="1"/>
  <c r="EQ54" i="4"/>
  <c r="BG54" i="11" s="1"/>
  <c r="BG42" i="11"/>
  <c r="BG46" i="11"/>
  <c r="BG41" i="11"/>
  <c r="BG45" i="11"/>
  <c r="BG40" i="11"/>
  <c r="BG44" i="11"/>
  <c r="BG43" i="11"/>
  <c r="EU51" i="4"/>
  <c r="EU52" i="4"/>
  <c r="EU54" i="4"/>
  <c r="EY51" i="4"/>
  <c r="EY52" i="4"/>
  <c r="EY54" i="4"/>
  <c r="FC51" i="4"/>
  <c r="BK51" i="11" s="1"/>
  <c r="FC52" i="4"/>
  <c r="BK52" i="11" s="1"/>
  <c r="FC54" i="4"/>
  <c r="BK54" i="11" s="1"/>
  <c r="BK42" i="11"/>
  <c r="BK46" i="11"/>
  <c r="BK41" i="11"/>
  <c r="BK45" i="11"/>
  <c r="BK40" i="11"/>
  <c r="BK44" i="11"/>
  <c r="BK43" i="11"/>
  <c r="FG51" i="4"/>
  <c r="FG52" i="4"/>
  <c r="FG54" i="4"/>
  <c r="FK51" i="4"/>
  <c r="FK52" i="4"/>
  <c r="FK54" i="4"/>
  <c r="FO51" i="4"/>
  <c r="BO51" i="11" s="1"/>
  <c r="FO52" i="4"/>
  <c r="BO52" i="11" s="1"/>
  <c r="FO54" i="4"/>
  <c r="BO54" i="11" s="1"/>
  <c r="BO43" i="11"/>
  <c r="BO40" i="11"/>
  <c r="BO44" i="11"/>
  <c r="BO41" i="11"/>
  <c r="BO45" i="11"/>
  <c r="BO42" i="11"/>
  <c r="BO46" i="11"/>
  <c r="FS51" i="4"/>
  <c r="FS52" i="4"/>
  <c r="FS54" i="4"/>
  <c r="FW51" i="4"/>
  <c r="FW52" i="4"/>
  <c r="FW54" i="4"/>
  <c r="GA51" i="4"/>
  <c r="BS51" i="11" s="1"/>
  <c r="GA54" i="4"/>
  <c r="BS54" i="11" s="1"/>
  <c r="GA52" i="4"/>
  <c r="BS52" i="11" s="1"/>
  <c r="BS42" i="11"/>
  <c r="BS46" i="11"/>
  <c r="BS41" i="11"/>
  <c r="BS45" i="11"/>
  <c r="BS40" i="11"/>
  <c r="BS44" i="11"/>
  <c r="BS43" i="11"/>
  <c r="GE51" i="4"/>
  <c r="GE52" i="4"/>
  <c r="GE54" i="4"/>
  <c r="GI51" i="4"/>
  <c r="GI52" i="4"/>
  <c r="GI54" i="4"/>
  <c r="GM51" i="4"/>
  <c r="BW51" i="11" s="1"/>
  <c r="GM52" i="4"/>
  <c r="BW52" i="11" s="1"/>
  <c r="GM54" i="4"/>
  <c r="BW54" i="11" s="1"/>
  <c r="BW42" i="11"/>
  <c r="BW46" i="11"/>
  <c r="BW41" i="11"/>
  <c r="BW45" i="11"/>
  <c r="BW40" i="11"/>
  <c r="BW44" i="11"/>
  <c r="BW43" i="11"/>
  <c r="GQ51" i="4"/>
  <c r="GQ52" i="4"/>
  <c r="GQ54" i="4"/>
  <c r="GU51" i="4"/>
  <c r="GU52" i="4"/>
  <c r="GU54" i="4"/>
  <c r="GY52" i="4"/>
  <c r="CA52" i="11" s="1"/>
  <c r="GY51" i="4"/>
  <c r="CA51" i="11" s="1"/>
  <c r="GY54" i="4"/>
  <c r="CA54" i="11" s="1"/>
  <c r="CA42" i="11"/>
  <c r="CA46" i="11"/>
  <c r="CA41" i="11"/>
  <c r="CA45" i="11"/>
  <c r="CA40" i="11"/>
  <c r="CA44" i="11"/>
  <c r="CA43" i="11"/>
  <c r="HC51" i="4"/>
  <c r="HC52" i="4"/>
  <c r="HC54" i="4"/>
  <c r="HG51" i="4"/>
  <c r="HG52" i="4"/>
  <c r="HG54" i="4"/>
  <c r="HK51" i="4"/>
  <c r="CE51" i="11" s="1"/>
  <c r="HK52" i="4"/>
  <c r="CE52" i="11" s="1"/>
  <c r="HK54" i="4"/>
  <c r="CE54" i="11" s="1"/>
  <c r="CE42" i="11"/>
  <c r="CE46" i="11"/>
  <c r="CE41" i="11"/>
  <c r="CE45" i="11"/>
  <c r="CE40" i="11"/>
  <c r="CE44" i="11"/>
  <c r="CE43" i="11"/>
  <c r="HO51" i="4"/>
  <c r="HO52" i="4"/>
  <c r="HO54" i="4"/>
  <c r="HS51" i="4"/>
  <c r="HS52" i="4"/>
  <c r="HS54" i="4"/>
  <c r="HW51" i="4"/>
  <c r="CI51" i="11" s="1"/>
  <c r="HW52" i="4"/>
  <c r="CI52" i="11" s="1"/>
  <c r="HW54" i="4"/>
  <c r="CI54" i="11" s="1"/>
  <c r="CI41" i="11"/>
  <c r="CI46" i="11"/>
  <c r="CI45" i="11"/>
  <c r="CI42" i="11"/>
  <c r="CI44" i="11"/>
  <c r="CI40" i="11"/>
  <c r="CI43" i="11"/>
  <c r="IA52" i="4"/>
  <c r="IA51" i="4"/>
  <c r="IA54" i="4"/>
  <c r="IE51" i="4"/>
  <c r="IE52" i="4"/>
  <c r="IE54" i="4"/>
  <c r="II51" i="4"/>
  <c r="CM51" i="11" s="1"/>
  <c r="II52" i="4"/>
  <c r="CM52" i="11" s="1"/>
  <c r="II54" i="4"/>
  <c r="CM54" i="11" s="1"/>
  <c r="CM41" i="11"/>
  <c r="CM45" i="11"/>
  <c r="CM43" i="11"/>
  <c r="CM42" i="11"/>
  <c r="CM40" i="11"/>
  <c r="CM46" i="11"/>
  <c r="CM44" i="11"/>
  <c r="IM51" i="4"/>
  <c r="IM52" i="4"/>
  <c r="IM54" i="4"/>
  <c r="IQ51" i="4"/>
  <c r="IQ52" i="4"/>
  <c r="IQ54" i="4"/>
  <c r="IU51" i="4"/>
  <c r="CQ51" i="11" s="1"/>
  <c r="IU52" i="4"/>
  <c r="CQ52" i="11" s="1"/>
  <c r="IU54" i="4"/>
  <c r="CQ54" i="11" s="1"/>
  <c r="CQ41" i="11"/>
  <c r="CQ45" i="11"/>
  <c r="CQ40" i="11"/>
  <c r="CQ43" i="11"/>
  <c r="CQ42" i="11"/>
  <c r="CQ46" i="11"/>
  <c r="CQ44" i="11"/>
  <c r="IY51" i="4"/>
  <c r="IY52" i="4"/>
  <c r="IY54" i="4"/>
  <c r="JC51" i="4"/>
  <c r="JC52" i="4"/>
  <c r="JC54" i="4"/>
  <c r="JG51" i="4"/>
  <c r="CU51" i="11" s="1"/>
  <c r="JG52" i="4"/>
  <c r="CU52" i="11" s="1"/>
  <c r="JG54" i="4"/>
  <c r="CU54" i="11" s="1"/>
  <c r="CU41" i="11"/>
  <c r="CU45" i="11"/>
  <c r="CU40" i="11"/>
  <c r="CU44" i="11"/>
  <c r="CU43" i="11"/>
  <c r="CU46" i="11"/>
  <c r="CU42" i="11"/>
  <c r="JK51" i="4"/>
  <c r="JK52" i="4"/>
  <c r="JK54" i="4"/>
  <c r="JO52" i="4"/>
  <c r="JO51" i="4"/>
  <c r="JO54" i="4"/>
  <c r="JS52" i="4"/>
  <c r="CY52" i="11" s="1"/>
  <c r="JS51" i="4"/>
  <c r="CY51" i="11" s="1"/>
  <c r="JS54" i="4"/>
  <c r="CY54" i="11" s="1"/>
  <c r="CY41" i="11"/>
  <c r="CY45" i="11"/>
  <c r="CY40" i="11"/>
  <c r="CY44" i="11"/>
  <c r="CY43" i="11"/>
  <c r="CY46" i="11"/>
  <c r="CY42" i="11"/>
  <c r="JW51" i="4"/>
  <c r="JW52" i="4"/>
  <c r="JW54" i="4"/>
  <c r="KA51" i="4"/>
  <c r="KA52" i="4"/>
  <c r="KA54" i="4"/>
  <c r="KE51" i="4"/>
  <c r="DC51" i="11" s="1"/>
  <c r="KE52" i="4"/>
  <c r="DC52" i="11" s="1"/>
  <c r="KE54" i="4"/>
  <c r="DC54" i="11" s="1"/>
  <c r="DC41" i="11"/>
  <c r="DC45" i="11"/>
  <c r="DC40" i="11"/>
  <c r="DC44" i="11"/>
  <c r="DC43" i="11"/>
  <c r="DC46" i="11"/>
  <c r="DC42" i="11"/>
  <c r="KI51" i="4"/>
  <c r="KI52" i="4"/>
  <c r="KI54" i="4"/>
  <c r="KM51" i="4"/>
  <c r="KM52" i="4"/>
  <c r="KM54" i="4"/>
  <c r="KQ51" i="4"/>
  <c r="DG51" i="11" s="1"/>
  <c r="KQ52" i="4"/>
  <c r="DG52" i="11" s="1"/>
  <c r="KQ54" i="4"/>
  <c r="DG54" i="11" s="1"/>
  <c r="DG41" i="11"/>
  <c r="DG45" i="11"/>
  <c r="DG40" i="11"/>
  <c r="DG44" i="11"/>
  <c r="DG43" i="11"/>
  <c r="DG42" i="11"/>
  <c r="DG46" i="11"/>
  <c r="KU52" i="4"/>
  <c r="KU51" i="4"/>
  <c r="KU54" i="4"/>
  <c r="KY51" i="4"/>
  <c r="KY54" i="4"/>
  <c r="KY52" i="4"/>
  <c r="LC51" i="4"/>
  <c r="DK51" i="11" s="1"/>
  <c r="LC52" i="4"/>
  <c r="DK52" i="11" s="1"/>
  <c r="LC54" i="4"/>
  <c r="DK54" i="11" s="1"/>
  <c r="DK41" i="11"/>
  <c r="DK45" i="11"/>
  <c r="DK40" i="11"/>
  <c r="DK44" i="11"/>
  <c r="DK43" i="11"/>
  <c r="DK46" i="11"/>
  <c r="DK42" i="11"/>
  <c r="LG51" i="4"/>
  <c r="LG52" i="4"/>
  <c r="LG54" i="4"/>
  <c r="LK51" i="4"/>
  <c r="LK52" i="4"/>
  <c r="LK54" i="4"/>
  <c r="LO51" i="4"/>
  <c r="DO51" i="11" s="1"/>
  <c r="LO52" i="4"/>
  <c r="DO52" i="11" s="1"/>
  <c r="LO54" i="4"/>
  <c r="DO54" i="11" s="1"/>
  <c r="DO41" i="11"/>
  <c r="DO45" i="11"/>
  <c r="DO40" i="11"/>
  <c r="DO44" i="11"/>
  <c r="DO43" i="11"/>
  <c r="DO46" i="11"/>
  <c r="DO42" i="11"/>
  <c r="LS51" i="4"/>
  <c r="LS52" i="4"/>
  <c r="LS54" i="4"/>
  <c r="LW51" i="4"/>
  <c r="LW52" i="4"/>
  <c r="LW54" i="4"/>
  <c r="MA51" i="4"/>
  <c r="DS51" i="11" s="1"/>
  <c r="MA52" i="4"/>
  <c r="DS52" i="11" s="1"/>
  <c r="MA54" i="4"/>
  <c r="DS54" i="11" s="1"/>
  <c r="DS41" i="11"/>
  <c r="DS45" i="11"/>
  <c r="DS40" i="11"/>
  <c r="DS44" i="11"/>
  <c r="DS43" i="11"/>
  <c r="DS46" i="11"/>
  <c r="DS42" i="11"/>
  <c r="ME51" i="4"/>
  <c r="ME52" i="4"/>
  <c r="ME54" i="4"/>
  <c r="MI51" i="4"/>
  <c r="MI52" i="4"/>
  <c r="MI54" i="4"/>
  <c r="MM51" i="4"/>
  <c r="DW51" i="11" s="1"/>
  <c r="MM52" i="4"/>
  <c r="DW52" i="11" s="1"/>
  <c r="MM54" i="4"/>
  <c r="DW54" i="11" s="1"/>
  <c r="DW41" i="11"/>
  <c r="DW45" i="11"/>
  <c r="DW40" i="11"/>
  <c r="DW44" i="11"/>
  <c r="DW43" i="11"/>
  <c r="DW42" i="11"/>
  <c r="DW46" i="11"/>
  <c r="MQ51" i="4"/>
  <c r="MQ52" i="4"/>
  <c r="MQ54" i="4"/>
  <c r="MU51" i="4"/>
  <c r="MU52" i="4"/>
  <c r="MU54" i="4"/>
  <c r="MY51" i="4"/>
  <c r="EA51" i="11" s="1"/>
  <c r="MY52" i="4"/>
  <c r="EA52" i="11" s="1"/>
  <c r="MY54" i="4"/>
  <c r="EA54" i="11" s="1"/>
  <c r="EA41" i="11"/>
  <c r="EA45" i="11"/>
  <c r="EA40" i="11"/>
  <c r="EA44" i="11"/>
  <c r="EA43" i="11"/>
  <c r="EA46" i="11"/>
  <c r="EA42" i="11"/>
  <c r="NC51" i="4"/>
  <c r="NC52" i="4"/>
  <c r="NC54" i="4"/>
  <c r="NG51" i="4"/>
  <c r="NG52" i="4"/>
  <c r="NG54" i="4"/>
  <c r="NK51" i="4"/>
  <c r="EE51" i="11" s="1"/>
  <c r="NK52" i="4"/>
  <c r="EE52" i="11" s="1"/>
  <c r="NK54" i="4"/>
  <c r="EE54" i="11" s="1"/>
  <c r="EE41" i="11"/>
  <c r="EE45" i="11"/>
  <c r="EE40" i="11"/>
  <c r="EE44" i="11"/>
  <c r="EE43" i="11"/>
  <c r="EE46" i="11"/>
  <c r="EE42" i="11"/>
  <c r="NO51" i="4"/>
  <c r="NO52" i="4"/>
  <c r="NO54" i="4"/>
  <c r="NS51" i="4"/>
  <c r="NS52" i="4"/>
  <c r="NS54" i="4"/>
  <c r="NW51" i="4"/>
  <c r="EI51" i="11" s="1"/>
  <c r="NW52" i="4"/>
  <c r="EI52" i="11" s="1"/>
  <c r="NW54" i="4"/>
  <c r="EI54" i="11" s="1"/>
  <c r="EI41" i="11"/>
  <c r="EI45" i="11"/>
  <c r="EI40" i="11"/>
  <c r="EI44" i="11"/>
  <c r="EI43" i="11"/>
  <c r="EI46" i="11"/>
  <c r="EI42" i="11"/>
  <c r="OA51" i="4"/>
  <c r="OA54" i="4"/>
  <c r="OA52" i="4"/>
  <c r="OE51" i="4"/>
  <c r="OE52" i="4"/>
  <c r="OE54" i="4"/>
  <c r="OI51" i="4"/>
  <c r="EM51" i="11" s="1"/>
  <c r="OI52" i="4"/>
  <c r="EM52" i="11" s="1"/>
  <c r="OI54" i="4"/>
  <c r="EM54" i="11" s="1"/>
  <c r="EM41" i="11"/>
  <c r="EM45" i="11"/>
  <c r="EM40" i="11"/>
  <c r="EM44" i="11"/>
  <c r="EM43" i="11"/>
  <c r="EM42" i="11"/>
  <c r="EM46" i="11"/>
  <c r="OM51" i="4"/>
  <c r="OM52" i="4"/>
  <c r="OM54" i="4"/>
  <c r="OQ51" i="4"/>
  <c r="OQ52" i="4"/>
  <c r="OQ54" i="4"/>
  <c r="OU51" i="4"/>
  <c r="EQ51" i="11" s="1"/>
  <c r="OU52" i="4"/>
  <c r="EQ52" i="11" s="1"/>
  <c r="OU54" i="4"/>
  <c r="EQ54" i="11" s="1"/>
  <c r="EQ41" i="11"/>
  <c r="EQ45" i="11"/>
  <c r="EQ40" i="11"/>
  <c r="EQ44" i="11"/>
  <c r="EQ43" i="11"/>
  <c r="EQ46" i="11"/>
  <c r="EQ42" i="11"/>
  <c r="OY51" i="4"/>
  <c r="OY52" i="4"/>
  <c r="OY54" i="4"/>
  <c r="PC51" i="4"/>
  <c r="PC52" i="4"/>
  <c r="PC54" i="4"/>
  <c r="S51" i="4"/>
  <c r="S52" i="4"/>
  <c r="S54" i="4"/>
  <c r="W51" i="4"/>
  <c r="W52" i="4"/>
  <c r="W54" i="4"/>
  <c r="AA52" i="4"/>
  <c r="S52" i="11" s="1"/>
  <c r="AA51" i="4"/>
  <c r="S51" i="11" s="1"/>
  <c r="AA54" i="4"/>
  <c r="S54" i="11" s="1"/>
  <c r="R55" i="4"/>
  <c r="P55" i="11" s="1"/>
  <c r="R56" i="4"/>
  <c r="P56" i="11" s="1"/>
  <c r="V55" i="4"/>
  <c r="V56" i="4"/>
  <c r="Z55" i="4"/>
  <c r="Z56" i="4"/>
  <c r="AD55" i="4"/>
  <c r="T55" i="11" s="1"/>
  <c r="AD56" i="4"/>
  <c r="T56" i="11" s="1"/>
  <c r="AH56" i="4"/>
  <c r="AH55" i="4"/>
  <c r="AL55" i="4"/>
  <c r="AL56" i="4"/>
  <c r="AP55" i="4"/>
  <c r="X55" i="11" s="1"/>
  <c r="AP56" i="4"/>
  <c r="X56" i="11" s="1"/>
  <c r="AT55" i="4"/>
  <c r="AT56" i="4"/>
  <c r="AX56" i="4"/>
  <c r="AX55" i="4"/>
  <c r="BB55" i="4"/>
  <c r="AB55" i="11" s="1"/>
  <c r="BB56" i="4"/>
  <c r="AB56" i="11" s="1"/>
  <c r="BF55" i="4"/>
  <c r="BF56" i="4"/>
  <c r="BJ55" i="4"/>
  <c r="BJ56" i="4"/>
  <c r="BN55" i="4"/>
  <c r="AF55" i="11" s="1"/>
  <c r="BN56" i="4"/>
  <c r="AF56" i="11" s="1"/>
  <c r="BR55" i="4"/>
  <c r="BR56" i="4"/>
  <c r="BV55" i="4"/>
  <c r="BV56" i="4"/>
  <c r="BZ55" i="4"/>
  <c r="AJ55" i="11" s="1"/>
  <c r="BZ56" i="4"/>
  <c r="AJ56" i="11" s="1"/>
  <c r="CD55" i="4"/>
  <c r="CD56" i="4"/>
  <c r="CH55" i="4"/>
  <c r="CH56" i="4"/>
  <c r="CL55" i="4"/>
  <c r="AN55" i="11" s="1"/>
  <c r="CL56" i="4"/>
  <c r="AN56" i="11" s="1"/>
  <c r="CP55" i="4"/>
  <c r="CP56" i="4"/>
  <c r="CT55" i="4"/>
  <c r="CT56" i="4"/>
  <c r="CX55" i="4"/>
  <c r="AR55" i="11" s="1"/>
  <c r="CX56" i="4"/>
  <c r="AR56" i="11" s="1"/>
  <c r="DB55" i="4"/>
  <c r="DB56" i="4"/>
  <c r="DF55" i="4"/>
  <c r="DF56" i="4"/>
  <c r="DJ55" i="4"/>
  <c r="AV55" i="11" s="1"/>
  <c r="DJ56" i="4"/>
  <c r="AV56" i="11" s="1"/>
  <c r="DN55" i="4"/>
  <c r="DN56" i="4"/>
  <c r="DR55" i="4"/>
  <c r="DR56" i="4"/>
  <c r="DV55" i="4"/>
  <c r="AZ55" i="11" s="1"/>
  <c r="DV56" i="4"/>
  <c r="AZ56" i="11" s="1"/>
  <c r="DZ55" i="4"/>
  <c r="DZ56" i="4"/>
  <c r="ED55" i="4"/>
  <c r="ED56" i="4"/>
  <c r="EH55" i="4"/>
  <c r="BD55" i="11" s="1"/>
  <c r="EH56" i="4"/>
  <c r="BD56" i="11" s="1"/>
  <c r="EL55" i="4"/>
  <c r="EL56" i="4"/>
  <c r="EP55" i="4"/>
  <c r="EP56" i="4"/>
  <c r="ET55" i="4"/>
  <c r="BH55" i="11" s="1"/>
  <c r="ET56" i="4"/>
  <c r="BH56" i="11" s="1"/>
  <c r="EX55" i="4"/>
  <c r="EX56" i="4"/>
  <c r="FB55" i="4"/>
  <c r="FB56" i="4"/>
  <c r="FF55" i="4"/>
  <c r="BL55" i="11" s="1"/>
  <c r="FF56" i="4"/>
  <c r="BL56" i="11" s="1"/>
  <c r="FJ55" i="4"/>
  <c r="FJ56" i="4"/>
  <c r="FN55" i="4"/>
  <c r="FN56" i="4"/>
  <c r="FR55" i="4"/>
  <c r="BP55" i="11" s="1"/>
  <c r="FR56" i="4"/>
  <c r="BP56" i="11" s="1"/>
  <c r="FV55" i="4"/>
  <c r="FV56" i="4"/>
  <c r="FZ55" i="4"/>
  <c r="FZ56" i="4"/>
  <c r="GD55" i="4"/>
  <c r="BT55" i="11" s="1"/>
  <c r="GD56" i="4"/>
  <c r="BT56" i="11" s="1"/>
  <c r="GH55" i="4"/>
  <c r="GH56" i="4"/>
  <c r="GL55" i="4"/>
  <c r="GL56" i="4"/>
  <c r="GP55" i="4"/>
  <c r="BX55" i="11" s="1"/>
  <c r="GP56" i="4"/>
  <c r="BX56" i="11" s="1"/>
  <c r="GT55" i="4"/>
  <c r="GT56" i="4"/>
  <c r="GX55" i="4"/>
  <c r="GX56" i="4"/>
  <c r="HB55" i="4"/>
  <c r="CB55" i="11" s="1"/>
  <c r="HB56" i="4"/>
  <c r="CB56" i="11" s="1"/>
  <c r="HF55" i="4"/>
  <c r="HF56" i="4"/>
  <c r="HJ55" i="4"/>
  <c r="HJ56" i="4"/>
  <c r="HN55" i="4"/>
  <c r="CF55" i="11" s="1"/>
  <c r="HN56" i="4"/>
  <c r="CF56" i="11" s="1"/>
  <c r="HR55" i="4"/>
  <c r="HR56" i="4"/>
  <c r="HV55" i="4"/>
  <c r="HV56" i="4"/>
  <c r="HZ55" i="4"/>
  <c r="CJ55" i="11" s="1"/>
  <c r="HZ56" i="4"/>
  <c r="CJ56" i="11" s="1"/>
  <c r="ID56" i="4"/>
  <c r="ID55" i="4"/>
  <c r="IH55" i="4"/>
  <c r="IH56" i="4"/>
  <c r="IL55" i="4"/>
  <c r="CN55" i="11" s="1"/>
  <c r="IL56" i="4"/>
  <c r="CN56" i="11" s="1"/>
  <c r="IP55" i="4"/>
  <c r="IP56" i="4"/>
  <c r="IT56" i="4"/>
  <c r="IT55" i="4"/>
  <c r="IX55" i="4"/>
  <c r="CR55" i="11" s="1"/>
  <c r="IX56" i="4"/>
  <c r="CR56" i="11" s="1"/>
  <c r="JB55" i="4"/>
  <c r="JB56" i="4"/>
  <c r="JF55" i="4"/>
  <c r="JF56" i="4"/>
  <c r="JJ56" i="4"/>
  <c r="CV56" i="11" s="1"/>
  <c r="JJ55" i="4"/>
  <c r="CV55" i="11" s="1"/>
  <c r="JN55" i="4"/>
  <c r="JN56" i="4"/>
  <c r="JR55" i="4"/>
  <c r="JR56" i="4"/>
  <c r="JV55" i="4"/>
  <c r="CZ55" i="11" s="1"/>
  <c r="JV56" i="4"/>
  <c r="CZ56" i="11" s="1"/>
  <c r="JZ56" i="4"/>
  <c r="JZ55" i="4"/>
  <c r="KD55" i="4"/>
  <c r="KD56" i="4"/>
  <c r="KH55" i="4"/>
  <c r="DD55" i="11" s="1"/>
  <c r="KH56" i="4"/>
  <c r="DD56" i="11" s="1"/>
  <c r="KL55" i="4"/>
  <c r="KL56" i="4"/>
  <c r="KP56" i="4"/>
  <c r="KP55" i="4"/>
  <c r="KT55" i="4"/>
  <c r="DH55" i="11" s="1"/>
  <c r="KT56" i="4"/>
  <c r="DH56" i="11" s="1"/>
  <c r="KX55" i="4"/>
  <c r="KX56" i="4"/>
  <c r="LB55" i="4"/>
  <c r="LB56" i="4"/>
  <c r="LF56" i="4"/>
  <c r="DL56" i="11" s="1"/>
  <c r="LF55" i="4"/>
  <c r="DL55" i="11" s="1"/>
  <c r="LJ55" i="4"/>
  <c r="LJ56" i="4"/>
  <c r="LN55" i="4"/>
  <c r="LN56" i="4"/>
  <c r="LR55" i="4"/>
  <c r="DP55" i="11" s="1"/>
  <c r="LR56" i="4"/>
  <c r="DP56" i="11" s="1"/>
  <c r="LV56" i="4"/>
  <c r="LV55" i="4"/>
  <c r="LZ55" i="4"/>
  <c r="LZ56" i="4"/>
  <c r="MD55" i="4"/>
  <c r="DT55" i="11" s="1"/>
  <c r="MD56" i="4"/>
  <c r="DT56" i="11" s="1"/>
  <c r="MH55" i="4"/>
  <c r="MH56" i="4"/>
  <c r="ML56" i="4"/>
  <c r="ML55" i="4"/>
  <c r="MP55" i="4"/>
  <c r="DX55" i="11" s="1"/>
  <c r="MP56" i="4"/>
  <c r="DX56" i="11" s="1"/>
  <c r="MT55" i="4"/>
  <c r="MT56" i="4"/>
  <c r="MX55" i="4"/>
  <c r="MX56" i="4"/>
  <c r="NB56" i="4"/>
  <c r="EB56" i="11" s="1"/>
  <c r="NB55" i="4"/>
  <c r="EB55" i="11" s="1"/>
  <c r="NF55" i="4"/>
  <c r="NF56" i="4"/>
  <c r="NJ55" i="4"/>
  <c r="NJ56" i="4"/>
  <c r="NN55" i="4"/>
  <c r="EF55" i="11" s="1"/>
  <c r="NN56" i="4"/>
  <c r="EF56" i="11" s="1"/>
  <c r="NR56" i="4"/>
  <c r="NR55" i="4"/>
  <c r="NV55" i="4"/>
  <c r="NV56" i="4"/>
  <c r="NZ55" i="4"/>
  <c r="EJ55" i="11" s="1"/>
  <c r="NZ56" i="4"/>
  <c r="EJ56" i="11" s="1"/>
  <c r="OD55" i="4"/>
  <c r="OD56" i="4"/>
  <c r="OH56" i="4"/>
  <c r="OH55" i="4"/>
  <c r="OL55" i="4"/>
  <c r="EN55" i="11" s="1"/>
  <c r="OL56" i="4"/>
  <c r="EN56" i="11" s="1"/>
  <c r="OP55" i="4"/>
  <c r="OP56" i="4"/>
  <c r="OT55" i="4"/>
  <c r="OT56" i="4"/>
  <c r="OX56" i="4"/>
  <c r="ER56" i="11" s="1"/>
  <c r="OX55" i="4"/>
  <c r="ER55" i="11" s="1"/>
  <c r="PB55" i="4"/>
  <c r="PB56" i="4"/>
  <c r="BS53" i="4"/>
  <c r="BS57" i="4"/>
  <c r="BW53" i="4"/>
  <c r="AI53" i="11" s="1"/>
  <c r="BW57" i="4"/>
  <c r="AI57" i="11" s="1"/>
  <c r="CA53" i="4"/>
  <c r="CA57" i="4"/>
  <c r="CE53" i="4"/>
  <c r="CE57" i="4"/>
  <c r="CI53" i="4"/>
  <c r="AM53" i="11" s="1"/>
  <c r="CI57" i="4"/>
  <c r="AM57" i="11" s="1"/>
  <c r="CM53" i="4"/>
  <c r="CM57" i="4"/>
  <c r="CQ53" i="4"/>
  <c r="CQ57" i="4"/>
  <c r="CU53" i="4"/>
  <c r="AQ53" i="11" s="1"/>
  <c r="CU57" i="4"/>
  <c r="AQ57" i="11" s="1"/>
  <c r="CY53" i="4"/>
  <c r="CY57" i="4"/>
  <c r="DC53" i="4"/>
  <c r="DC57" i="4"/>
  <c r="DG53" i="4"/>
  <c r="AU53" i="11" s="1"/>
  <c r="DG57" i="4"/>
  <c r="AU57" i="11" s="1"/>
  <c r="DK53" i="4"/>
  <c r="DK57" i="4"/>
  <c r="DO53" i="4"/>
  <c r="DO57" i="4"/>
  <c r="DS53" i="4"/>
  <c r="AY53" i="11" s="1"/>
  <c r="DS57" i="4"/>
  <c r="AY57" i="11" s="1"/>
  <c r="DW53" i="4"/>
  <c r="DW57" i="4"/>
  <c r="EA53" i="4"/>
  <c r="EA57" i="4"/>
  <c r="EE53" i="4"/>
  <c r="BC53" i="11" s="1"/>
  <c r="EE57" i="4"/>
  <c r="BC57" i="11" s="1"/>
  <c r="EI53" i="4"/>
  <c r="EI57" i="4"/>
  <c r="EM53" i="4"/>
  <c r="EM57" i="4"/>
  <c r="EQ53" i="4"/>
  <c r="BG53" i="11" s="1"/>
  <c r="EQ57" i="4"/>
  <c r="BG57" i="11" s="1"/>
  <c r="EU53" i="4"/>
  <c r="EU57" i="4"/>
  <c r="EY53" i="4"/>
  <c r="EY57" i="4"/>
  <c r="FC53" i="4"/>
  <c r="BK53" i="11" s="1"/>
  <c r="FC57" i="4"/>
  <c r="BK57" i="11" s="1"/>
  <c r="FG53" i="4"/>
  <c r="FG57" i="4"/>
  <c r="FK53" i="4"/>
  <c r="FK57" i="4"/>
  <c r="FO53" i="4"/>
  <c r="BO53" i="11" s="1"/>
  <c r="FO57" i="4"/>
  <c r="BO57" i="11" s="1"/>
  <c r="FS53" i="4"/>
  <c r="FS57" i="4"/>
  <c r="FW53" i="4"/>
  <c r="FW57" i="4"/>
  <c r="GA53" i="4"/>
  <c r="BS53" i="11" s="1"/>
  <c r="GA57" i="4"/>
  <c r="BS57" i="11" s="1"/>
  <c r="GE53" i="4"/>
  <c r="GE57" i="4"/>
  <c r="GI53" i="4"/>
  <c r="GI57" i="4"/>
  <c r="GM53" i="4"/>
  <c r="BW53" i="11" s="1"/>
  <c r="GM57" i="4"/>
  <c r="BW57" i="11" s="1"/>
  <c r="GQ53" i="4"/>
  <c r="GQ57" i="4"/>
  <c r="GU53" i="4"/>
  <c r="GU57" i="4"/>
  <c r="GY53" i="4"/>
  <c r="CA53" i="11" s="1"/>
  <c r="GY57" i="4"/>
  <c r="CA57" i="11" s="1"/>
  <c r="HC53" i="4"/>
  <c r="HC57" i="4"/>
  <c r="HG53" i="4"/>
  <c r="HG57" i="4"/>
  <c r="HK53" i="4"/>
  <c r="CE53" i="11" s="1"/>
  <c r="HK57" i="4"/>
  <c r="CE57" i="11" s="1"/>
  <c r="HO53" i="4"/>
  <c r="HO57" i="4"/>
  <c r="HS53" i="4"/>
  <c r="HS57" i="4"/>
  <c r="HW53" i="4"/>
  <c r="CI53" i="11" s="1"/>
  <c r="HW57" i="4"/>
  <c r="CI57" i="11" s="1"/>
  <c r="IA53" i="4"/>
  <c r="IA57" i="4"/>
  <c r="IE53" i="4"/>
  <c r="IE57" i="4"/>
  <c r="II53" i="4"/>
  <c r="CM53" i="11" s="1"/>
  <c r="II57" i="4"/>
  <c r="CM57" i="11" s="1"/>
  <c r="IM53" i="4"/>
  <c r="IM57" i="4"/>
  <c r="IQ53" i="4"/>
  <c r="IQ57" i="4"/>
  <c r="IU53" i="4"/>
  <c r="CQ53" i="11" s="1"/>
  <c r="IU57" i="4"/>
  <c r="CQ57" i="11" s="1"/>
  <c r="IY53" i="4"/>
  <c r="IY57" i="4"/>
  <c r="JC53" i="4"/>
  <c r="JC57" i="4"/>
  <c r="JG53" i="4"/>
  <c r="CU53" i="11" s="1"/>
  <c r="JG57" i="4"/>
  <c r="CU57" i="11" s="1"/>
  <c r="JK53" i="4"/>
  <c r="JK57" i="4"/>
  <c r="JO53" i="4"/>
  <c r="JO57" i="4"/>
  <c r="JS53" i="4"/>
  <c r="CY53" i="11" s="1"/>
  <c r="JS57" i="4"/>
  <c r="CY57" i="11" s="1"/>
  <c r="JW53" i="4"/>
  <c r="JW57" i="4"/>
  <c r="KA53" i="4"/>
  <c r="KA57" i="4"/>
  <c r="KE53" i="4"/>
  <c r="DC53" i="11" s="1"/>
  <c r="KE57" i="4"/>
  <c r="DC57" i="11" s="1"/>
  <c r="KI53" i="4"/>
  <c r="KI57" i="4"/>
  <c r="KM53" i="4"/>
  <c r="KM57" i="4"/>
  <c r="KQ53" i="4"/>
  <c r="DG53" i="11" s="1"/>
  <c r="KQ57" i="4"/>
  <c r="DG57" i="11" s="1"/>
  <c r="KU53" i="4"/>
  <c r="KU57" i="4"/>
  <c r="KY53" i="4"/>
  <c r="KY57" i="4"/>
  <c r="LC53" i="4"/>
  <c r="DK53" i="11" s="1"/>
  <c r="LC57" i="4"/>
  <c r="DK57" i="11" s="1"/>
  <c r="LG53" i="4"/>
  <c r="LG57" i="4"/>
  <c r="LK53" i="4"/>
  <c r="LK57" i="4"/>
  <c r="LO53" i="4"/>
  <c r="DO53" i="11" s="1"/>
  <c r="LO57" i="4"/>
  <c r="DO57" i="11" s="1"/>
  <c r="LS53" i="4"/>
  <c r="LS57" i="4"/>
  <c r="LW53" i="4"/>
  <c r="LW57" i="4"/>
  <c r="MA53" i="4"/>
  <c r="DS53" i="11" s="1"/>
  <c r="MA57" i="4"/>
  <c r="DS57" i="11" s="1"/>
  <c r="ME53" i="4"/>
  <c r="ME57" i="4"/>
  <c r="MI53" i="4"/>
  <c r="MI57" i="4"/>
  <c r="MM53" i="4"/>
  <c r="DW53" i="11" s="1"/>
  <c r="MM57" i="4"/>
  <c r="DW57" i="11" s="1"/>
  <c r="MQ53" i="4"/>
  <c r="MQ57" i="4"/>
  <c r="MU53" i="4"/>
  <c r="MU57" i="4"/>
  <c r="MY53" i="4"/>
  <c r="EA53" i="11" s="1"/>
  <c r="MY57" i="4"/>
  <c r="EA57" i="11" s="1"/>
  <c r="NC53" i="4"/>
  <c r="NC57" i="4"/>
  <c r="NG53" i="4"/>
  <c r="NG57" i="4"/>
  <c r="NK53" i="4"/>
  <c r="EE53" i="11" s="1"/>
  <c r="NK57" i="4"/>
  <c r="EE57" i="11" s="1"/>
  <c r="NO53" i="4"/>
  <c r="NO57" i="4"/>
  <c r="NS57" i="4"/>
  <c r="NS53" i="4"/>
  <c r="NW53" i="4"/>
  <c r="EI53" i="11" s="1"/>
  <c r="NW57" i="4"/>
  <c r="EI57" i="11" s="1"/>
  <c r="OA53" i="4"/>
  <c r="OA57" i="4"/>
  <c r="OE53" i="4"/>
  <c r="OE57" i="4"/>
  <c r="OI53" i="4"/>
  <c r="EM53" i="11" s="1"/>
  <c r="OI57" i="4"/>
  <c r="EM57" i="11" s="1"/>
  <c r="OM53" i="4"/>
  <c r="OM57" i="4"/>
  <c r="OQ53" i="4"/>
  <c r="OQ57" i="4"/>
  <c r="OU53" i="4"/>
  <c r="EQ53" i="11" s="1"/>
  <c r="OU57" i="4"/>
  <c r="EQ57" i="11" s="1"/>
  <c r="OY53" i="4"/>
  <c r="OY57" i="4"/>
  <c r="AD53" i="4"/>
  <c r="T53" i="11" s="1"/>
  <c r="AD57" i="4"/>
  <c r="T57" i="11" s="1"/>
  <c r="AH53" i="4"/>
  <c r="AH57" i="4"/>
  <c r="AL53" i="4"/>
  <c r="AL57" i="4"/>
  <c r="AP53" i="4"/>
  <c r="X53" i="11" s="1"/>
  <c r="AP57" i="4"/>
  <c r="X57" i="11" s="1"/>
  <c r="AT53" i="4"/>
  <c r="AT57" i="4"/>
  <c r="AX53" i="4"/>
  <c r="AX57" i="4"/>
  <c r="BB53" i="4"/>
  <c r="AB53" i="11" s="1"/>
  <c r="BB57" i="4"/>
  <c r="AB57" i="11" s="1"/>
  <c r="BF53" i="4"/>
  <c r="BF57" i="4"/>
  <c r="BJ53" i="4"/>
  <c r="BJ57" i="4"/>
  <c r="BN53" i="4"/>
  <c r="AF53" i="11" s="1"/>
  <c r="BN57" i="4"/>
  <c r="AF57" i="11" s="1"/>
  <c r="BR53" i="4"/>
  <c r="BR57" i="4"/>
  <c r="AH51" i="4"/>
  <c r="AH52" i="4"/>
  <c r="AH54" i="4"/>
  <c r="AL51" i="4"/>
  <c r="AL52" i="4"/>
  <c r="AL54" i="4"/>
  <c r="AX51" i="4"/>
  <c r="AX52" i="4"/>
  <c r="AX54" i="4"/>
  <c r="BN51" i="4"/>
  <c r="AF51" i="11" s="1"/>
  <c r="BN52" i="4"/>
  <c r="AF52" i="11" s="1"/>
  <c r="BN54" i="4"/>
  <c r="AF54" i="11" s="1"/>
  <c r="AF41" i="11"/>
  <c r="AF45" i="11"/>
  <c r="AF40" i="11"/>
  <c r="AF44" i="11"/>
  <c r="AF43" i="11"/>
  <c r="AF42" i="11"/>
  <c r="AF46" i="11"/>
  <c r="BZ51" i="4"/>
  <c r="AJ51" i="11" s="1"/>
  <c r="BZ52" i="4"/>
  <c r="AJ52" i="11" s="1"/>
  <c r="BZ54" i="4"/>
  <c r="AJ54" i="11" s="1"/>
  <c r="AJ40" i="11"/>
  <c r="AJ41" i="11"/>
  <c r="AJ45" i="11"/>
  <c r="AJ44" i="11"/>
  <c r="AJ43" i="11"/>
  <c r="AJ42" i="11"/>
  <c r="AJ46" i="11"/>
  <c r="CH51" i="4"/>
  <c r="CH52" i="4"/>
  <c r="CH54" i="4"/>
  <c r="CP51" i="4"/>
  <c r="CP52" i="4"/>
  <c r="CP54" i="4"/>
  <c r="DB51" i="4"/>
  <c r="DB52" i="4"/>
  <c r="DB54" i="4"/>
  <c r="DJ51" i="4"/>
  <c r="AV51" i="11" s="1"/>
  <c r="DJ52" i="4"/>
  <c r="AV52" i="11" s="1"/>
  <c r="DJ54" i="4"/>
  <c r="AV54" i="11" s="1"/>
  <c r="AV41" i="11"/>
  <c r="AV45" i="11"/>
  <c r="AV40" i="11"/>
  <c r="AV44" i="11"/>
  <c r="AV43" i="11"/>
  <c r="AV46" i="11"/>
  <c r="AV42" i="11"/>
  <c r="DR52" i="4"/>
  <c r="DR51" i="4"/>
  <c r="DR54" i="4"/>
  <c r="DZ51" i="4"/>
  <c r="DZ52" i="4"/>
  <c r="DZ54" i="4"/>
  <c r="EL51" i="4"/>
  <c r="EL52" i="4"/>
  <c r="EL54" i="4"/>
  <c r="EX51" i="4"/>
  <c r="EX52" i="4"/>
  <c r="EX54" i="4"/>
  <c r="FJ51" i="4"/>
  <c r="FJ52" i="4"/>
  <c r="FJ54" i="4"/>
  <c r="FR51" i="4"/>
  <c r="BP51" i="11" s="1"/>
  <c r="FR52" i="4"/>
  <c r="BP52" i="11" s="1"/>
  <c r="FR54" i="4"/>
  <c r="BP54" i="11" s="1"/>
  <c r="BP41" i="11"/>
  <c r="BP45" i="11"/>
  <c r="BP40" i="11"/>
  <c r="BP44" i="11"/>
  <c r="BP43" i="11"/>
  <c r="BP46" i="11"/>
  <c r="BP42" i="11"/>
  <c r="GH51" i="4"/>
  <c r="GH52" i="4"/>
  <c r="GH54" i="4"/>
  <c r="GT51" i="4"/>
  <c r="GT52" i="4"/>
  <c r="GT54" i="4"/>
  <c r="HB51" i="4"/>
  <c r="CB51" i="11" s="1"/>
  <c r="HB52" i="4"/>
  <c r="CB52" i="11" s="1"/>
  <c r="HB54" i="4"/>
  <c r="CB54" i="11" s="1"/>
  <c r="CB41" i="11"/>
  <c r="CB45" i="11"/>
  <c r="CB40" i="11"/>
  <c r="CB44" i="11"/>
  <c r="CB43" i="11"/>
  <c r="CB46" i="11"/>
  <c r="CB42" i="11"/>
  <c r="HR51" i="4"/>
  <c r="HR54" i="4"/>
  <c r="HR52" i="4"/>
  <c r="ID51" i="4"/>
  <c r="ID52" i="4"/>
  <c r="ID54" i="4"/>
  <c r="IP52" i="4"/>
  <c r="IP51" i="4"/>
  <c r="IP54" i="4"/>
  <c r="JB51" i="4"/>
  <c r="JB52" i="4"/>
  <c r="JB54" i="4"/>
  <c r="JN51" i="4"/>
  <c r="JN52" i="4"/>
  <c r="JN54" i="4"/>
  <c r="JZ52" i="4"/>
  <c r="JZ51" i="4"/>
  <c r="JZ54" i="4"/>
  <c r="KP51" i="4"/>
  <c r="KP52" i="4"/>
  <c r="KP54" i="4"/>
  <c r="LB51" i="4"/>
  <c r="LB52" i="4"/>
  <c r="LB54" i="4"/>
  <c r="LR51" i="4"/>
  <c r="DP51" i="11" s="1"/>
  <c r="LR52" i="4"/>
  <c r="DP52" i="11" s="1"/>
  <c r="LR54" i="4"/>
  <c r="DP54" i="11" s="1"/>
  <c r="DP40" i="11"/>
  <c r="DP44" i="11"/>
  <c r="DP43" i="11"/>
  <c r="DP42" i="11"/>
  <c r="DP46" i="11"/>
  <c r="DP41" i="11"/>
  <c r="DP45" i="11"/>
  <c r="MD51" i="4"/>
  <c r="DT51" i="11" s="1"/>
  <c r="MD52" i="4"/>
  <c r="DT52" i="11" s="1"/>
  <c r="MD54" i="4"/>
  <c r="DT54" i="11" s="1"/>
  <c r="DT40" i="11"/>
  <c r="DT44" i="11"/>
  <c r="DT43" i="11"/>
  <c r="DT42" i="11"/>
  <c r="DT46" i="11"/>
  <c r="DT45" i="11"/>
  <c r="DT41" i="11"/>
  <c r="ML52" i="4"/>
  <c r="ML54" i="4"/>
  <c r="ML51" i="4"/>
  <c r="MT51" i="4"/>
  <c r="MT52" i="4"/>
  <c r="MT54" i="4"/>
  <c r="NF51" i="4"/>
  <c r="NF54" i="4"/>
  <c r="NF52" i="4"/>
  <c r="NR51" i="4"/>
  <c r="NR52" i="4"/>
  <c r="NR54" i="4"/>
  <c r="OH51" i="4"/>
  <c r="OH54" i="4"/>
  <c r="OH52" i="4"/>
  <c r="OP51" i="4"/>
  <c r="OP52" i="4"/>
  <c r="OP54" i="4"/>
  <c r="PB51" i="4"/>
  <c r="PB52" i="4"/>
  <c r="PB54" i="4"/>
  <c r="R51" i="4"/>
  <c r="P51" i="11" s="1"/>
  <c r="R52" i="4"/>
  <c r="P52" i="11" s="1"/>
  <c r="R54" i="4"/>
  <c r="P54" i="11" s="1"/>
  <c r="AB51" i="4"/>
  <c r="AB52" i="4"/>
  <c r="AB54" i="4"/>
  <c r="AF51" i="4"/>
  <c r="AF52" i="4"/>
  <c r="AF54" i="4"/>
  <c r="AJ51" i="4"/>
  <c r="V51" i="11" s="1"/>
  <c r="AJ52" i="4"/>
  <c r="V52" i="11" s="1"/>
  <c r="AJ54" i="4"/>
  <c r="V54" i="11" s="1"/>
  <c r="V43" i="11"/>
  <c r="V42" i="11"/>
  <c r="V41" i="11"/>
  <c r="V40" i="11"/>
  <c r="V44" i="11"/>
  <c r="V46" i="11"/>
  <c r="V45" i="11"/>
  <c r="AN51" i="4"/>
  <c r="AN52" i="4"/>
  <c r="AN54" i="4"/>
  <c r="AR51" i="4"/>
  <c r="AR52" i="4"/>
  <c r="AR54" i="4"/>
  <c r="AV51" i="4"/>
  <c r="Z51" i="11" s="1"/>
  <c r="AV52" i="4"/>
  <c r="Z52" i="11" s="1"/>
  <c r="AV54" i="4"/>
  <c r="Z54" i="11" s="1"/>
  <c r="Z43" i="11"/>
  <c r="Z42" i="11"/>
  <c r="Z46" i="11"/>
  <c r="Z41" i="11"/>
  <c r="Z45" i="11"/>
  <c r="Z40" i="11"/>
  <c r="Z44" i="11"/>
  <c r="AZ51" i="4"/>
  <c r="AZ52" i="4"/>
  <c r="AZ54" i="4"/>
  <c r="BD51" i="4"/>
  <c r="BD52" i="4"/>
  <c r="BD54" i="4"/>
  <c r="BH51" i="4"/>
  <c r="AD51" i="11" s="1"/>
  <c r="BH52" i="4"/>
  <c r="AD52" i="11" s="1"/>
  <c r="BH54" i="4"/>
  <c r="AD54" i="11" s="1"/>
  <c r="AD43" i="11"/>
  <c r="AD42" i="11"/>
  <c r="AD46" i="11"/>
  <c r="AD41" i="11"/>
  <c r="AD45" i="11"/>
  <c r="AD40" i="11"/>
  <c r="AD44" i="11"/>
  <c r="BL51" i="4"/>
  <c r="BL52" i="4"/>
  <c r="BL54" i="4"/>
  <c r="BP51" i="4"/>
  <c r="BP52" i="4"/>
  <c r="BP54" i="4"/>
  <c r="BT51" i="4"/>
  <c r="AH51" i="11" s="1"/>
  <c r="BT52" i="4"/>
  <c r="AH52" i="11" s="1"/>
  <c r="BT54" i="4"/>
  <c r="AH54" i="11" s="1"/>
  <c r="AH43" i="11"/>
  <c r="AH42" i="11"/>
  <c r="AH46" i="11"/>
  <c r="AH41" i="11"/>
  <c r="AH45" i="11"/>
  <c r="AH40" i="11"/>
  <c r="AH44" i="11"/>
  <c r="BX51" i="4"/>
  <c r="BX52" i="4"/>
  <c r="BX54" i="4"/>
  <c r="CB51" i="4"/>
  <c r="CB52" i="4"/>
  <c r="CB54" i="4"/>
  <c r="CF51" i="4"/>
  <c r="AL51" i="11" s="1"/>
  <c r="CF52" i="4"/>
  <c r="AL52" i="11" s="1"/>
  <c r="CF54" i="4"/>
  <c r="AL54" i="11" s="1"/>
  <c r="AL40" i="11"/>
  <c r="AL43" i="11"/>
  <c r="AL42" i="11"/>
  <c r="AL46" i="11"/>
  <c r="AL41" i="11"/>
  <c r="AL45" i="11"/>
  <c r="AL44" i="11"/>
  <c r="CJ51" i="4"/>
  <c r="CJ52" i="4"/>
  <c r="CJ54" i="4"/>
  <c r="CN51" i="4"/>
  <c r="CN52" i="4"/>
  <c r="CN54" i="4"/>
  <c r="CR51" i="4"/>
  <c r="AP51" i="11" s="1"/>
  <c r="CR52" i="4"/>
  <c r="AP52" i="11" s="1"/>
  <c r="CR54" i="4"/>
  <c r="AP54" i="11" s="1"/>
  <c r="AP43" i="11"/>
  <c r="AP42" i="11"/>
  <c r="AP46" i="11"/>
  <c r="AP44" i="11"/>
  <c r="AP45" i="11"/>
  <c r="AP40" i="11"/>
  <c r="AP41" i="11"/>
  <c r="CV51" i="4"/>
  <c r="CV52" i="4"/>
  <c r="CV54" i="4"/>
  <c r="CZ51" i="4"/>
  <c r="CZ52" i="4"/>
  <c r="CZ54" i="4"/>
  <c r="DD51" i="4"/>
  <c r="AT51" i="11" s="1"/>
  <c r="DD52" i="4"/>
  <c r="AT52" i="11" s="1"/>
  <c r="DD54" i="4"/>
  <c r="AT54" i="11" s="1"/>
  <c r="AT43" i="11"/>
  <c r="AT42" i="11"/>
  <c r="AT46" i="11"/>
  <c r="AT40" i="11"/>
  <c r="AT41" i="11"/>
  <c r="AT44" i="11"/>
  <c r="AT45" i="11"/>
  <c r="DH51" i="4"/>
  <c r="DH52" i="4"/>
  <c r="DH54" i="4"/>
  <c r="DL51" i="4"/>
  <c r="DL52" i="4"/>
  <c r="DL54" i="4"/>
  <c r="DP51" i="4"/>
  <c r="AX51" i="11" s="1"/>
  <c r="DP52" i="4"/>
  <c r="AX52" i="11" s="1"/>
  <c r="DP54" i="4"/>
  <c r="AX54" i="11" s="1"/>
  <c r="AX43" i="11"/>
  <c r="AX42" i="11"/>
  <c r="AX46" i="11"/>
  <c r="AX41" i="11"/>
  <c r="AX45" i="11"/>
  <c r="AX44" i="11"/>
  <c r="AX40" i="11"/>
  <c r="DT51" i="4"/>
  <c r="DT52" i="4"/>
  <c r="DT54" i="4"/>
  <c r="DX51" i="4"/>
  <c r="DX52" i="4"/>
  <c r="DX54" i="4"/>
  <c r="EB51" i="4"/>
  <c r="BB51" i="11" s="1"/>
  <c r="EB52" i="4"/>
  <c r="BB52" i="11" s="1"/>
  <c r="EB54" i="4"/>
  <c r="BB54" i="11" s="1"/>
  <c r="BB43" i="11"/>
  <c r="BB42" i="11"/>
  <c r="BB46" i="11"/>
  <c r="BB41" i="11"/>
  <c r="BB45" i="11"/>
  <c r="BB44" i="11"/>
  <c r="BB40" i="11"/>
  <c r="EF51" i="4"/>
  <c r="EF52" i="4"/>
  <c r="EF54" i="4"/>
  <c r="EJ51" i="4"/>
  <c r="EJ54" i="4"/>
  <c r="EJ52" i="4"/>
  <c r="EN51" i="4"/>
  <c r="BF51" i="11" s="1"/>
  <c r="EN52" i="4"/>
  <c r="BF52" i="11" s="1"/>
  <c r="EN54" i="4"/>
  <c r="BF54" i="11" s="1"/>
  <c r="BF43" i="11"/>
  <c r="BF42" i="11"/>
  <c r="BF46" i="11"/>
  <c r="BF41" i="11"/>
  <c r="BF45" i="11"/>
  <c r="BF44" i="11"/>
  <c r="BF40" i="11"/>
  <c r="ER51" i="4"/>
  <c r="ER52" i="4"/>
  <c r="ER54" i="4"/>
  <c r="EV51" i="4"/>
  <c r="EV52" i="4"/>
  <c r="EV54" i="4"/>
  <c r="EZ51" i="4"/>
  <c r="BJ51" i="11" s="1"/>
  <c r="EZ52" i="4"/>
  <c r="BJ52" i="11" s="1"/>
  <c r="EZ54" i="4"/>
  <c r="BJ54" i="11" s="1"/>
  <c r="BJ43" i="11"/>
  <c r="BJ42" i="11"/>
  <c r="BJ46" i="11"/>
  <c r="BJ41" i="11"/>
  <c r="BJ45" i="11"/>
  <c r="BJ40" i="11"/>
  <c r="BJ44" i="11"/>
  <c r="FD51" i="4"/>
  <c r="FD52" i="4"/>
  <c r="FD54" i="4"/>
  <c r="FH51" i="4"/>
  <c r="FH52" i="4"/>
  <c r="FH54" i="4"/>
  <c r="FL51" i="4"/>
  <c r="BN51" i="11" s="1"/>
  <c r="FL52" i="4"/>
  <c r="BN52" i="11" s="1"/>
  <c r="FL54" i="4"/>
  <c r="BN54" i="11" s="1"/>
  <c r="BN41" i="11"/>
  <c r="BN43" i="11"/>
  <c r="BN45" i="11"/>
  <c r="BN40" i="11"/>
  <c r="BN42" i="11"/>
  <c r="BN44" i="11"/>
  <c r="BN46" i="11"/>
  <c r="FP51" i="4"/>
  <c r="FP52" i="4"/>
  <c r="FP54" i="4"/>
  <c r="FT51" i="4"/>
  <c r="FT52" i="4"/>
  <c r="FT54" i="4"/>
  <c r="FX51" i="4"/>
  <c r="BR51" i="11" s="1"/>
  <c r="FX52" i="4"/>
  <c r="BR52" i="11" s="1"/>
  <c r="FX54" i="4"/>
  <c r="BR54" i="11" s="1"/>
  <c r="BR43" i="11"/>
  <c r="BR42" i="11"/>
  <c r="BR46" i="11"/>
  <c r="BR41" i="11"/>
  <c r="BR45" i="11"/>
  <c r="BR44" i="11"/>
  <c r="BR40" i="11"/>
  <c r="GB51" i="4"/>
  <c r="GB52" i="4"/>
  <c r="GB54" i="4"/>
  <c r="GF51" i="4"/>
  <c r="GF52" i="4"/>
  <c r="GF54" i="4"/>
  <c r="GJ51" i="4"/>
  <c r="BV51" i="11" s="1"/>
  <c r="GJ52" i="4"/>
  <c r="BV52" i="11" s="1"/>
  <c r="GJ54" i="4"/>
  <c r="BV54" i="11" s="1"/>
  <c r="BV43" i="11"/>
  <c r="BV42" i="11"/>
  <c r="BV46" i="11"/>
  <c r="BV41" i="11"/>
  <c r="BV45" i="11"/>
  <c r="BV44" i="11"/>
  <c r="BV40" i="11"/>
  <c r="GN51" i="4"/>
  <c r="GN52" i="4"/>
  <c r="GN54" i="4"/>
  <c r="GR51" i="4"/>
  <c r="GR52" i="4"/>
  <c r="GR54" i="4"/>
  <c r="GV51" i="4"/>
  <c r="BZ51" i="11" s="1"/>
  <c r="GV54" i="4"/>
  <c r="BZ54" i="11" s="1"/>
  <c r="GV52" i="4"/>
  <c r="BZ52" i="11" s="1"/>
  <c r="BZ43" i="11"/>
  <c r="BZ42" i="11"/>
  <c r="BZ46" i="11"/>
  <c r="BZ41" i="11"/>
  <c r="BZ45" i="11"/>
  <c r="BZ40" i="11"/>
  <c r="BZ44" i="11"/>
  <c r="GZ51" i="4"/>
  <c r="GZ52" i="4"/>
  <c r="GZ54" i="4"/>
  <c r="HD51" i="4"/>
  <c r="HD52" i="4"/>
  <c r="HD54" i="4"/>
  <c r="HH51" i="4"/>
  <c r="CD51" i="11" s="1"/>
  <c r="HH52" i="4"/>
  <c r="CD52" i="11" s="1"/>
  <c r="HH54" i="4"/>
  <c r="CD54" i="11" s="1"/>
  <c r="CD43" i="11"/>
  <c r="CD42" i="11"/>
  <c r="CD46" i="11"/>
  <c r="CD41" i="11"/>
  <c r="CD45" i="11"/>
  <c r="CD44" i="11"/>
  <c r="CD40" i="11"/>
  <c r="HL51" i="4"/>
  <c r="HL52" i="4"/>
  <c r="HL54" i="4"/>
  <c r="HP51" i="4"/>
  <c r="HP52" i="4"/>
  <c r="HP54" i="4"/>
  <c r="HT51" i="4"/>
  <c r="CH51" i="11" s="1"/>
  <c r="HT52" i="4"/>
  <c r="CH52" i="11" s="1"/>
  <c r="HT54" i="4"/>
  <c r="CH54" i="11" s="1"/>
  <c r="CH42" i="11"/>
  <c r="CH40" i="11"/>
  <c r="CH43" i="11"/>
  <c r="CH46" i="11"/>
  <c r="CH45" i="11"/>
  <c r="CH41" i="11"/>
  <c r="CH44" i="11"/>
  <c r="HX51" i="4"/>
  <c r="HX52" i="4"/>
  <c r="HX54" i="4"/>
  <c r="IB51" i="4"/>
  <c r="IB52" i="4"/>
  <c r="IB54" i="4"/>
  <c r="IF51" i="4"/>
  <c r="CL51" i="11" s="1"/>
  <c r="IF52" i="4"/>
  <c r="CL52" i="11" s="1"/>
  <c r="IF54" i="4"/>
  <c r="CL54" i="11" s="1"/>
  <c r="CL42" i="11"/>
  <c r="CL46" i="11"/>
  <c r="CL40" i="11"/>
  <c r="CL44" i="11"/>
  <c r="CL43" i="11"/>
  <c r="CL41" i="11"/>
  <c r="CL45" i="11"/>
  <c r="IJ51" i="4"/>
  <c r="IJ52" i="4"/>
  <c r="IJ54" i="4"/>
  <c r="IN51" i="4"/>
  <c r="IN52" i="4"/>
  <c r="IN54" i="4"/>
  <c r="IR51" i="4"/>
  <c r="CP51" i="11" s="1"/>
  <c r="IR52" i="4"/>
  <c r="CP52" i="11" s="1"/>
  <c r="IR54" i="4"/>
  <c r="CP54" i="11" s="1"/>
  <c r="CP42" i="11"/>
  <c r="CP46" i="11"/>
  <c r="CP41" i="11"/>
  <c r="CP40" i="11"/>
  <c r="CP44" i="11"/>
  <c r="CP45" i="11"/>
  <c r="CP43" i="11"/>
  <c r="IV51" i="4"/>
  <c r="IV52" i="4"/>
  <c r="IV54" i="4"/>
  <c r="IZ51" i="4"/>
  <c r="IZ52" i="4"/>
  <c r="IZ54" i="4"/>
  <c r="JD52" i="4"/>
  <c r="CT52" i="11" s="1"/>
  <c r="JD51" i="4"/>
  <c r="CT51" i="11" s="1"/>
  <c r="JD54" i="4"/>
  <c r="CT54" i="11" s="1"/>
  <c r="CT42" i="11"/>
  <c r="CT46" i="11"/>
  <c r="CT41" i="11"/>
  <c r="CT45" i="11"/>
  <c r="CT40" i="11"/>
  <c r="CT44" i="11"/>
  <c r="CT43" i="11"/>
  <c r="JH51" i="4"/>
  <c r="JH54" i="4"/>
  <c r="JH52" i="4"/>
  <c r="JL51" i="4"/>
  <c r="JL52" i="4"/>
  <c r="JL54" i="4"/>
  <c r="JP51" i="4"/>
  <c r="CX51" i="11" s="1"/>
  <c r="JP52" i="4"/>
  <c r="CX52" i="11" s="1"/>
  <c r="JP54" i="4"/>
  <c r="CX54" i="11" s="1"/>
  <c r="CX42" i="11"/>
  <c r="CX46" i="11"/>
  <c r="CX41" i="11"/>
  <c r="CX45" i="11"/>
  <c r="CX40" i="11"/>
  <c r="CX44" i="11"/>
  <c r="CX43" i="11"/>
  <c r="JT51" i="4"/>
  <c r="JT52" i="4"/>
  <c r="JT54" i="4"/>
  <c r="JX51" i="4"/>
  <c r="JX52" i="4"/>
  <c r="JX54" i="4"/>
  <c r="KB51" i="4"/>
  <c r="DB51" i="11" s="1"/>
  <c r="KB52" i="4"/>
  <c r="DB52" i="11" s="1"/>
  <c r="KB54" i="4"/>
  <c r="DB54" i="11" s="1"/>
  <c r="DB42" i="11"/>
  <c r="DB46" i="11"/>
  <c r="DB41" i="11"/>
  <c r="DB45" i="11"/>
  <c r="DB40" i="11"/>
  <c r="DB44" i="11"/>
  <c r="DB43" i="11"/>
  <c r="KF51" i="4"/>
  <c r="KF52" i="4"/>
  <c r="KF54" i="4"/>
  <c r="KJ51" i="4"/>
  <c r="KJ52" i="4"/>
  <c r="KJ54" i="4"/>
  <c r="KN51" i="4"/>
  <c r="DF51" i="11" s="1"/>
  <c r="KN52" i="4"/>
  <c r="DF52" i="11" s="1"/>
  <c r="KN54" i="4"/>
  <c r="DF54" i="11" s="1"/>
  <c r="DF42" i="11"/>
  <c r="DF46" i="11"/>
  <c r="DF41" i="11"/>
  <c r="DF45" i="11"/>
  <c r="DF40" i="11"/>
  <c r="DF44" i="11"/>
  <c r="DF43" i="11"/>
  <c r="KR51" i="4"/>
  <c r="KR52" i="4"/>
  <c r="KR54" i="4"/>
  <c r="KV51" i="4"/>
  <c r="KV52" i="4"/>
  <c r="KV54" i="4"/>
  <c r="KZ51" i="4"/>
  <c r="DJ51" i="11" s="1"/>
  <c r="KZ52" i="4"/>
  <c r="DJ52" i="11" s="1"/>
  <c r="KZ54" i="4"/>
  <c r="DJ54" i="11" s="1"/>
  <c r="DJ42" i="11"/>
  <c r="DJ46" i="11"/>
  <c r="DJ41" i="11"/>
  <c r="DJ45" i="11"/>
  <c r="DJ40" i="11"/>
  <c r="DJ44" i="11"/>
  <c r="DJ43" i="11"/>
  <c r="LD51" i="4"/>
  <c r="LD52" i="4"/>
  <c r="LD54" i="4"/>
  <c r="LH51" i="4"/>
  <c r="LH52" i="4"/>
  <c r="LH54" i="4"/>
  <c r="LL51" i="4"/>
  <c r="DN51" i="11" s="1"/>
  <c r="LL52" i="4"/>
  <c r="DN52" i="11" s="1"/>
  <c r="LL54" i="4"/>
  <c r="DN54" i="11" s="1"/>
  <c r="DN42" i="11"/>
  <c r="DN46" i="11"/>
  <c r="DN41" i="11"/>
  <c r="DN45" i="11"/>
  <c r="DN40" i="11"/>
  <c r="DN44" i="11"/>
  <c r="DN43" i="11"/>
  <c r="LP52" i="4"/>
  <c r="LP51" i="4"/>
  <c r="LP54" i="4"/>
  <c r="LT51" i="4"/>
  <c r="LT52" i="4"/>
  <c r="LT54" i="4"/>
  <c r="LX52" i="4"/>
  <c r="DR52" i="11" s="1"/>
  <c r="LX51" i="4"/>
  <c r="DR51" i="11" s="1"/>
  <c r="LX54" i="4"/>
  <c r="DR54" i="11" s="1"/>
  <c r="DR42" i="11"/>
  <c r="DR46" i="11"/>
  <c r="DR41" i="11"/>
  <c r="DR45" i="11"/>
  <c r="DR40" i="11"/>
  <c r="DR44" i="11"/>
  <c r="DR43" i="11"/>
  <c r="MB51" i="4"/>
  <c r="MB52" i="4"/>
  <c r="MB54" i="4"/>
  <c r="MF51" i="4"/>
  <c r="MF52" i="4"/>
  <c r="MF54" i="4"/>
  <c r="MJ51" i="4"/>
  <c r="DV51" i="11" s="1"/>
  <c r="MJ52" i="4"/>
  <c r="DV52" i="11" s="1"/>
  <c r="MJ54" i="4"/>
  <c r="DV54" i="11" s="1"/>
  <c r="DV42" i="11"/>
  <c r="DV46" i="11"/>
  <c r="DV41" i="11"/>
  <c r="DV45" i="11"/>
  <c r="DV40" i="11"/>
  <c r="DV44" i="11"/>
  <c r="DV43" i="11"/>
  <c r="MN51" i="4"/>
  <c r="MN52" i="4"/>
  <c r="MN54" i="4"/>
  <c r="MR51" i="4"/>
  <c r="MR52" i="4"/>
  <c r="MR54" i="4"/>
  <c r="MV51" i="4"/>
  <c r="DZ51" i="11" s="1"/>
  <c r="MV52" i="4"/>
  <c r="DZ52" i="11" s="1"/>
  <c r="MV54" i="4"/>
  <c r="DZ54" i="11" s="1"/>
  <c r="DZ42" i="11"/>
  <c r="DZ46" i="11"/>
  <c r="DZ41" i="11"/>
  <c r="DZ45" i="11"/>
  <c r="DZ40" i="11"/>
  <c r="DZ44" i="11"/>
  <c r="DZ43" i="11"/>
  <c r="MZ51" i="4"/>
  <c r="MZ52" i="4"/>
  <c r="MZ54" i="4"/>
  <c r="ND51" i="4"/>
  <c r="ND52" i="4"/>
  <c r="ND54" i="4"/>
  <c r="NH51" i="4"/>
  <c r="ED51" i="11" s="1"/>
  <c r="NH52" i="4"/>
  <c r="ED52" i="11" s="1"/>
  <c r="NH54" i="4"/>
  <c r="ED54" i="11" s="1"/>
  <c r="ED42" i="11"/>
  <c r="ED46" i="11"/>
  <c r="ED41" i="11"/>
  <c r="ED45" i="11"/>
  <c r="ED40" i="11"/>
  <c r="ED44" i="11"/>
  <c r="ED43" i="11"/>
  <c r="NL51" i="4"/>
  <c r="NL54" i="4"/>
  <c r="NL52" i="4"/>
  <c r="NP51" i="4"/>
  <c r="NP52" i="4"/>
  <c r="NP54" i="4"/>
  <c r="NT51" i="4"/>
  <c r="EH51" i="11" s="1"/>
  <c r="NT52" i="4"/>
  <c r="EH52" i="11" s="1"/>
  <c r="NT54" i="4"/>
  <c r="EH54" i="11" s="1"/>
  <c r="EH42" i="11"/>
  <c r="EH46" i="11"/>
  <c r="EH41" i="11"/>
  <c r="EH45" i="11"/>
  <c r="EH40" i="11"/>
  <c r="EH44" i="11"/>
  <c r="EH43" i="11"/>
  <c r="NX51" i="4"/>
  <c r="NX52" i="4"/>
  <c r="NX54" i="4"/>
  <c r="OB51" i="4"/>
  <c r="OB52" i="4"/>
  <c r="OB54" i="4"/>
  <c r="OF51" i="4"/>
  <c r="EL51" i="11" s="1"/>
  <c r="OF52" i="4"/>
  <c r="EL52" i="11" s="1"/>
  <c r="OF54" i="4"/>
  <c r="EL54" i="11" s="1"/>
  <c r="EL42" i="11"/>
  <c r="EL46" i="11"/>
  <c r="EL41" i="11"/>
  <c r="EL45" i="11"/>
  <c r="EL40" i="11"/>
  <c r="EL44" i="11"/>
  <c r="EL43" i="11"/>
  <c r="OJ51" i="4"/>
  <c r="OJ52" i="4"/>
  <c r="OJ54" i="4"/>
  <c r="ON51" i="4"/>
  <c r="ON54" i="4"/>
  <c r="ON52" i="4"/>
  <c r="OR51" i="4"/>
  <c r="EP51" i="11" s="1"/>
  <c r="OR52" i="4"/>
  <c r="EP52" i="11" s="1"/>
  <c r="OR54" i="4"/>
  <c r="EP54" i="11" s="1"/>
  <c r="EP42" i="11"/>
  <c r="EP46" i="11"/>
  <c r="EP41" i="11"/>
  <c r="EP45" i="11"/>
  <c r="EP40" i="11"/>
  <c r="EP44" i="11"/>
  <c r="EP43" i="11"/>
  <c r="OV51" i="4"/>
  <c r="OV52" i="4"/>
  <c r="OV54" i="4"/>
  <c r="OZ51" i="4"/>
  <c r="OZ52" i="4"/>
  <c r="OZ54" i="4"/>
  <c r="P51" i="4"/>
  <c r="P54" i="4"/>
  <c r="P52" i="4"/>
  <c r="T51" i="4"/>
  <c r="T52" i="4"/>
  <c r="T54" i="4"/>
  <c r="X51" i="4"/>
  <c r="R51" i="11" s="1"/>
  <c r="X52" i="4"/>
  <c r="R52" i="11" s="1"/>
  <c r="X54" i="4"/>
  <c r="R54" i="11" s="1"/>
  <c r="S55" i="4"/>
  <c r="S56" i="4"/>
  <c r="W56" i="4"/>
  <c r="W55" i="4"/>
  <c r="AA55" i="4"/>
  <c r="S55" i="11" s="1"/>
  <c r="AA56" i="4"/>
  <c r="S56" i="11" s="1"/>
  <c r="AE55" i="4"/>
  <c r="AE56" i="4"/>
  <c r="AI55" i="4"/>
  <c r="AI56" i="4"/>
  <c r="AM56" i="4"/>
  <c r="W56" i="11" s="1"/>
  <c r="AM55" i="4"/>
  <c r="W55" i="11" s="1"/>
  <c r="AQ55" i="4"/>
  <c r="AQ56" i="4"/>
  <c r="AU55" i="4"/>
  <c r="AU56" i="4"/>
  <c r="AY55" i="4"/>
  <c r="AA55" i="11" s="1"/>
  <c r="AY56" i="4"/>
  <c r="AA56" i="11" s="1"/>
  <c r="BC56" i="4"/>
  <c r="BC55" i="4"/>
  <c r="BG55" i="4"/>
  <c r="BG56" i="4"/>
  <c r="BK55" i="4"/>
  <c r="AE55" i="11" s="1"/>
  <c r="BK56" i="4"/>
  <c r="AE56" i="11" s="1"/>
  <c r="BO55" i="4"/>
  <c r="BO56" i="4"/>
  <c r="BS55" i="4"/>
  <c r="BS56" i="4"/>
  <c r="BW55" i="4"/>
  <c r="AI55" i="11" s="1"/>
  <c r="BW56" i="4"/>
  <c r="AI56" i="11" s="1"/>
  <c r="CA55" i="4"/>
  <c r="CA56" i="4"/>
  <c r="CE55" i="4"/>
  <c r="CE56" i="4"/>
  <c r="CI55" i="4"/>
  <c r="AM55" i="11" s="1"/>
  <c r="CI56" i="4"/>
  <c r="AM56" i="11" s="1"/>
  <c r="CM55" i="4"/>
  <c r="CM56" i="4"/>
  <c r="CQ55" i="4"/>
  <c r="CQ56" i="4"/>
  <c r="CU55" i="4"/>
  <c r="AQ55" i="11" s="1"/>
  <c r="CU56" i="4"/>
  <c r="AQ56" i="11" s="1"/>
  <c r="CY55" i="4"/>
  <c r="CY56" i="4"/>
  <c r="DC55" i="4"/>
  <c r="DC56" i="4"/>
  <c r="DG55" i="4"/>
  <c r="AU55" i="11" s="1"/>
  <c r="DG56" i="4"/>
  <c r="AU56" i="11" s="1"/>
  <c r="DK55" i="4"/>
  <c r="DK56" i="4"/>
  <c r="DO55" i="4"/>
  <c r="DO56" i="4"/>
  <c r="DS55" i="4"/>
  <c r="AY55" i="11" s="1"/>
  <c r="DS56" i="4"/>
  <c r="AY56" i="11" s="1"/>
  <c r="DW55" i="4"/>
  <c r="DW56" i="4"/>
  <c r="EA55" i="4"/>
  <c r="EA56" i="4"/>
  <c r="EE55" i="4"/>
  <c r="BC55" i="11" s="1"/>
  <c r="EE56" i="4"/>
  <c r="BC56" i="11" s="1"/>
  <c r="EI55" i="4"/>
  <c r="EI56" i="4"/>
  <c r="EM55" i="4"/>
  <c r="EM56" i="4"/>
  <c r="EQ55" i="4"/>
  <c r="BG55" i="11" s="1"/>
  <c r="EQ56" i="4"/>
  <c r="BG56" i="11" s="1"/>
  <c r="EU55" i="4"/>
  <c r="EU56" i="4"/>
  <c r="EY55" i="4"/>
  <c r="EY56" i="4"/>
  <c r="FC55" i="4"/>
  <c r="BK55" i="11" s="1"/>
  <c r="FC56" i="4"/>
  <c r="BK56" i="11" s="1"/>
  <c r="FG55" i="4"/>
  <c r="FG56" i="4"/>
  <c r="FK55" i="4"/>
  <c r="FK56" i="4"/>
  <c r="FO55" i="4"/>
  <c r="BO55" i="11" s="1"/>
  <c r="FO56" i="4"/>
  <c r="BO56" i="11" s="1"/>
  <c r="FS55" i="4"/>
  <c r="FS56" i="4"/>
  <c r="FW55" i="4"/>
  <c r="FW56" i="4"/>
  <c r="GA55" i="4"/>
  <c r="BS55" i="11" s="1"/>
  <c r="GA56" i="4"/>
  <c r="BS56" i="11" s="1"/>
  <c r="GE55" i="4"/>
  <c r="GE56" i="4"/>
  <c r="GI55" i="4"/>
  <c r="GI56" i="4"/>
  <c r="GM55" i="4"/>
  <c r="BW55" i="11" s="1"/>
  <c r="GM56" i="4"/>
  <c r="BW56" i="11" s="1"/>
  <c r="GQ55" i="4"/>
  <c r="GQ56" i="4"/>
  <c r="GU55" i="4"/>
  <c r="GU56" i="4"/>
  <c r="GY55" i="4"/>
  <c r="CA55" i="11" s="1"/>
  <c r="GY56" i="4"/>
  <c r="CA56" i="11" s="1"/>
  <c r="HC55" i="4"/>
  <c r="HC56" i="4"/>
  <c r="HG55" i="4"/>
  <c r="HG56" i="4"/>
  <c r="HK55" i="4"/>
  <c r="CE55" i="11" s="1"/>
  <c r="HK56" i="4"/>
  <c r="CE56" i="11" s="1"/>
  <c r="HO55" i="4"/>
  <c r="HO56" i="4"/>
  <c r="HS55" i="4"/>
  <c r="HS56" i="4"/>
  <c r="HW55" i="4"/>
  <c r="CI55" i="11" s="1"/>
  <c r="HW56" i="4"/>
  <c r="CI56" i="11" s="1"/>
  <c r="IA55" i="4"/>
  <c r="IA56" i="4"/>
  <c r="IE55" i="4"/>
  <c r="IE56" i="4"/>
  <c r="II55" i="4"/>
  <c r="CM55" i="11" s="1"/>
  <c r="II56" i="4"/>
  <c r="CM56" i="11" s="1"/>
  <c r="IM55" i="4"/>
  <c r="IM56" i="4"/>
  <c r="IQ55" i="4"/>
  <c r="IQ56" i="4"/>
  <c r="IU55" i="4"/>
  <c r="CQ55" i="11" s="1"/>
  <c r="IU56" i="4"/>
  <c r="CQ56" i="11" s="1"/>
  <c r="IY55" i="4"/>
  <c r="IY56" i="4"/>
  <c r="JC55" i="4"/>
  <c r="JC56" i="4"/>
  <c r="JG55" i="4"/>
  <c r="CU55" i="11" s="1"/>
  <c r="JG56" i="4"/>
  <c r="CU56" i="11" s="1"/>
  <c r="JK55" i="4"/>
  <c r="JK56" i="4"/>
  <c r="JO55" i="4"/>
  <c r="JO56" i="4"/>
  <c r="JS55" i="4"/>
  <c r="CY55" i="11" s="1"/>
  <c r="JS56" i="4"/>
  <c r="CY56" i="11" s="1"/>
  <c r="JW55" i="4"/>
  <c r="JW56" i="4"/>
  <c r="KA55" i="4"/>
  <c r="KA56" i="4"/>
  <c r="KE55" i="4"/>
  <c r="DC55" i="11" s="1"/>
  <c r="KE56" i="4"/>
  <c r="DC56" i="11" s="1"/>
  <c r="KI55" i="4"/>
  <c r="KI56" i="4"/>
  <c r="KM55" i="4"/>
  <c r="KM56" i="4"/>
  <c r="KQ55" i="4"/>
  <c r="DG55" i="11" s="1"/>
  <c r="KQ56" i="4"/>
  <c r="DG56" i="11" s="1"/>
  <c r="KU55" i="4"/>
  <c r="KU56" i="4"/>
  <c r="KY55" i="4"/>
  <c r="KY56" i="4"/>
  <c r="LC55" i="4"/>
  <c r="DK55" i="11" s="1"/>
  <c r="LC56" i="4"/>
  <c r="DK56" i="11" s="1"/>
  <c r="LG55" i="4"/>
  <c r="LG56" i="4"/>
  <c r="LK55" i="4"/>
  <c r="LK56" i="4"/>
  <c r="LO55" i="4"/>
  <c r="DO55" i="11" s="1"/>
  <c r="LO56" i="4"/>
  <c r="DO56" i="11" s="1"/>
  <c r="LS55" i="4"/>
  <c r="LS56" i="4"/>
  <c r="LW55" i="4"/>
  <c r="LW56" i="4"/>
  <c r="MA55" i="4"/>
  <c r="DS55" i="11" s="1"/>
  <c r="MA56" i="4"/>
  <c r="DS56" i="11" s="1"/>
  <c r="ME55" i="4"/>
  <c r="ME56" i="4"/>
  <c r="MI55" i="4"/>
  <c r="MI56" i="4"/>
  <c r="MM55" i="4"/>
  <c r="DW55" i="11" s="1"/>
  <c r="MM56" i="4"/>
  <c r="DW56" i="11" s="1"/>
  <c r="MQ55" i="4"/>
  <c r="MQ56" i="4"/>
  <c r="MU55" i="4"/>
  <c r="MU56" i="4"/>
  <c r="MY55" i="4"/>
  <c r="EA55" i="11" s="1"/>
  <c r="MY56" i="4"/>
  <c r="EA56" i="11" s="1"/>
  <c r="NC55" i="4"/>
  <c r="NC56" i="4"/>
  <c r="NG55" i="4"/>
  <c r="NG56" i="4"/>
  <c r="NK55" i="4"/>
  <c r="EE55" i="11" s="1"/>
  <c r="NK56" i="4"/>
  <c r="EE56" i="11" s="1"/>
  <c r="NO55" i="4"/>
  <c r="NO56" i="4"/>
  <c r="NS55" i="4"/>
  <c r="NS56" i="4"/>
  <c r="NW55" i="4"/>
  <c r="EI55" i="11" s="1"/>
  <c r="NW56" i="4"/>
  <c r="EI56" i="11" s="1"/>
  <c r="OA55" i="4"/>
  <c r="OA56" i="4"/>
  <c r="OE55" i="4"/>
  <c r="OE56" i="4"/>
  <c r="OI55" i="4"/>
  <c r="EM55" i="11" s="1"/>
  <c r="OI56" i="4"/>
  <c r="EM56" i="11" s="1"/>
  <c r="OM55" i="4"/>
  <c r="OM56" i="4"/>
  <c r="OQ55" i="4"/>
  <c r="OQ56" i="4"/>
  <c r="OU55" i="4"/>
  <c r="EQ55" i="11" s="1"/>
  <c r="OU56" i="4"/>
  <c r="EQ56" i="11" s="1"/>
  <c r="OY55" i="4"/>
  <c r="OY56" i="4"/>
  <c r="PC55" i="4"/>
  <c r="PC56" i="4"/>
  <c r="BT53" i="4"/>
  <c r="AH53" i="11" s="1"/>
  <c r="BT57" i="4"/>
  <c r="AH57" i="11" s="1"/>
  <c r="BX53" i="4"/>
  <c r="BX57" i="4"/>
  <c r="CB53" i="4"/>
  <c r="CB57" i="4"/>
  <c r="CF53" i="4"/>
  <c r="AL53" i="11" s="1"/>
  <c r="CF57" i="4"/>
  <c r="AL57" i="11" s="1"/>
  <c r="CJ53" i="4"/>
  <c r="CJ57" i="4"/>
  <c r="CN53" i="4"/>
  <c r="CN57" i="4"/>
  <c r="CR53" i="4"/>
  <c r="AP53" i="11" s="1"/>
  <c r="CR57" i="4"/>
  <c r="AP57" i="11" s="1"/>
  <c r="CV53" i="4"/>
  <c r="CV57" i="4"/>
  <c r="CZ53" i="4"/>
  <c r="CZ57" i="4"/>
  <c r="DD53" i="4"/>
  <c r="AT53" i="11" s="1"/>
  <c r="DD57" i="4"/>
  <c r="AT57" i="11" s="1"/>
  <c r="DH53" i="4"/>
  <c r="DH57" i="4"/>
  <c r="DL53" i="4"/>
  <c r="DL57" i="4"/>
  <c r="DP53" i="4"/>
  <c r="AX53" i="11" s="1"/>
  <c r="DP57" i="4"/>
  <c r="AX57" i="11" s="1"/>
  <c r="DT53" i="4"/>
  <c r="DT57" i="4"/>
  <c r="DX53" i="4"/>
  <c r="DX57" i="4"/>
  <c r="EB53" i="4"/>
  <c r="BB53" i="11" s="1"/>
  <c r="EB57" i="4"/>
  <c r="BB57" i="11" s="1"/>
  <c r="EF53" i="4"/>
  <c r="EF57" i="4"/>
  <c r="EJ53" i="4"/>
  <c r="EJ57" i="4"/>
  <c r="EN53" i="4"/>
  <c r="BF53" i="11" s="1"/>
  <c r="EN57" i="4"/>
  <c r="BF57" i="11" s="1"/>
  <c r="ER53" i="4"/>
  <c r="ER57" i="4"/>
  <c r="EV53" i="4"/>
  <c r="EV57" i="4"/>
  <c r="EZ53" i="4"/>
  <c r="BJ53" i="11" s="1"/>
  <c r="EZ57" i="4"/>
  <c r="BJ57" i="11" s="1"/>
  <c r="FD53" i="4"/>
  <c r="FD57" i="4"/>
  <c r="FH53" i="4"/>
  <c r="FH57" i="4"/>
  <c r="FL53" i="4"/>
  <c r="BN53" i="11" s="1"/>
  <c r="FL57" i="4"/>
  <c r="BN57" i="11" s="1"/>
  <c r="FP53" i="4"/>
  <c r="FP57" i="4"/>
  <c r="FT53" i="4"/>
  <c r="FT57" i="4"/>
  <c r="FX53" i="4"/>
  <c r="BR53" i="11" s="1"/>
  <c r="FX57" i="4"/>
  <c r="BR57" i="11" s="1"/>
  <c r="GB53" i="4"/>
  <c r="GB57" i="4"/>
  <c r="GF53" i="4"/>
  <c r="GF57" i="4"/>
  <c r="GJ53" i="4"/>
  <c r="BV53" i="11" s="1"/>
  <c r="GJ57" i="4"/>
  <c r="BV57" i="11" s="1"/>
  <c r="GN53" i="4"/>
  <c r="GN57" i="4"/>
  <c r="GR53" i="4"/>
  <c r="GR57" i="4"/>
  <c r="GV53" i="4"/>
  <c r="BZ53" i="11" s="1"/>
  <c r="GV57" i="4"/>
  <c r="BZ57" i="11" s="1"/>
  <c r="GZ53" i="4"/>
  <c r="GZ57" i="4"/>
  <c r="HD53" i="4"/>
  <c r="HD57" i="4"/>
  <c r="HH53" i="4"/>
  <c r="CD53" i="11" s="1"/>
  <c r="HH57" i="4"/>
  <c r="CD57" i="11" s="1"/>
  <c r="HL53" i="4"/>
  <c r="HL57" i="4"/>
  <c r="HP53" i="4"/>
  <c r="HP57" i="4"/>
  <c r="HT53" i="4"/>
  <c r="CH53" i="11" s="1"/>
  <c r="HT57" i="4"/>
  <c r="CH57" i="11" s="1"/>
  <c r="HX53" i="4"/>
  <c r="HX57" i="4"/>
  <c r="IB53" i="4"/>
  <c r="IB57" i="4"/>
  <c r="IF57" i="4"/>
  <c r="CL57" i="11" s="1"/>
  <c r="IF53" i="4"/>
  <c r="CL53" i="11" s="1"/>
  <c r="IJ53" i="4"/>
  <c r="IJ57" i="4"/>
  <c r="IN53" i="4"/>
  <c r="IN57" i="4"/>
  <c r="IR53" i="4"/>
  <c r="CP53" i="11" s="1"/>
  <c r="IR57" i="4"/>
  <c r="CP57" i="11" s="1"/>
  <c r="IV53" i="4"/>
  <c r="IV57" i="4"/>
  <c r="IZ53" i="4"/>
  <c r="IZ57" i="4"/>
  <c r="JD53" i="4"/>
  <c r="CT53" i="11" s="1"/>
  <c r="JD57" i="4"/>
  <c r="CT57" i="11" s="1"/>
  <c r="JH53" i="4"/>
  <c r="JH57" i="4"/>
  <c r="JL53" i="4"/>
  <c r="JL57" i="4"/>
  <c r="JP53" i="4"/>
  <c r="CX53" i="11" s="1"/>
  <c r="JP57" i="4"/>
  <c r="CX57" i="11" s="1"/>
  <c r="JT53" i="4"/>
  <c r="JT57" i="4"/>
  <c r="JX53" i="4"/>
  <c r="JX57" i="4"/>
  <c r="KB53" i="4"/>
  <c r="DB53" i="11" s="1"/>
  <c r="KB57" i="4"/>
  <c r="DB57" i="11" s="1"/>
  <c r="KF53" i="4"/>
  <c r="KF57" i="4"/>
  <c r="KJ53" i="4"/>
  <c r="KJ57" i="4"/>
  <c r="KN53" i="4"/>
  <c r="DF53" i="11" s="1"/>
  <c r="KN57" i="4"/>
  <c r="DF57" i="11" s="1"/>
  <c r="KR53" i="4"/>
  <c r="KR57" i="4"/>
  <c r="KV53" i="4"/>
  <c r="KV57" i="4"/>
  <c r="KZ53" i="4"/>
  <c r="DJ53" i="11" s="1"/>
  <c r="KZ57" i="4"/>
  <c r="DJ57" i="11" s="1"/>
  <c r="LD53" i="4"/>
  <c r="LD57" i="4"/>
  <c r="LH53" i="4"/>
  <c r="LH57" i="4"/>
  <c r="LL53" i="4"/>
  <c r="DN53" i="11" s="1"/>
  <c r="LL57" i="4"/>
  <c r="DN57" i="11" s="1"/>
  <c r="LP53" i="4"/>
  <c r="LP57" i="4"/>
  <c r="LT53" i="4"/>
  <c r="LT57" i="4"/>
  <c r="LX53" i="4"/>
  <c r="DR53" i="11" s="1"/>
  <c r="LX57" i="4"/>
  <c r="DR57" i="11" s="1"/>
  <c r="MB53" i="4"/>
  <c r="MB57" i="4"/>
  <c r="MF53" i="4"/>
  <c r="MF57" i="4"/>
  <c r="MJ53" i="4"/>
  <c r="DV53" i="11" s="1"/>
  <c r="MJ57" i="4"/>
  <c r="DV57" i="11" s="1"/>
  <c r="MN53" i="4"/>
  <c r="MN57" i="4"/>
  <c r="MR53" i="4"/>
  <c r="MR57" i="4"/>
  <c r="MV53" i="4"/>
  <c r="DZ53" i="11" s="1"/>
  <c r="MV57" i="4"/>
  <c r="DZ57" i="11" s="1"/>
  <c r="MZ53" i="4"/>
  <c r="MZ57" i="4"/>
  <c r="ND53" i="4"/>
  <c r="ND57" i="4"/>
  <c r="NH53" i="4"/>
  <c r="ED53" i="11" s="1"/>
  <c r="NH57" i="4"/>
  <c r="ED57" i="11" s="1"/>
  <c r="NL53" i="4"/>
  <c r="NL57" i="4"/>
  <c r="NP53" i="4"/>
  <c r="NP57" i="4"/>
  <c r="NT53" i="4"/>
  <c r="EH53" i="11" s="1"/>
  <c r="NT57" i="4"/>
  <c r="EH57" i="11" s="1"/>
  <c r="NX53" i="4"/>
  <c r="NX57" i="4"/>
  <c r="OB53" i="4"/>
  <c r="OB57" i="4"/>
  <c r="OF53" i="4"/>
  <c r="EL53" i="11" s="1"/>
  <c r="OF57" i="4"/>
  <c r="EL57" i="11" s="1"/>
  <c r="OJ53" i="4"/>
  <c r="OJ57" i="4"/>
  <c r="ON53" i="4"/>
  <c r="ON57" i="4"/>
  <c r="OR53" i="4"/>
  <c r="EP53" i="11" s="1"/>
  <c r="OR57" i="4"/>
  <c r="EP57" i="11" s="1"/>
  <c r="OV53" i="4"/>
  <c r="OV57" i="4"/>
  <c r="OZ53" i="4"/>
  <c r="OZ57" i="4"/>
  <c r="PB53" i="4"/>
  <c r="PB57" i="4"/>
  <c r="AE53" i="4"/>
  <c r="AE57" i="4"/>
  <c r="AI53" i="4"/>
  <c r="AI57" i="4"/>
  <c r="AM53" i="4"/>
  <c r="W53" i="11" s="1"/>
  <c r="AM57" i="4"/>
  <c r="W57" i="11" s="1"/>
  <c r="AQ53" i="4"/>
  <c r="AQ57" i="4"/>
  <c r="AU53" i="4"/>
  <c r="AU57" i="4"/>
  <c r="AY53" i="4"/>
  <c r="AA53" i="11" s="1"/>
  <c r="AY57" i="4"/>
  <c r="AA57" i="11" s="1"/>
  <c r="BC53" i="4"/>
  <c r="BC57" i="4"/>
  <c r="BG53" i="4"/>
  <c r="BG57" i="4"/>
  <c r="BK53" i="4"/>
  <c r="AE53" i="11" s="1"/>
  <c r="BK57" i="4"/>
  <c r="AE57" i="11" s="1"/>
  <c r="BO53" i="4"/>
  <c r="BO57" i="4"/>
  <c r="KH52" i="4"/>
  <c r="DD52" i="11" s="1"/>
  <c r="KH51" i="4"/>
  <c r="DD51" i="11" s="1"/>
  <c r="KH54" i="4"/>
  <c r="DD54" i="11" s="1"/>
  <c r="DD40" i="11"/>
  <c r="DD44" i="11"/>
  <c r="DD43" i="11"/>
  <c r="DD42" i="11"/>
  <c r="DD46" i="11"/>
  <c r="DD45" i="11"/>
  <c r="DD41" i="11"/>
  <c r="AC51" i="4"/>
  <c r="AC52" i="4"/>
  <c r="AC54" i="4"/>
  <c r="AG52" i="4"/>
  <c r="U52" i="11" s="1"/>
  <c r="AG51" i="4"/>
  <c r="U51" i="11" s="1"/>
  <c r="AG54" i="4"/>
  <c r="U54" i="11" s="1"/>
  <c r="U40" i="11"/>
  <c r="U44" i="11"/>
  <c r="U43" i="11"/>
  <c r="U42" i="11"/>
  <c r="U41" i="11"/>
  <c r="U46" i="11"/>
  <c r="U45" i="11"/>
  <c r="AK52" i="4"/>
  <c r="AK51" i="4"/>
  <c r="AK54" i="4"/>
  <c r="AO51" i="4"/>
  <c r="AO52" i="4"/>
  <c r="AO54" i="4"/>
  <c r="AS51" i="4"/>
  <c r="Y51" i="11" s="1"/>
  <c r="AS52" i="4"/>
  <c r="Y52" i="11" s="1"/>
  <c r="AS54" i="4"/>
  <c r="Y54" i="11" s="1"/>
  <c r="Y40" i="11"/>
  <c r="Y44" i="11"/>
  <c r="Y43" i="11"/>
  <c r="Y42" i="11"/>
  <c r="Y46" i="11"/>
  <c r="Y41" i="11"/>
  <c r="Y45" i="11"/>
  <c r="AW51" i="4"/>
  <c r="AW52" i="4"/>
  <c r="AW54" i="4"/>
  <c r="BA51" i="4"/>
  <c r="BA52" i="4"/>
  <c r="BA54" i="4"/>
  <c r="BE51" i="4"/>
  <c r="AC51" i="11" s="1"/>
  <c r="BE52" i="4"/>
  <c r="AC52" i="11" s="1"/>
  <c r="BE54" i="4"/>
  <c r="AC54" i="11" s="1"/>
  <c r="AC40" i="11"/>
  <c r="AC44" i="11"/>
  <c r="AC43" i="11"/>
  <c r="AC42" i="11"/>
  <c r="AC46" i="11"/>
  <c r="AC41" i="11"/>
  <c r="AC45" i="11"/>
  <c r="BI51" i="4"/>
  <c r="BI52" i="4"/>
  <c r="BI54" i="4"/>
  <c r="BM52" i="4"/>
  <c r="BM51" i="4"/>
  <c r="BM54" i="4"/>
  <c r="BQ51" i="4"/>
  <c r="AG51" i="11" s="1"/>
  <c r="BQ52" i="4"/>
  <c r="AG52" i="11" s="1"/>
  <c r="BQ54" i="4"/>
  <c r="AG54" i="11" s="1"/>
  <c r="AG40" i="11"/>
  <c r="AG44" i="11"/>
  <c r="AG43" i="11"/>
  <c r="AG42" i="11"/>
  <c r="AG46" i="11"/>
  <c r="AG41" i="11"/>
  <c r="AG45" i="11"/>
  <c r="BU51" i="4"/>
  <c r="BU52" i="4"/>
  <c r="BU54" i="4"/>
  <c r="BY51" i="4"/>
  <c r="BY52" i="4"/>
  <c r="BY54" i="4"/>
  <c r="CC51" i="4"/>
  <c r="AK51" i="11" s="1"/>
  <c r="CC52" i="4"/>
  <c r="AK52" i="11" s="1"/>
  <c r="CC54" i="4"/>
  <c r="AK54" i="11" s="1"/>
  <c r="AK40" i="11"/>
  <c r="AK44" i="11"/>
  <c r="AK43" i="11"/>
  <c r="AK42" i="11"/>
  <c r="AK46" i="11"/>
  <c r="AK41" i="11"/>
  <c r="AK45" i="11"/>
  <c r="CG51" i="4"/>
  <c r="CG52" i="4"/>
  <c r="CG54" i="4"/>
  <c r="CK51" i="4"/>
  <c r="CK52" i="4"/>
  <c r="CK54" i="4"/>
  <c r="CO52" i="4"/>
  <c r="AO52" i="11" s="1"/>
  <c r="CO51" i="4"/>
  <c r="AO51" i="11" s="1"/>
  <c r="CO54" i="4"/>
  <c r="AO54" i="11" s="1"/>
  <c r="AO40" i="11"/>
  <c r="AO44" i="11"/>
  <c r="AO43" i="11"/>
  <c r="AO45" i="11"/>
  <c r="AO46" i="11"/>
  <c r="AO41" i="11"/>
  <c r="AO42" i="11"/>
  <c r="CS51" i="4"/>
  <c r="CS52" i="4"/>
  <c r="CS54" i="4"/>
  <c r="CW52" i="4"/>
  <c r="CW51" i="4"/>
  <c r="CW54" i="4"/>
  <c r="DA51" i="4"/>
  <c r="AS51" i="11" s="1"/>
  <c r="DA52" i="4"/>
  <c r="AS52" i="11" s="1"/>
  <c r="DA54" i="4"/>
  <c r="AS54" i="11" s="1"/>
  <c r="AS40" i="11"/>
  <c r="AS44" i="11"/>
  <c r="AS43" i="11"/>
  <c r="AS41" i="11"/>
  <c r="AS42" i="11"/>
  <c r="AS45" i="11"/>
  <c r="AS46" i="11"/>
  <c r="DE51" i="4"/>
  <c r="DE52" i="4"/>
  <c r="DE54" i="4"/>
  <c r="DI51" i="4"/>
  <c r="DI52" i="4"/>
  <c r="DI54" i="4"/>
  <c r="DM51" i="4"/>
  <c r="AW51" i="11" s="1"/>
  <c r="DM52" i="4"/>
  <c r="AW52" i="11" s="1"/>
  <c r="DM54" i="4"/>
  <c r="AW54" i="11" s="1"/>
  <c r="AW40" i="11"/>
  <c r="AW44" i="11"/>
  <c r="AW43" i="11"/>
  <c r="AW42" i="11"/>
  <c r="AW45" i="11"/>
  <c r="AW41" i="11"/>
  <c r="AW46" i="11"/>
  <c r="DQ51" i="4"/>
  <c r="DQ52" i="4"/>
  <c r="DQ54" i="4"/>
  <c r="DU51" i="4"/>
  <c r="DU52" i="4"/>
  <c r="DU54" i="4"/>
  <c r="DY52" i="4"/>
  <c r="BA52" i="11" s="1"/>
  <c r="DY54" i="4"/>
  <c r="BA54" i="11" s="1"/>
  <c r="DY51" i="4"/>
  <c r="BA51" i="11" s="1"/>
  <c r="BA40" i="11"/>
  <c r="BA44" i="11"/>
  <c r="BA43" i="11"/>
  <c r="BA42" i="11"/>
  <c r="BA46" i="11"/>
  <c r="BA41" i="11"/>
  <c r="BA45" i="11"/>
  <c r="EC51" i="4"/>
  <c r="EC52" i="4"/>
  <c r="EC54" i="4"/>
  <c r="EG51" i="4"/>
  <c r="EG52" i="4"/>
  <c r="EG54" i="4"/>
  <c r="EK51" i="4"/>
  <c r="BE51" i="11" s="1"/>
  <c r="EK52" i="4"/>
  <c r="BE52" i="11" s="1"/>
  <c r="EK54" i="4"/>
  <c r="BE54" i="11" s="1"/>
  <c r="BE40" i="11"/>
  <c r="BE44" i="11"/>
  <c r="BE43" i="11"/>
  <c r="BE42" i="11"/>
  <c r="BE46" i="11"/>
  <c r="BE45" i="11"/>
  <c r="BE41" i="11"/>
  <c r="EO51" i="4"/>
  <c r="EO52" i="4"/>
  <c r="EO54" i="4"/>
  <c r="ES51" i="4"/>
  <c r="ES52" i="4"/>
  <c r="ES54" i="4"/>
  <c r="EW51" i="4"/>
  <c r="BI51" i="11" s="1"/>
  <c r="EW52" i="4"/>
  <c r="BI52" i="11" s="1"/>
  <c r="EW54" i="4"/>
  <c r="BI54" i="11" s="1"/>
  <c r="BI40" i="11"/>
  <c r="BI44" i="11"/>
  <c r="BI43" i="11"/>
  <c r="BI42" i="11"/>
  <c r="BI46" i="11"/>
  <c r="BI45" i="11"/>
  <c r="BI41" i="11"/>
  <c r="FA52" i="4"/>
  <c r="FA51" i="4"/>
  <c r="FA54" i="4"/>
  <c r="FE51" i="4"/>
  <c r="FE52" i="4"/>
  <c r="FE54" i="4"/>
  <c r="FI52" i="4"/>
  <c r="BM52" i="11" s="1"/>
  <c r="FI51" i="4"/>
  <c r="BM51" i="11" s="1"/>
  <c r="FI54" i="4"/>
  <c r="BM54" i="11" s="1"/>
  <c r="BM41" i="11"/>
  <c r="BM43" i="11"/>
  <c r="BM45" i="11"/>
  <c r="BM40" i="11"/>
  <c r="BM42" i="11"/>
  <c r="BM44" i="11"/>
  <c r="BM46" i="11"/>
  <c r="FM51" i="4"/>
  <c r="FM52" i="4"/>
  <c r="FM54" i="4"/>
  <c r="FQ51" i="4"/>
  <c r="FQ52" i="4"/>
  <c r="FQ54" i="4"/>
  <c r="FU51" i="4"/>
  <c r="BQ51" i="11" s="1"/>
  <c r="FU52" i="4"/>
  <c r="BQ52" i="11" s="1"/>
  <c r="FU54" i="4"/>
  <c r="BQ54" i="11" s="1"/>
  <c r="BQ40" i="11"/>
  <c r="BQ44" i="11"/>
  <c r="BQ43" i="11"/>
  <c r="BQ42" i="11"/>
  <c r="BQ46" i="11"/>
  <c r="BQ41" i="11"/>
  <c r="BQ45" i="11"/>
  <c r="FY51" i="4"/>
  <c r="FY52" i="4"/>
  <c r="FY54" i="4"/>
  <c r="GC51" i="4"/>
  <c r="GC52" i="4"/>
  <c r="GC54" i="4"/>
  <c r="GG51" i="4"/>
  <c r="BU51" i="11" s="1"/>
  <c r="GG52" i="4"/>
  <c r="BU52" i="11" s="1"/>
  <c r="GG54" i="4"/>
  <c r="BU54" i="11" s="1"/>
  <c r="BU40" i="11"/>
  <c r="BU44" i="11"/>
  <c r="BU43" i="11"/>
  <c r="BU42" i="11"/>
  <c r="BU46" i="11"/>
  <c r="BU45" i="11"/>
  <c r="BU41" i="11"/>
  <c r="GK52" i="4"/>
  <c r="GK51" i="4"/>
  <c r="GK54" i="4"/>
  <c r="GO51" i="4"/>
  <c r="GO52" i="4"/>
  <c r="GO54" i="4"/>
  <c r="GS51" i="4"/>
  <c r="BY51" i="11" s="1"/>
  <c r="GS52" i="4"/>
  <c r="BY52" i="11" s="1"/>
  <c r="GS54" i="4"/>
  <c r="BY54" i="11" s="1"/>
  <c r="BY40" i="11"/>
  <c r="BY44" i="11"/>
  <c r="BY43" i="11"/>
  <c r="BY42" i="11"/>
  <c r="BY46" i="11"/>
  <c r="BY45" i="11"/>
  <c r="BY41" i="11"/>
  <c r="GW51" i="4"/>
  <c r="GW52" i="4"/>
  <c r="GW54" i="4"/>
  <c r="HA51" i="4"/>
  <c r="HA52" i="4"/>
  <c r="HA54" i="4"/>
  <c r="HE51" i="4"/>
  <c r="CC51" i="11" s="1"/>
  <c r="HE52" i="4"/>
  <c r="CC52" i="11" s="1"/>
  <c r="HE54" i="4"/>
  <c r="CC54" i="11" s="1"/>
  <c r="CC40" i="11"/>
  <c r="CC44" i="11"/>
  <c r="CC43" i="11"/>
  <c r="CC42" i="11"/>
  <c r="CC46" i="11"/>
  <c r="CC45" i="11"/>
  <c r="CC41" i="11"/>
  <c r="HI51" i="4"/>
  <c r="HI52" i="4"/>
  <c r="HI54" i="4"/>
  <c r="HM52" i="4"/>
  <c r="HM51" i="4"/>
  <c r="HM54" i="4"/>
  <c r="HQ51" i="4"/>
  <c r="CG51" i="11" s="1"/>
  <c r="HQ52" i="4"/>
  <c r="CG52" i="11" s="1"/>
  <c r="HQ54" i="4"/>
  <c r="CG54" i="11" s="1"/>
  <c r="CG41" i="11"/>
  <c r="CG40" i="11"/>
  <c r="CG44" i="11"/>
  <c r="CG43" i="11"/>
  <c r="CG46" i="11"/>
  <c r="CG42" i="11"/>
  <c r="CG45" i="11"/>
  <c r="HU52" i="4"/>
  <c r="HU51" i="4"/>
  <c r="HU54" i="4"/>
  <c r="HY51" i="4"/>
  <c r="HY52" i="4"/>
  <c r="HY54" i="4"/>
  <c r="IC51" i="4"/>
  <c r="CK51" i="11" s="1"/>
  <c r="IC52" i="4"/>
  <c r="CK52" i="11" s="1"/>
  <c r="IC54" i="4"/>
  <c r="CK54" i="11" s="1"/>
  <c r="CK43" i="11"/>
  <c r="CK41" i="11"/>
  <c r="CK45" i="11"/>
  <c r="CK44" i="11"/>
  <c r="CK42" i="11"/>
  <c r="CK40" i="11"/>
  <c r="CK46" i="11"/>
  <c r="IG51" i="4"/>
  <c r="IG52" i="4"/>
  <c r="IG54" i="4"/>
  <c r="IK51" i="4"/>
  <c r="IK52" i="4"/>
  <c r="IK54" i="4"/>
  <c r="IO51" i="4"/>
  <c r="CO51" i="11" s="1"/>
  <c r="IO52" i="4"/>
  <c r="CO52" i="11" s="1"/>
  <c r="IO54" i="4"/>
  <c r="CO54" i="11" s="1"/>
  <c r="CO43" i="11"/>
  <c r="CO42" i="11"/>
  <c r="CO41" i="11"/>
  <c r="CO45" i="11"/>
  <c r="CO40" i="11"/>
  <c r="CO46" i="11"/>
  <c r="CO44" i="11"/>
  <c r="IS52" i="4"/>
  <c r="IS51" i="4"/>
  <c r="IS54" i="4"/>
  <c r="IW52" i="4"/>
  <c r="IW51" i="4"/>
  <c r="IW54" i="4"/>
  <c r="JA51" i="4"/>
  <c r="CS51" i="11" s="1"/>
  <c r="JA52" i="4"/>
  <c r="CS52" i="11" s="1"/>
  <c r="JA54" i="4"/>
  <c r="CS54" i="11" s="1"/>
  <c r="CS43" i="11"/>
  <c r="CS42" i="11"/>
  <c r="CS46" i="11"/>
  <c r="CS41" i="11"/>
  <c r="CS45" i="11"/>
  <c r="CS40" i="11"/>
  <c r="CS44" i="11"/>
  <c r="JE51" i="4"/>
  <c r="JE52" i="4"/>
  <c r="JE54" i="4"/>
  <c r="JI51" i="4"/>
  <c r="JI52" i="4"/>
  <c r="JI54" i="4"/>
  <c r="JM51" i="4"/>
  <c r="CW51" i="11" s="1"/>
  <c r="JM52" i="4"/>
  <c r="CW52" i="11" s="1"/>
  <c r="JM54" i="4"/>
  <c r="CW54" i="11" s="1"/>
  <c r="CW43" i="11"/>
  <c r="CW42" i="11"/>
  <c r="CW46" i="11"/>
  <c r="CW41" i="11"/>
  <c r="CW45" i="11"/>
  <c r="CW44" i="11"/>
  <c r="CW40" i="11"/>
  <c r="JQ51" i="4"/>
  <c r="JQ52" i="4"/>
  <c r="JQ54" i="4"/>
  <c r="JU51" i="4"/>
  <c r="JU52" i="4"/>
  <c r="JU54" i="4"/>
  <c r="JY51" i="4"/>
  <c r="DA51" i="11" s="1"/>
  <c r="JY52" i="4"/>
  <c r="DA52" i="11" s="1"/>
  <c r="JY54" i="4"/>
  <c r="DA54" i="11" s="1"/>
  <c r="DA43" i="11"/>
  <c r="DA42" i="11"/>
  <c r="DA46" i="11"/>
  <c r="DA41" i="11"/>
  <c r="DA45" i="11"/>
  <c r="DA44" i="11"/>
  <c r="DA40" i="11"/>
  <c r="KC51" i="4"/>
  <c r="KC52" i="4"/>
  <c r="KC54" i="4"/>
  <c r="KG51" i="4"/>
  <c r="KG52" i="4"/>
  <c r="KG54" i="4"/>
  <c r="KK51" i="4"/>
  <c r="DE51" i="11" s="1"/>
  <c r="KK52" i="4"/>
  <c r="DE52" i="11" s="1"/>
  <c r="KK54" i="4"/>
  <c r="DE54" i="11" s="1"/>
  <c r="DE43" i="11"/>
  <c r="DE42" i="11"/>
  <c r="DE46" i="11"/>
  <c r="DE41" i="11"/>
  <c r="DE45" i="11"/>
  <c r="DE44" i="11"/>
  <c r="DE40" i="11"/>
  <c r="KO51" i="4"/>
  <c r="KO52" i="4"/>
  <c r="KO54" i="4"/>
  <c r="KS51" i="4"/>
  <c r="KS52" i="4"/>
  <c r="KS54" i="4"/>
  <c r="KW51" i="4"/>
  <c r="DI51" i="11" s="1"/>
  <c r="KW52" i="4"/>
  <c r="DI52" i="11" s="1"/>
  <c r="KW54" i="4"/>
  <c r="DI54" i="11" s="1"/>
  <c r="DI43" i="11"/>
  <c r="DI42" i="11"/>
  <c r="DI46" i="11"/>
  <c r="DI41" i="11"/>
  <c r="DI45" i="11"/>
  <c r="DI40" i="11"/>
  <c r="DI44" i="11"/>
  <c r="LA51" i="4"/>
  <c r="LA52" i="4"/>
  <c r="LA54" i="4"/>
  <c r="LE51" i="4"/>
  <c r="LE52" i="4"/>
  <c r="LE54" i="4"/>
  <c r="LI51" i="4"/>
  <c r="DM51" i="11" s="1"/>
  <c r="LI52" i="4"/>
  <c r="DM52" i="11" s="1"/>
  <c r="LI54" i="4"/>
  <c r="DM54" i="11" s="1"/>
  <c r="DM43" i="11"/>
  <c r="DM42" i="11"/>
  <c r="DM46" i="11"/>
  <c r="DM41" i="11"/>
  <c r="DM45" i="11"/>
  <c r="DM44" i="11"/>
  <c r="DM40" i="11"/>
  <c r="LM51" i="4"/>
  <c r="LM52" i="4"/>
  <c r="LM54" i="4"/>
  <c r="LQ51" i="4"/>
  <c r="LQ52" i="4"/>
  <c r="LQ54" i="4"/>
  <c r="LU51" i="4"/>
  <c r="DQ51" i="11" s="1"/>
  <c r="LU52" i="4"/>
  <c r="DQ52" i="11" s="1"/>
  <c r="LU54" i="4"/>
  <c r="DQ54" i="11" s="1"/>
  <c r="DQ43" i="11"/>
  <c r="DQ42" i="11"/>
  <c r="DQ46" i="11"/>
  <c r="DQ41" i="11"/>
  <c r="DQ45" i="11"/>
  <c r="DQ44" i="11"/>
  <c r="DQ40" i="11"/>
  <c r="LY51" i="4"/>
  <c r="LY52" i="4"/>
  <c r="LY54" i="4"/>
  <c r="MC51" i="4"/>
  <c r="MC52" i="4"/>
  <c r="MC54" i="4"/>
  <c r="MG51" i="4"/>
  <c r="DU51" i="11" s="1"/>
  <c r="MG52" i="4"/>
  <c r="DU52" i="11" s="1"/>
  <c r="MG54" i="4"/>
  <c r="DU54" i="11" s="1"/>
  <c r="DU43" i="11"/>
  <c r="DU42" i="11"/>
  <c r="DU46" i="11"/>
  <c r="DU41" i="11"/>
  <c r="DU45" i="11"/>
  <c r="DU44" i="11"/>
  <c r="DU40" i="11"/>
  <c r="MK51" i="4"/>
  <c r="MK52" i="4"/>
  <c r="MK54" i="4"/>
  <c r="MO51" i="4"/>
  <c r="MO52" i="4"/>
  <c r="MO54" i="4"/>
  <c r="MS52" i="4"/>
  <c r="DY52" i="11" s="1"/>
  <c r="MS51" i="4"/>
  <c r="DY51" i="11" s="1"/>
  <c r="MS54" i="4"/>
  <c r="DY54" i="11" s="1"/>
  <c r="DY43" i="11"/>
  <c r="DY42" i="11"/>
  <c r="DY46" i="11"/>
  <c r="DY41" i="11"/>
  <c r="DY45" i="11"/>
  <c r="DY40" i="11"/>
  <c r="DY44" i="11"/>
  <c r="MW51" i="4"/>
  <c r="MW52" i="4"/>
  <c r="MW54" i="4"/>
  <c r="NA52" i="4"/>
  <c r="NA51" i="4"/>
  <c r="NA54" i="4"/>
  <c r="NE51" i="4"/>
  <c r="EC51" i="11" s="1"/>
  <c r="NE52" i="4"/>
  <c r="EC52" i="11" s="1"/>
  <c r="NE54" i="4"/>
  <c r="EC54" i="11" s="1"/>
  <c r="EC43" i="11"/>
  <c r="EC42" i="11"/>
  <c r="EC46" i="11"/>
  <c r="EC41" i="11"/>
  <c r="EC45" i="11"/>
  <c r="EC44" i="11"/>
  <c r="EC40" i="11"/>
  <c r="NI52" i="4"/>
  <c r="NI51" i="4"/>
  <c r="NI54" i="4"/>
  <c r="NM51" i="4"/>
  <c r="NM52" i="4"/>
  <c r="NM54" i="4"/>
  <c r="NQ52" i="4"/>
  <c r="EG52" i="11" s="1"/>
  <c r="NQ51" i="4"/>
  <c r="EG51" i="11" s="1"/>
  <c r="NQ54" i="4"/>
  <c r="EG54" i="11" s="1"/>
  <c r="EG43" i="11"/>
  <c r="EG42" i="11"/>
  <c r="EG46" i="11"/>
  <c r="EG41" i="11"/>
  <c r="EG45" i="11"/>
  <c r="EG44" i="11"/>
  <c r="EG40" i="11"/>
  <c r="NU51" i="4"/>
  <c r="NU52" i="4"/>
  <c r="NU54" i="4"/>
  <c r="NY52" i="4"/>
  <c r="NY51" i="4"/>
  <c r="NY54" i="4"/>
  <c r="OC51" i="4"/>
  <c r="EK51" i="11" s="1"/>
  <c r="OC52" i="4"/>
  <c r="EK52" i="11" s="1"/>
  <c r="OC54" i="4"/>
  <c r="EK54" i="11" s="1"/>
  <c r="EK43" i="11"/>
  <c r="EK42" i="11"/>
  <c r="EK46" i="11"/>
  <c r="EK41" i="11"/>
  <c r="EK45" i="11"/>
  <c r="EK44" i="11"/>
  <c r="EK40" i="11"/>
  <c r="OG52" i="4"/>
  <c r="OG51" i="4"/>
  <c r="OG54" i="4"/>
  <c r="OK51" i="4"/>
  <c r="OK52" i="4"/>
  <c r="OK54" i="4"/>
  <c r="OO52" i="4"/>
  <c r="EO52" i="11" s="1"/>
  <c r="OO51" i="4"/>
  <c r="EO51" i="11" s="1"/>
  <c r="OO54" i="4"/>
  <c r="EO54" i="11" s="1"/>
  <c r="EO43" i="11"/>
  <c r="EO42" i="11"/>
  <c r="EO46" i="11"/>
  <c r="EO41" i="11"/>
  <c r="EO45" i="11"/>
  <c r="EO40" i="11"/>
  <c r="EO44" i="11"/>
  <c r="OS51" i="4"/>
  <c r="OS52" i="4"/>
  <c r="OS54" i="4"/>
  <c r="OW52" i="4"/>
  <c r="OW51" i="4"/>
  <c r="OW54" i="4"/>
  <c r="PA51" i="4"/>
  <c r="ES51" i="11" s="1"/>
  <c r="PA52" i="4"/>
  <c r="ES52" i="11" s="1"/>
  <c r="PA54" i="4"/>
  <c r="ES54" i="11" s="1"/>
  <c r="ES40" i="11"/>
  <c r="ES41" i="11"/>
  <c r="ES42" i="11"/>
  <c r="ES43" i="11"/>
  <c r="ES44" i="11"/>
  <c r="ES45" i="11"/>
  <c r="ES46" i="11"/>
  <c r="Q51" i="4"/>
  <c r="Q52" i="4"/>
  <c r="Q54" i="4"/>
  <c r="U51" i="4"/>
  <c r="Q51" i="11" s="1"/>
  <c r="U54" i="4"/>
  <c r="Q54" i="11" s="1"/>
  <c r="U52" i="4"/>
  <c r="Q52" i="11" s="1"/>
  <c r="Y51" i="4"/>
  <c r="Y52" i="4"/>
  <c r="Y54" i="4"/>
  <c r="P56" i="4"/>
  <c r="T55" i="4"/>
  <c r="T56" i="4"/>
  <c r="X55" i="4"/>
  <c r="R55" i="11" s="1"/>
  <c r="X56" i="4"/>
  <c r="R56" i="11" s="1"/>
  <c r="AB56" i="4"/>
  <c r="AB55" i="4"/>
  <c r="AF55" i="4"/>
  <c r="AF56" i="4"/>
  <c r="AJ55" i="4"/>
  <c r="V55" i="11" s="1"/>
  <c r="AJ56" i="4"/>
  <c r="V56" i="11" s="1"/>
  <c r="AN55" i="4"/>
  <c r="AN56" i="4"/>
  <c r="AR56" i="4"/>
  <c r="AR55" i="4"/>
  <c r="AV55" i="4"/>
  <c r="Z55" i="11" s="1"/>
  <c r="AV56" i="4"/>
  <c r="Z56" i="11" s="1"/>
  <c r="AZ55" i="4"/>
  <c r="AZ56" i="4"/>
  <c r="BD55" i="4"/>
  <c r="BD56" i="4"/>
  <c r="BH55" i="4"/>
  <c r="AD55" i="11" s="1"/>
  <c r="BH56" i="4"/>
  <c r="AD56" i="11" s="1"/>
  <c r="BL55" i="4"/>
  <c r="BL56" i="4"/>
  <c r="BP56" i="4"/>
  <c r="BP55" i="4"/>
  <c r="BT55" i="4"/>
  <c r="AH55" i="11" s="1"/>
  <c r="BT56" i="4"/>
  <c r="AH56" i="11" s="1"/>
  <c r="BX56" i="4"/>
  <c r="BX55" i="4"/>
  <c r="CB55" i="4"/>
  <c r="CB56" i="4"/>
  <c r="CF56" i="4"/>
  <c r="AL56" i="11" s="1"/>
  <c r="CF55" i="4"/>
  <c r="AL55" i="11" s="1"/>
  <c r="CJ55" i="4"/>
  <c r="CJ56" i="4"/>
  <c r="CN56" i="4"/>
  <c r="CN55" i="4"/>
  <c r="CR55" i="4"/>
  <c r="AP55" i="11" s="1"/>
  <c r="CR56" i="4"/>
  <c r="AP56" i="11" s="1"/>
  <c r="CV56" i="4"/>
  <c r="CV55" i="4"/>
  <c r="CZ55" i="4"/>
  <c r="CZ56" i="4"/>
  <c r="DD56" i="4"/>
  <c r="AT56" i="11" s="1"/>
  <c r="DD55" i="4"/>
  <c r="AT55" i="11" s="1"/>
  <c r="DH55" i="4"/>
  <c r="DH56" i="4"/>
  <c r="DL56" i="4"/>
  <c r="DL55" i="4"/>
  <c r="DP55" i="4"/>
  <c r="AX55" i="11" s="1"/>
  <c r="DP56" i="4"/>
  <c r="AX56" i="11" s="1"/>
  <c r="DT56" i="4"/>
  <c r="DT55" i="4"/>
  <c r="DX55" i="4"/>
  <c r="DX56" i="4"/>
  <c r="EB56" i="4"/>
  <c r="BB56" i="11" s="1"/>
  <c r="EB55" i="4"/>
  <c r="BB55" i="11" s="1"/>
  <c r="EF55" i="4"/>
  <c r="EF56" i="4"/>
  <c r="EJ56" i="4"/>
  <c r="EJ55" i="4"/>
  <c r="EN55" i="4"/>
  <c r="BF55" i="11" s="1"/>
  <c r="EN56" i="4"/>
  <c r="BF56" i="11" s="1"/>
  <c r="ER56" i="4"/>
  <c r="ER55" i="4"/>
  <c r="EV55" i="4"/>
  <c r="EV56" i="4"/>
  <c r="EZ56" i="4"/>
  <c r="BJ56" i="11" s="1"/>
  <c r="EZ55" i="4"/>
  <c r="BJ55" i="11" s="1"/>
  <c r="FD56" i="4"/>
  <c r="FD55" i="4"/>
  <c r="FH56" i="4"/>
  <c r="FH55" i="4"/>
  <c r="FL56" i="4"/>
  <c r="BN56" i="11" s="1"/>
  <c r="FL55" i="4"/>
  <c r="BN55" i="11" s="1"/>
  <c r="FP56" i="4"/>
  <c r="FP55" i="4"/>
  <c r="FT56" i="4"/>
  <c r="FT55" i="4"/>
  <c r="FX56" i="4"/>
  <c r="BR56" i="11" s="1"/>
  <c r="FX55" i="4"/>
  <c r="BR55" i="11" s="1"/>
  <c r="GB56" i="4"/>
  <c r="GB55" i="4"/>
  <c r="GF56" i="4"/>
  <c r="GF55" i="4"/>
  <c r="GJ56" i="4"/>
  <c r="BV56" i="11" s="1"/>
  <c r="GJ55" i="4"/>
  <c r="BV55" i="11" s="1"/>
  <c r="GN56" i="4"/>
  <c r="GN55" i="4"/>
  <c r="GR56" i="4"/>
  <c r="GR55" i="4"/>
  <c r="GV56" i="4"/>
  <c r="BZ56" i="11" s="1"/>
  <c r="GV55" i="4"/>
  <c r="BZ55" i="11" s="1"/>
  <c r="GZ56" i="4"/>
  <c r="GZ55" i="4"/>
  <c r="HD56" i="4"/>
  <c r="HD55" i="4"/>
  <c r="HH56" i="4"/>
  <c r="CD56" i="11" s="1"/>
  <c r="HH55" i="4"/>
  <c r="CD55" i="11" s="1"/>
  <c r="HL56" i="4"/>
  <c r="HL55" i="4"/>
  <c r="HP56" i="4"/>
  <c r="HP55" i="4"/>
  <c r="HT56" i="4"/>
  <c r="CH56" i="11" s="1"/>
  <c r="HT55" i="4"/>
  <c r="CH55" i="11" s="1"/>
  <c r="HX56" i="4"/>
  <c r="HX55" i="4"/>
  <c r="IB56" i="4"/>
  <c r="IB55" i="4"/>
  <c r="IF55" i="4"/>
  <c r="CL55" i="11" s="1"/>
  <c r="IF56" i="4"/>
  <c r="CL56" i="11" s="1"/>
  <c r="IJ56" i="4"/>
  <c r="IJ55" i="4"/>
  <c r="IN56" i="4"/>
  <c r="IN55" i="4"/>
  <c r="IR56" i="4"/>
  <c r="CP56" i="11" s="1"/>
  <c r="IR55" i="4"/>
  <c r="CP55" i="11" s="1"/>
  <c r="IV55" i="4"/>
  <c r="IV56" i="4"/>
  <c r="IZ56" i="4"/>
  <c r="IZ55" i="4"/>
  <c r="JD56" i="4"/>
  <c r="CT56" i="11" s="1"/>
  <c r="JD55" i="4"/>
  <c r="CT55" i="11" s="1"/>
  <c r="JH56" i="4"/>
  <c r="JH55" i="4"/>
  <c r="JL55" i="4"/>
  <c r="JL56" i="4"/>
  <c r="JP56" i="4"/>
  <c r="CX56" i="11" s="1"/>
  <c r="JP55" i="4"/>
  <c r="CX55" i="11" s="1"/>
  <c r="JT56" i="4"/>
  <c r="JT55" i="4"/>
  <c r="JX56" i="4"/>
  <c r="JX55" i="4"/>
  <c r="KB55" i="4"/>
  <c r="DB55" i="11" s="1"/>
  <c r="KB56" i="4"/>
  <c r="DB56" i="11" s="1"/>
  <c r="KF56" i="4"/>
  <c r="KF55" i="4"/>
  <c r="KJ56" i="4"/>
  <c r="KJ55" i="4"/>
  <c r="KN56" i="4"/>
  <c r="DF56" i="11" s="1"/>
  <c r="KN55" i="4"/>
  <c r="DF55" i="11" s="1"/>
  <c r="KR55" i="4"/>
  <c r="KR56" i="4"/>
  <c r="KV56" i="4"/>
  <c r="KV55" i="4"/>
  <c r="KZ56" i="4"/>
  <c r="DJ56" i="11" s="1"/>
  <c r="KZ55" i="4"/>
  <c r="DJ55" i="11" s="1"/>
  <c r="LD56" i="4"/>
  <c r="LD55" i="4"/>
  <c r="LH55" i="4"/>
  <c r="LH56" i="4"/>
  <c r="LL56" i="4"/>
  <c r="DN56" i="11" s="1"/>
  <c r="LL55" i="4"/>
  <c r="DN55" i="11" s="1"/>
  <c r="LP56" i="4"/>
  <c r="LP55" i="4"/>
  <c r="LT56" i="4"/>
  <c r="LT55" i="4"/>
  <c r="LX55" i="4"/>
  <c r="DR55" i="11" s="1"/>
  <c r="LX56" i="4"/>
  <c r="DR56" i="11" s="1"/>
  <c r="MB56" i="4"/>
  <c r="MB55" i="4"/>
  <c r="MF56" i="4"/>
  <c r="MF55" i="4"/>
  <c r="MJ56" i="4"/>
  <c r="DV56" i="11" s="1"/>
  <c r="MJ55" i="4"/>
  <c r="DV55" i="11" s="1"/>
  <c r="MN55" i="4"/>
  <c r="MN56" i="4"/>
  <c r="MR56" i="4"/>
  <c r="MR55" i="4"/>
  <c r="MV56" i="4"/>
  <c r="DZ56" i="11" s="1"/>
  <c r="MV55" i="4"/>
  <c r="DZ55" i="11" s="1"/>
  <c r="MZ56" i="4"/>
  <c r="MZ55" i="4"/>
  <c r="ND55" i="4"/>
  <c r="ND56" i="4"/>
  <c r="NH56" i="4"/>
  <c r="ED56" i="11" s="1"/>
  <c r="NH55" i="4"/>
  <c r="ED55" i="11" s="1"/>
  <c r="NL55" i="4"/>
  <c r="NL56" i="4"/>
  <c r="NP55" i="4"/>
  <c r="NP56" i="4"/>
  <c r="NT55" i="4"/>
  <c r="EH55" i="11" s="1"/>
  <c r="NT56" i="4"/>
  <c r="EH56" i="11" s="1"/>
  <c r="NX55" i="4"/>
  <c r="NX56" i="4"/>
  <c r="OB55" i="4"/>
  <c r="OB56" i="4"/>
  <c r="OF55" i="4"/>
  <c r="EL55" i="11" s="1"/>
  <c r="OF56" i="4"/>
  <c r="EL56" i="11" s="1"/>
  <c r="OJ55" i="4"/>
  <c r="OJ56" i="4"/>
  <c r="ON55" i="4"/>
  <c r="ON56" i="4"/>
  <c r="OR55" i="4"/>
  <c r="EP55" i="11" s="1"/>
  <c r="OR56" i="4"/>
  <c r="EP56" i="11" s="1"/>
  <c r="OV55" i="4"/>
  <c r="OV56" i="4"/>
  <c r="OZ55" i="4"/>
  <c r="OZ56" i="4"/>
  <c r="BU53" i="4"/>
  <c r="BU57" i="4"/>
  <c r="BY53" i="4"/>
  <c r="BY57" i="4"/>
  <c r="CC53" i="4"/>
  <c r="AK53" i="11" s="1"/>
  <c r="CC57" i="4"/>
  <c r="AK57" i="11" s="1"/>
  <c r="CG57" i="4"/>
  <c r="CG53" i="4"/>
  <c r="CK53" i="4"/>
  <c r="CK57" i="4"/>
  <c r="CO53" i="4"/>
  <c r="AO53" i="11" s="1"/>
  <c r="CO57" i="4"/>
  <c r="AO57" i="11" s="1"/>
  <c r="CS53" i="4"/>
  <c r="CS57" i="4"/>
  <c r="CW53" i="4"/>
  <c r="CW57" i="4"/>
  <c r="DA53" i="4"/>
  <c r="AS53" i="11" s="1"/>
  <c r="DA57" i="4"/>
  <c r="AS57" i="11" s="1"/>
  <c r="DE53" i="4"/>
  <c r="DE57" i="4"/>
  <c r="DI53" i="4"/>
  <c r="DI57" i="4"/>
  <c r="DM53" i="4"/>
  <c r="AW53" i="11" s="1"/>
  <c r="DM57" i="4"/>
  <c r="AW57" i="11" s="1"/>
  <c r="DQ53" i="4"/>
  <c r="DQ57" i="4"/>
  <c r="DU53" i="4"/>
  <c r="DU57" i="4"/>
  <c r="DY53" i="4"/>
  <c r="BA53" i="11" s="1"/>
  <c r="DY57" i="4"/>
  <c r="BA57" i="11" s="1"/>
  <c r="EC53" i="4"/>
  <c r="EC57" i="4"/>
  <c r="EG53" i="4"/>
  <c r="EG57" i="4"/>
  <c r="EK53" i="4"/>
  <c r="BE53" i="11" s="1"/>
  <c r="EK57" i="4"/>
  <c r="BE57" i="11" s="1"/>
  <c r="EO53" i="4"/>
  <c r="EO57" i="4"/>
  <c r="ES53" i="4"/>
  <c r="ES57" i="4"/>
  <c r="EW53" i="4"/>
  <c r="BI53" i="11" s="1"/>
  <c r="EW57" i="4"/>
  <c r="BI57" i="11" s="1"/>
  <c r="FA53" i="4"/>
  <c r="FA57" i="4"/>
  <c r="FE53" i="4"/>
  <c r="FE57" i="4"/>
  <c r="FI53" i="4"/>
  <c r="BM53" i="11" s="1"/>
  <c r="FI57" i="4"/>
  <c r="BM57" i="11" s="1"/>
  <c r="FM53" i="4"/>
  <c r="FM57" i="4"/>
  <c r="FQ53" i="4"/>
  <c r="FQ57" i="4"/>
  <c r="FU53" i="4"/>
  <c r="BQ53" i="11" s="1"/>
  <c r="FU57" i="4"/>
  <c r="BQ57" i="11" s="1"/>
  <c r="FY53" i="4"/>
  <c r="FY57" i="4"/>
  <c r="GC53" i="4"/>
  <c r="GC57" i="4"/>
  <c r="GG53" i="4"/>
  <c r="BU53" i="11" s="1"/>
  <c r="GG57" i="4"/>
  <c r="BU57" i="11" s="1"/>
  <c r="GK53" i="4"/>
  <c r="GK57" i="4"/>
  <c r="GO57" i="4"/>
  <c r="GO53" i="4"/>
  <c r="GS53" i="4"/>
  <c r="BY53" i="11" s="1"/>
  <c r="GS57" i="4"/>
  <c r="BY57" i="11" s="1"/>
  <c r="GW53" i="4"/>
  <c r="GW57" i="4"/>
  <c r="HA53" i="4"/>
  <c r="HA57" i="4"/>
  <c r="HE53" i="4"/>
  <c r="CC53" i="11" s="1"/>
  <c r="HE57" i="4"/>
  <c r="CC57" i="11" s="1"/>
  <c r="HI53" i="4"/>
  <c r="HI57" i="4"/>
  <c r="HM53" i="4"/>
  <c r="HM57" i="4"/>
  <c r="HQ53" i="4"/>
  <c r="CG53" i="11" s="1"/>
  <c r="HQ57" i="4"/>
  <c r="CG57" i="11" s="1"/>
  <c r="HU53" i="4"/>
  <c r="HU57" i="4"/>
  <c r="HY53" i="4"/>
  <c r="HY57" i="4"/>
  <c r="IC53" i="4"/>
  <c r="CK53" i="11" s="1"/>
  <c r="IC57" i="4"/>
  <c r="CK57" i="11" s="1"/>
  <c r="IG53" i="4"/>
  <c r="IG57" i="4"/>
  <c r="IK53" i="4"/>
  <c r="IK57" i="4"/>
  <c r="IO53" i="4"/>
  <c r="CO53" i="11" s="1"/>
  <c r="IO57" i="4"/>
  <c r="CO57" i="11" s="1"/>
  <c r="IS53" i="4"/>
  <c r="IS57" i="4"/>
  <c r="IW53" i="4"/>
  <c r="IW57" i="4"/>
  <c r="JA53" i="4"/>
  <c r="CS53" i="11" s="1"/>
  <c r="JA57" i="4"/>
  <c r="CS57" i="11" s="1"/>
  <c r="JE53" i="4"/>
  <c r="JE57" i="4"/>
  <c r="JI53" i="4"/>
  <c r="JI57" i="4"/>
  <c r="JM53" i="4"/>
  <c r="CW53" i="11" s="1"/>
  <c r="JM57" i="4"/>
  <c r="CW57" i="11" s="1"/>
  <c r="JQ53" i="4"/>
  <c r="JQ57" i="4"/>
  <c r="JU53" i="4"/>
  <c r="JU57" i="4"/>
  <c r="JY53" i="4"/>
  <c r="DA53" i="11" s="1"/>
  <c r="JY57" i="4"/>
  <c r="DA57" i="11" s="1"/>
  <c r="KC53" i="4"/>
  <c r="KC57" i="4"/>
  <c r="KG53" i="4"/>
  <c r="KG57" i="4"/>
  <c r="KK53" i="4"/>
  <c r="DE53" i="11" s="1"/>
  <c r="KK57" i="4"/>
  <c r="DE57" i="11" s="1"/>
  <c r="KO53" i="4"/>
  <c r="KO57" i="4"/>
  <c r="KS53" i="4"/>
  <c r="KS57" i="4"/>
  <c r="KW53" i="4"/>
  <c r="DI53" i="11" s="1"/>
  <c r="KW57" i="4"/>
  <c r="DI57" i="11" s="1"/>
  <c r="LA53" i="4"/>
  <c r="LA57" i="4"/>
  <c r="LE53" i="4"/>
  <c r="LE57" i="4"/>
  <c r="LI53" i="4"/>
  <c r="DM53" i="11" s="1"/>
  <c r="LI57" i="4"/>
  <c r="DM57" i="11" s="1"/>
  <c r="LM57" i="4"/>
  <c r="LM53" i="4"/>
  <c r="LQ53" i="4"/>
  <c r="LQ57" i="4"/>
  <c r="LU53" i="4"/>
  <c r="DQ53" i="11" s="1"/>
  <c r="LU57" i="4"/>
  <c r="DQ57" i="11" s="1"/>
  <c r="LY53" i="4"/>
  <c r="LY57" i="4"/>
  <c r="MC53" i="4"/>
  <c r="MC57" i="4"/>
  <c r="MG53" i="4"/>
  <c r="DU53" i="11" s="1"/>
  <c r="MG57" i="4"/>
  <c r="DU57" i="11" s="1"/>
  <c r="MK53" i="4"/>
  <c r="MK57" i="4"/>
  <c r="MO53" i="4"/>
  <c r="MO57" i="4"/>
  <c r="MS57" i="4"/>
  <c r="DY57" i="11" s="1"/>
  <c r="MS53" i="4"/>
  <c r="DY53" i="11" s="1"/>
  <c r="MW53" i="4"/>
  <c r="MW57" i="4"/>
  <c r="NA53" i="4"/>
  <c r="NA57" i="4"/>
  <c r="NE53" i="4"/>
  <c r="EC53" i="11" s="1"/>
  <c r="NE57" i="4"/>
  <c r="EC57" i="11" s="1"/>
  <c r="NI53" i="4"/>
  <c r="NI57" i="4"/>
  <c r="NM53" i="4"/>
  <c r="NM57" i="4"/>
  <c r="NQ53" i="4"/>
  <c r="EG53" i="11" s="1"/>
  <c r="NQ57" i="4"/>
  <c r="EG57" i="11" s="1"/>
  <c r="NU53" i="4"/>
  <c r="NU57" i="4"/>
  <c r="NY53" i="4"/>
  <c r="NY57" i="4"/>
  <c r="OC53" i="4"/>
  <c r="EK53" i="11" s="1"/>
  <c r="OC57" i="4"/>
  <c r="EK57" i="11" s="1"/>
  <c r="OG53" i="4"/>
  <c r="OG57" i="4"/>
  <c r="OK53" i="4"/>
  <c r="OK57" i="4"/>
  <c r="OO53" i="4"/>
  <c r="EO53" i="11" s="1"/>
  <c r="OO57" i="4"/>
  <c r="EO57" i="11" s="1"/>
  <c r="OS53" i="4"/>
  <c r="OS57" i="4"/>
  <c r="OW53" i="4"/>
  <c r="OW57" i="4"/>
  <c r="PA53" i="4"/>
  <c r="ES53" i="11" s="1"/>
  <c r="PA57" i="4"/>
  <c r="ES57" i="11" s="1"/>
  <c r="AB53" i="4"/>
  <c r="AB57" i="4"/>
  <c r="AF53" i="4"/>
  <c r="AF57" i="4"/>
  <c r="AJ53" i="4"/>
  <c r="V53" i="11" s="1"/>
  <c r="AJ57" i="4"/>
  <c r="V57" i="11" s="1"/>
  <c r="AN53" i="4"/>
  <c r="AN57" i="4"/>
  <c r="AR53" i="4"/>
  <c r="AR57" i="4"/>
  <c r="AV53" i="4"/>
  <c r="Z53" i="11" s="1"/>
  <c r="AV57" i="4"/>
  <c r="Z57" i="11" s="1"/>
  <c r="AZ53" i="4"/>
  <c r="AZ57" i="4"/>
  <c r="BD53" i="4"/>
  <c r="BD57" i="4"/>
  <c r="BH53" i="4"/>
  <c r="AD53" i="11" s="1"/>
  <c r="BH57" i="4"/>
  <c r="AD57" i="11" s="1"/>
  <c r="BL53" i="4"/>
  <c r="BL57" i="4"/>
  <c r="BP53" i="4"/>
  <c r="BP57" i="4"/>
  <c r="AS37" i="1"/>
  <c r="AR37" i="1"/>
  <c r="AQ37" i="1"/>
  <c r="AP37" i="1"/>
  <c r="AO37" i="1"/>
  <c r="AN37" i="1"/>
  <c r="AM37" i="1"/>
  <c r="AL37" i="1"/>
  <c r="AK37" i="1"/>
  <c r="AJ37" i="1"/>
  <c r="AT37" i="1"/>
  <c r="AU37" i="1"/>
  <c r="AV37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W28" i="1" l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L30" i="3"/>
  <c r="AM30" i="3"/>
  <c r="AN30" i="3"/>
  <c r="AO30" i="3"/>
  <c r="AP30" i="3"/>
  <c r="AQ30" i="3"/>
  <c r="AR30" i="3"/>
  <c r="AS30" i="3"/>
  <c r="AT30" i="3"/>
  <c r="AU30" i="3"/>
  <c r="AV30" i="3"/>
  <c r="AK30" i="1"/>
  <c r="AL30" i="1"/>
  <c r="AM30" i="1"/>
  <c r="AN30" i="1"/>
  <c r="AO30" i="1"/>
  <c r="AP30" i="1"/>
  <c r="AQ30" i="1"/>
  <c r="AR30" i="1"/>
  <c r="AS30" i="1"/>
  <c r="AT30" i="1"/>
  <c r="AU30" i="1"/>
  <c r="AV30" i="1"/>
  <c r="AB27" i="1" l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U42" i="1" l="1"/>
  <c r="AV42" i="1"/>
  <c r="AU46" i="1"/>
  <c r="AV46" i="1"/>
  <c r="P8" i="3" l="1"/>
  <c r="Q25" i="1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AN42" i="8"/>
  <c r="AJ46" i="8"/>
  <c r="AF46" i="8"/>
  <c r="AB46" i="8"/>
  <c r="X46" i="8"/>
  <c r="T40" i="8"/>
  <c r="P46" i="8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P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T46" i="1"/>
  <c r="AT42" i="1"/>
  <c r="Q56" i="3" l="1"/>
  <c r="Q55" i="3"/>
  <c r="U56" i="3"/>
  <c r="U55" i="3"/>
  <c r="Y56" i="3"/>
  <c r="Y55" i="3"/>
  <c r="AC55" i="3"/>
  <c r="AC56" i="3"/>
  <c r="AG56" i="3"/>
  <c r="AG55" i="3"/>
  <c r="R55" i="3"/>
  <c r="R56" i="3"/>
  <c r="V55" i="3"/>
  <c r="V56" i="3"/>
  <c r="Z55" i="3"/>
  <c r="Z56" i="3"/>
  <c r="AD55" i="3"/>
  <c r="AD56" i="3"/>
  <c r="AH56" i="3"/>
  <c r="AH55" i="3"/>
  <c r="S55" i="3"/>
  <c r="S56" i="3"/>
  <c r="W55" i="3"/>
  <c r="W56" i="3"/>
  <c r="AA55" i="3"/>
  <c r="AA56" i="3"/>
  <c r="AE55" i="3"/>
  <c r="AE56" i="3"/>
  <c r="AI55" i="3"/>
  <c r="AI56" i="3"/>
  <c r="P56" i="3"/>
  <c r="P55" i="3"/>
  <c r="T55" i="3"/>
  <c r="T56" i="3"/>
  <c r="X56" i="3"/>
  <c r="X55" i="3"/>
  <c r="AB55" i="3"/>
  <c r="AB56" i="3"/>
  <c r="AF55" i="3"/>
  <c r="AF56" i="3"/>
  <c r="AJ55" i="3"/>
  <c r="AJ56" i="3"/>
  <c r="AR46" i="8"/>
  <c r="AT45" i="1"/>
  <c r="AT44" i="1"/>
  <c r="AU45" i="1"/>
  <c r="AU44" i="1"/>
  <c r="AV45" i="1"/>
  <c r="AV44" i="1"/>
  <c r="R46" i="8"/>
  <c r="V46" i="8"/>
  <c r="Z46" i="8"/>
  <c r="AD46" i="8"/>
  <c r="AH46" i="8"/>
  <c r="AL46" i="8"/>
  <c r="AP46" i="8"/>
  <c r="AT46" i="8"/>
  <c r="Q46" i="8"/>
  <c r="U46" i="8"/>
  <c r="Y46" i="8"/>
  <c r="AC46" i="8"/>
  <c r="AG46" i="8"/>
  <c r="AK46" i="8"/>
  <c r="AO46" i="8"/>
  <c r="AS46" i="8"/>
  <c r="S46" i="8"/>
  <c r="W46" i="8"/>
  <c r="AA46" i="8"/>
  <c r="AE46" i="8"/>
  <c r="AI46" i="8"/>
  <c r="AM46" i="8"/>
  <c r="AQ46" i="8"/>
  <c r="AU46" i="8"/>
  <c r="AV46" i="8"/>
  <c r="X40" i="8"/>
  <c r="AF40" i="8"/>
  <c r="AR40" i="8"/>
  <c r="X42" i="8"/>
  <c r="AF42" i="8"/>
  <c r="AV42" i="8"/>
  <c r="T46" i="8"/>
  <c r="Q40" i="8"/>
  <c r="U40" i="8"/>
  <c r="Y40" i="8"/>
  <c r="AC40" i="8"/>
  <c r="AG40" i="8"/>
  <c r="AK40" i="8"/>
  <c r="AO40" i="8"/>
  <c r="AS40" i="8"/>
  <c r="Q42" i="8"/>
  <c r="U42" i="8"/>
  <c r="Y42" i="8"/>
  <c r="AC42" i="8"/>
  <c r="AG42" i="8"/>
  <c r="AK42" i="8"/>
  <c r="AO42" i="8"/>
  <c r="AS42" i="8"/>
  <c r="P40" i="8"/>
  <c r="AB40" i="8"/>
  <c r="AN40" i="8"/>
  <c r="AV40" i="8"/>
  <c r="T42" i="8"/>
  <c r="AJ42" i="8"/>
  <c r="AN46" i="8"/>
  <c r="R40" i="8"/>
  <c r="V40" i="8"/>
  <c r="Z40" i="8"/>
  <c r="AD40" i="8"/>
  <c r="AH40" i="8"/>
  <c r="AL40" i="8"/>
  <c r="AP40" i="8"/>
  <c r="AT40" i="8"/>
  <c r="R42" i="8"/>
  <c r="V42" i="8"/>
  <c r="Z42" i="8"/>
  <c r="AD42" i="8"/>
  <c r="AH42" i="8"/>
  <c r="AL42" i="8"/>
  <c r="AP42" i="8"/>
  <c r="AT42" i="8"/>
  <c r="AJ40" i="8"/>
  <c r="P42" i="8"/>
  <c r="AB42" i="8"/>
  <c r="AR42" i="8"/>
  <c r="S40" i="8"/>
  <c r="W40" i="8"/>
  <c r="AA40" i="8"/>
  <c r="AE40" i="8"/>
  <c r="AI40" i="8"/>
  <c r="AM40" i="8"/>
  <c r="AQ40" i="8"/>
  <c r="AU40" i="8"/>
  <c r="S42" i="8"/>
  <c r="W42" i="8"/>
  <c r="AA42" i="8"/>
  <c r="AE42" i="8"/>
  <c r="AI42" i="8"/>
  <c r="AM42" i="8"/>
  <c r="AQ42" i="8"/>
  <c r="AU42" i="8"/>
  <c r="AW46" i="8" l="1"/>
  <c r="AW42" i="8"/>
  <c r="AW40" i="8"/>
  <c r="AX46" i="8" l="1"/>
  <c r="AX42" i="8"/>
  <c r="AX40" i="8"/>
  <c r="AY46" i="8" l="1"/>
  <c r="AY42" i="8"/>
  <c r="AY40" i="8"/>
  <c r="AK37" i="3" l="1"/>
  <c r="AL37" i="3"/>
  <c r="AM37" i="3"/>
  <c r="AN37" i="3"/>
  <c r="AO37" i="3"/>
  <c r="AP37" i="3"/>
  <c r="AQ37" i="3"/>
  <c r="AR37" i="3"/>
  <c r="AS37" i="3"/>
  <c r="AT37" i="3"/>
  <c r="AU37" i="3"/>
  <c r="AV37" i="3"/>
  <c r="AK32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X28" i="3" l="1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L32" i="3"/>
  <c r="AM32" i="3"/>
  <c r="AN32" i="3"/>
  <c r="AO32" i="3"/>
  <c r="AP32" i="3"/>
  <c r="AQ32" i="3"/>
  <c r="AR32" i="3"/>
  <c r="AS32" i="3"/>
  <c r="AT32" i="3"/>
  <c r="AU32" i="3"/>
  <c r="AV32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S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T34" i="3"/>
  <c r="AU34" i="3"/>
  <c r="AV34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U53" i="3" l="1"/>
  <c r="U57" i="3"/>
  <c r="Q57" i="3"/>
  <c r="Q53" i="3"/>
  <c r="AE53" i="3"/>
  <c r="AE57" i="3"/>
  <c r="AA53" i="3"/>
  <c r="AA57" i="3"/>
  <c r="AD53" i="3"/>
  <c r="AD57" i="3"/>
  <c r="Z53" i="3"/>
  <c r="Z57" i="3"/>
  <c r="T53" i="3"/>
  <c r="T57" i="3"/>
  <c r="W53" i="3"/>
  <c r="W57" i="3"/>
  <c r="S53" i="3"/>
  <c r="S57" i="3"/>
  <c r="AC53" i="3"/>
  <c r="AC57" i="3"/>
  <c r="Y53" i="3"/>
  <c r="Y57" i="3"/>
  <c r="V53" i="3"/>
  <c r="V57" i="3"/>
  <c r="R53" i="3"/>
  <c r="R57" i="3"/>
  <c r="AF53" i="3"/>
  <c r="AF57" i="3"/>
  <c r="AB57" i="3"/>
  <c r="AB53" i="3"/>
  <c r="X53" i="3"/>
  <c r="X57" i="3"/>
  <c r="AG38" i="3"/>
  <c r="AG57" i="3" s="1"/>
  <c r="AH38" i="3"/>
  <c r="AH53" i="3" s="1"/>
  <c r="AI38" i="3"/>
  <c r="AI53" i="3" s="1"/>
  <c r="AJ38" i="3"/>
  <c r="AJ57" i="3" s="1"/>
  <c r="AK38" i="3"/>
  <c r="AK57" i="3" s="1"/>
  <c r="AL38" i="3"/>
  <c r="AL53" i="3" s="1"/>
  <c r="AM38" i="3"/>
  <c r="AM53" i="3" s="1"/>
  <c r="AN38" i="3"/>
  <c r="AN57" i="3" s="1"/>
  <c r="AO38" i="3"/>
  <c r="AO57" i="3" s="1"/>
  <c r="AP38" i="3"/>
  <c r="AP57" i="3" s="1"/>
  <c r="AQ38" i="3"/>
  <c r="AQ53" i="3" s="1"/>
  <c r="AR38" i="3"/>
  <c r="AR57" i="3" s="1"/>
  <c r="AS38" i="3"/>
  <c r="AS53" i="3" s="1"/>
  <c r="AT38" i="3"/>
  <c r="AT53" i="3" s="1"/>
  <c r="AU38" i="3"/>
  <c r="AU53" i="3" s="1"/>
  <c r="AV38" i="3"/>
  <c r="AV57" i="3" s="1"/>
  <c r="AK18" i="3"/>
  <c r="AL18" i="3"/>
  <c r="AM18" i="3"/>
  <c r="AN18" i="3"/>
  <c r="AO18" i="3"/>
  <c r="AP18" i="3"/>
  <c r="AQ18" i="3"/>
  <c r="AR18" i="3"/>
  <c r="AS18" i="3"/>
  <c r="AT18" i="3"/>
  <c r="AU18" i="3"/>
  <c r="AV18" i="3"/>
  <c r="AR53" i="3" l="1"/>
  <c r="AJ53" i="3"/>
  <c r="AN53" i="3"/>
  <c r="AK53" i="3"/>
  <c r="AS57" i="3"/>
  <c r="AV53" i="3"/>
  <c r="AQ55" i="3"/>
  <c r="AQ56" i="3"/>
  <c r="AM55" i="3"/>
  <c r="AM56" i="3"/>
  <c r="AT56" i="3"/>
  <c r="AT55" i="3"/>
  <c r="AP56" i="3"/>
  <c r="AP55" i="3"/>
  <c r="AS56" i="3"/>
  <c r="AS55" i="3"/>
  <c r="AO56" i="3"/>
  <c r="AO55" i="3"/>
  <c r="AK56" i="3"/>
  <c r="AK55" i="3"/>
  <c r="AG53" i="3"/>
  <c r="AO53" i="3"/>
  <c r="AL57" i="3"/>
  <c r="AM57" i="3"/>
  <c r="AU57" i="3"/>
  <c r="AV55" i="3"/>
  <c r="AV56" i="3"/>
  <c r="AR55" i="3"/>
  <c r="AR56" i="3"/>
  <c r="AN55" i="3"/>
  <c r="AN56" i="3"/>
  <c r="AH57" i="3"/>
  <c r="AP53" i="3"/>
  <c r="AI57" i="3"/>
  <c r="AQ57" i="3"/>
  <c r="AL56" i="3"/>
  <c r="AL55" i="3"/>
  <c r="AT57" i="3"/>
  <c r="AU55" i="3"/>
  <c r="AU56" i="3"/>
  <c r="AJ10" i="3"/>
  <c r="Z10" i="3"/>
  <c r="AC10" i="3"/>
  <c r="Q7" i="3" l="1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G16" i="1" l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H16" i="3"/>
  <c r="P14" i="3" l="1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L14" i="1"/>
  <c r="AM14" i="1"/>
  <c r="AM14" i="3"/>
  <c r="AN14" i="1"/>
  <c r="AO14" i="1"/>
  <c r="AP14" i="1"/>
  <c r="AQ14" i="1"/>
  <c r="AR14" i="1"/>
  <c r="AS14" i="1"/>
  <c r="AT14" i="1"/>
  <c r="AU14" i="1"/>
  <c r="AV14" i="1"/>
  <c r="AN14" i="3"/>
  <c r="AO14" i="3"/>
  <c r="AP14" i="3"/>
  <c r="AQ14" i="3"/>
  <c r="AR14" i="3"/>
  <c r="AS14" i="3"/>
  <c r="AT14" i="3"/>
  <c r="AU14" i="3"/>
  <c r="AV14" i="3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K10" i="3"/>
  <c r="AL10" i="3"/>
  <c r="AM10" i="3"/>
  <c r="AN10" i="3"/>
  <c r="AO10" i="3"/>
  <c r="AP10" i="3"/>
  <c r="AQ10" i="3"/>
  <c r="AR10" i="3"/>
  <c r="AS10" i="3"/>
  <c r="AT10" i="3"/>
  <c r="AU10" i="3"/>
  <c r="AV10" i="3"/>
  <c r="AI10" i="3"/>
  <c r="P10" i="3"/>
  <c r="Q10" i="3"/>
  <c r="R10" i="3"/>
  <c r="S10" i="3"/>
  <c r="T10" i="3"/>
  <c r="U10" i="3"/>
  <c r="V10" i="3"/>
  <c r="W10" i="3"/>
  <c r="X10" i="3"/>
  <c r="Y10" i="3"/>
  <c r="AA10" i="3"/>
  <c r="AB10" i="3"/>
  <c r="AD10" i="3"/>
  <c r="AE10" i="3"/>
  <c r="AF10" i="3"/>
  <c r="AG10" i="3"/>
  <c r="AH10" i="3"/>
  <c r="P51" i="3" l="1"/>
  <c r="AD51" i="3"/>
  <c r="AD54" i="3"/>
  <c r="AD52" i="3"/>
  <c r="X51" i="3"/>
  <c r="X52" i="3"/>
  <c r="X54" i="3"/>
  <c r="P54" i="3"/>
  <c r="P52" i="3"/>
  <c r="AP54" i="3"/>
  <c r="AP51" i="3"/>
  <c r="AP52" i="3"/>
  <c r="AB54" i="3"/>
  <c r="AB52" i="3"/>
  <c r="AB51" i="3"/>
  <c r="S51" i="3"/>
  <c r="S52" i="3"/>
  <c r="S54" i="3"/>
  <c r="AI54" i="3"/>
  <c r="AI51" i="3"/>
  <c r="AI52" i="3"/>
  <c r="AS52" i="3"/>
  <c r="AS54" i="3"/>
  <c r="AS51" i="3"/>
  <c r="AF51" i="3"/>
  <c r="AF52" i="3"/>
  <c r="AF54" i="3"/>
  <c r="AA51" i="3"/>
  <c r="AA52" i="3"/>
  <c r="AA54" i="3"/>
  <c r="V54" i="3"/>
  <c r="V51" i="3"/>
  <c r="V52" i="3"/>
  <c r="R51" i="3"/>
  <c r="R52" i="3"/>
  <c r="R54" i="3"/>
  <c r="AV51" i="3"/>
  <c r="AV52" i="3"/>
  <c r="AV54" i="3"/>
  <c r="AR54" i="3"/>
  <c r="AR52" i="3"/>
  <c r="AR51" i="3"/>
  <c r="AN51" i="3"/>
  <c r="AN52" i="3"/>
  <c r="AN54" i="3"/>
  <c r="AC52" i="3"/>
  <c r="AC51" i="3"/>
  <c r="AC54" i="3"/>
  <c r="AH52" i="3"/>
  <c r="AH54" i="3"/>
  <c r="AH51" i="3"/>
  <c r="T51" i="3"/>
  <c r="T54" i="3"/>
  <c r="T52" i="3"/>
  <c r="AT54" i="3"/>
  <c r="AT51" i="3"/>
  <c r="AT52" i="3"/>
  <c r="AL54" i="3"/>
  <c r="AL51" i="3"/>
  <c r="AL52" i="3"/>
  <c r="AG52" i="3"/>
  <c r="AG54" i="3"/>
  <c r="AG51" i="3"/>
  <c r="W51" i="3"/>
  <c r="W52" i="3"/>
  <c r="W54" i="3"/>
  <c r="AO54" i="3"/>
  <c r="AO51" i="3"/>
  <c r="AO52" i="3"/>
  <c r="AK51" i="3"/>
  <c r="AK52" i="3"/>
  <c r="AK54" i="3"/>
  <c r="Z52" i="3"/>
  <c r="Z54" i="3"/>
  <c r="Z51" i="3"/>
  <c r="AE54" i="3"/>
  <c r="AE51" i="3"/>
  <c r="AE52" i="3"/>
  <c r="Y52" i="3"/>
  <c r="Y51" i="3"/>
  <c r="Y54" i="3"/>
  <c r="U52" i="3"/>
  <c r="U51" i="3"/>
  <c r="U54" i="3"/>
  <c r="Q51" i="3"/>
  <c r="Q54" i="3"/>
  <c r="Q52" i="3"/>
  <c r="AU51" i="3"/>
  <c r="AU52" i="3"/>
  <c r="AU54" i="3"/>
  <c r="AQ52" i="3"/>
  <c r="AQ54" i="3"/>
  <c r="AQ51" i="3"/>
  <c r="AM54" i="3"/>
  <c r="AM51" i="3"/>
  <c r="AM52" i="3"/>
  <c r="AJ51" i="3"/>
  <c r="AJ52" i="3"/>
  <c r="AJ54" i="3"/>
  <c r="AT41" i="1"/>
  <c r="AT40" i="1"/>
  <c r="AT43" i="1"/>
  <c r="AV41" i="1"/>
  <c r="AV43" i="1"/>
  <c r="AV40" i="1"/>
  <c r="AU43" i="1"/>
  <c r="AU41" i="1"/>
  <c r="AU40" i="1"/>
  <c r="AK14" i="1"/>
  <c r="AF16" i="1" l="1"/>
  <c r="AH10" i="1" l="1"/>
  <c r="AJ14" i="1" l="1"/>
  <c r="AE16" i="1" l="1"/>
  <c r="AG10" i="1" l="1"/>
  <c r="AI14" i="1" l="1"/>
  <c r="AD16" i="1" l="1"/>
  <c r="AF10" i="1" l="1"/>
  <c r="AH14" i="1" l="1"/>
  <c r="AC16" i="1" l="1"/>
  <c r="AE10" i="1" l="1"/>
  <c r="AG14" i="1" l="1"/>
  <c r="AB16" i="1" l="1"/>
  <c r="AD10" i="1" l="1"/>
  <c r="AF14" i="1" l="1"/>
  <c r="AA16" i="1" l="1"/>
  <c r="AC10" i="1" l="1"/>
  <c r="AE14" i="1" l="1"/>
  <c r="Z16" i="1" l="1"/>
  <c r="AB10" i="1" l="1"/>
  <c r="AD14" i="1" l="1"/>
  <c r="Y16" i="1" l="1"/>
  <c r="AA10" i="1" l="1"/>
  <c r="AC14" i="1" l="1"/>
  <c r="X16" i="1" l="1"/>
  <c r="Z10" i="1" l="1"/>
  <c r="AB14" i="1" l="1"/>
  <c r="W16" i="1" l="1"/>
  <c r="Y10" i="1" l="1"/>
  <c r="AA14" i="1" l="1"/>
  <c r="V16" i="1" l="1"/>
  <c r="X10" i="1" l="1"/>
  <c r="Z14" i="1" l="1"/>
  <c r="U16" i="1" l="1"/>
  <c r="W10" i="1" l="1"/>
  <c r="Y14" i="1" l="1"/>
  <c r="T16" i="1" l="1"/>
  <c r="V10" i="1" l="1"/>
  <c r="X14" i="1" l="1"/>
  <c r="S16" i="1" l="1"/>
  <c r="U10" i="1" l="1"/>
  <c r="W14" i="1" l="1"/>
  <c r="R16" i="1" l="1"/>
  <c r="T10" i="1" l="1"/>
  <c r="V14" i="1" l="1"/>
  <c r="Q16" i="1" l="1"/>
  <c r="S10" i="1" l="1"/>
  <c r="U14" i="1" l="1"/>
  <c r="P16" i="1" l="1"/>
  <c r="R10" i="1" l="1"/>
  <c r="T14" i="1" l="1"/>
  <c r="Q10" i="1" l="1"/>
  <c r="S14" i="1" l="1"/>
  <c r="P10" i="1" l="1"/>
  <c r="R14" i="1" l="1"/>
  <c r="Q14" i="1" l="1"/>
</calcChain>
</file>

<file path=xl/sharedStrings.xml><?xml version="1.0" encoding="utf-8"?>
<sst xmlns="http://schemas.openxmlformats.org/spreadsheetml/2006/main" count="4652" uniqueCount="878">
  <si>
    <t>Índice</t>
  </si>
  <si>
    <t>(Puntos Porcentuales)</t>
  </si>
  <si>
    <t>CCC</t>
  </si>
  <si>
    <t>ISO</t>
  </si>
  <si>
    <t>1regES</t>
  </si>
  <si>
    <t>1regEN</t>
  </si>
  <si>
    <t>Cod1reg</t>
  </si>
  <si>
    <t>2regES</t>
  </si>
  <si>
    <t>2regEN</t>
  </si>
  <si>
    <t>Cod2reg</t>
  </si>
  <si>
    <t>3regES</t>
  </si>
  <si>
    <t>3regEN</t>
  </si>
  <si>
    <t>Cod3reg</t>
  </si>
  <si>
    <t>Pais</t>
  </si>
  <si>
    <t>Country</t>
  </si>
  <si>
    <t>Unidad</t>
  </si>
  <si>
    <t>Escala</t>
  </si>
  <si>
    <t>ARG</t>
  </si>
  <si>
    <t>032</t>
  </si>
  <si>
    <t>ALC</t>
  </si>
  <si>
    <t>LAT</t>
  </si>
  <si>
    <t>SUR</t>
  </si>
  <si>
    <t>Argentina</t>
  </si>
  <si>
    <t xml:space="preserve">Argentina </t>
  </si>
  <si>
    <t>Punto Porcentual</t>
  </si>
  <si>
    <t>BOL</t>
  </si>
  <si>
    <t>068</t>
  </si>
  <si>
    <t xml:space="preserve">Bolivia (Estado Plurinacional de)        </t>
  </si>
  <si>
    <t>Bolivia (Plurinational State of)</t>
  </si>
  <si>
    <t>BRA</t>
  </si>
  <si>
    <t>076</t>
  </si>
  <si>
    <t>Brasil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</si>
  <si>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</si>
  <si>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</si>
  <si>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</si>
  <si>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</si>
  <si>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</si>
  <si>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</si>
  <si>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</si>
  <si>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</si>
  <si>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</si>
  <si>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</si>
  <si>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Perú</t>
  </si>
  <si>
    <t>Peru</t>
  </si>
  <si>
    <t>URY</t>
  </si>
  <si>
    <t>Uruguay</t>
  </si>
  <si>
    <t>VEN</t>
  </si>
  <si>
    <t>Venezuela (República Bolivariana de)</t>
  </si>
  <si>
    <t xml:space="preserve">Venezuela (Bolivarian Republic of) </t>
  </si>
  <si>
    <t>CRI</t>
  </si>
  <si>
    <t>CEN</t>
  </si>
  <si>
    <t>Costa Rica</t>
  </si>
  <si>
    <t>CUB</t>
  </si>
  <si>
    <t>Cuba</t>
  </si>
  <si>
    <t>SLV</t>
  </si>
  <si>
    <t>El Salvador</t>
  </si>
  <si>
    <t>GTM</t>
  </si>
  <si>
    <t>Guatemala</t>
  </si>
  <si>
    <t>HTI</t>
  </si>
  <si>
    <t>Haití</t>
  </si>
  <si>
    <t>Haiti</t>
  </si>
  <si>
    <t>HND</t>
  </si>
  <si>
    <t>Honduras</t>
  </si>
  <si>
    <t>MEX</t>
  </si>
  <si>
    <t>México</t>
  </si>
  <si>
    <t>Mexico</t>
  </si>
  <si>
    <t>NIC</t>
  </si>
  <si>
    <t>Nicaragua</t>
  </si>
  <si>
    <t>PAN</t>
  </si>
  <si>
    <t>Panamá</t>
  </si>
  <si>
    <t>Panama</t>
  </si>
  <si>
    <t>DOM</t>
  </si>
  <si>
    <t>República Dominicana</t>
  </si>
  <si>
    <t>Dominican Republic</t>
  </si>
  <si>
    <t>ATG</t>
  </si>
  <si>
    <t>028</t>
  </si>
  <si>
    <t>CAR</t>
  </si>
  <si>
    <t>Antigua y Barbuda</t>
  </si>
  <si>
    <t xml:space="preserve">Antigua and Barbuda </t>
  </si>
  <si>
    <t>BHS</t>
  </si>
  <si>
    <t>044</t>
  </si>
  <si>
    <t>Bahamas</t>
  </si>
  <si>
    <t>BRB</t>
  </si>
  <si>
    <t>052</t>
  </si>
  <si>
    <t>Barbados</t>
  </si>
  <si>
    <t>BLZ</t>
  </si>
  <si>
    <t>084</t>
  </si>
  <si>
    <t>Belice</t>
  </si>
  <si>
    <t>Belize</t>
  </si>
  <si>
    <t>DMA</t>
  </si>
  <si>
    <t>Dominica</t>
  </si>
  <si>
    <t>GRD</t>
  </si>
  <si>
    <t>Granada</t>
  </si>
  <si>
    <t>Grenada</t>
  </si>
  <si>
    <t>GUY</t>
  </si>
  <si>
    <t>Guyana</t>
  </si>
  <si>
    <t>JAM</t>
  </si>
  <si>
    <t>Jamaica</t>
  </si>
  <si>
    <t>KNA</t>
  </si>
  <si>
    <t>Saint Kitts y Nevis</t>
  </si>
  <si>
    <t>Saint Kitts and Nevis</t>
  </si>
  <si>
    <t>VCT</t>
  </si>
  <si>
    <t>San Vicente y las Granadinas</t>
  </si>
  <si>
    <t>Saint Vincent and the Grenadines</t>
  </si>
  <si>
    <t>LCA</t>
  </si>
  <si>
    <t>Santa Lucía</t>
  </si>
  <si>
    <t>Saint Lucia</t>
  </si>
  <si>
    <t>Suriname</t>
  </si>
  <si>
    <t>TTO</t>
  </si>
  <si>
    <t>Trinidad y Tabago</t>
  </si>
  <si>
    <t>Trinidad and Tobago</t>
  </si>
  <si>
    <t>R01</t>
  </si>
  <si>
    <t>América Latina y el Caribe (Clasificación CEPAL Stat) [ALC]</t>
  </si>
  <si>
    <t>R02</t>
  </si>
  <si>
    <t>América Latina (Clasificación CEPAL Stat) [LAT]</t>
  </si>
  <si>
    <t>R07</t>
  </si>
  <si>
    <t>El Caribe (Clasificación CEPAL Stat) [CAR]</t>
  </si>
  <si>
    <t>SUR10</t>
  </si>
  <si>
    <t>América del Sur 10 Paises [ ARG, BOL, BRA, CHL, COL, ECU, PRY, PER, URY y VEN ]</t>
  </si>
  <si>
    <t>CEN09</t>
  </si>
  <si>
    <t>América Central 9 Paises [ CRI, GTM, HND, NIC, PAN, SLV, HTI, CUB y DOM ]</t>
  </si>
  <si>
    <t>CEN10</t>
  </si>
  <si>
    <t>América Central y México 10 Paises [ MEX, CRI, GTM, HND, NIC, PAN, SLV, HTI, CUB y DOM ]</t>
  </si>
  <si>
    <t>CAR13</t>
  </si>
  <si>
    <t>El Caribe 13 Paises [ ATG, BHS, BRB, BLZ, DMA, GRD, GUY, JAM, KNA, VCT, LCA, SUR  y TTO ]</t>
  </si>
  <si>
    <t>MPT05</t>
  </si>
  <si>
    <t>Mayor Pob. Total Acumulada, 5 Paises [ BRA, MEX, COL, ARG y PER ]</t>
  </si>
  <si>
    <t>MPT10</t>
  </si>
  <si>
    <t>Mayor Pob. Total Acumulada, 10 Paises [ DD5 + VEN, CHL, ECU, GTM y BOL ]</t>
  </si>
  <si>
    <t>DDE18</t>
  </si>
  <si>
    <t>DDE 18 Paises [ DD10 + CRI, HND, NIC, PAN, PRY, SLV, URY y DOM ]</t>
  </si>
  <si>
    <t>DDE20</t>
  </si>
  <si>
    <t>DDE 20 Paises [ DD18 + HTI y CUB ]</t>
  </si>
  <si>
    <t>1990_001</t>
  </si>
  <si>
    <t>1990_002</t>
  </si>
  <si>
    <t>1990_003</t>
  </si>
  <si>
    <t>1990_004</t>
  </si>
  <si>
    <t>1990_005</t>
  </si>
  <si>
    <t>1990_006</t>
  </si>
  <si>
    <t>1990_007</t>
  </si>
  <si>
    <t>1990_008</t>
  </si>
  <si>
    <t>1990_009</t>
  </si>
  <si>
    <t>1990_010</t>
  </si>
  <si>
    <t>1990_011</t>
  </si>
  <si>
    <t>1990_012</t>
  </si>
  <si>
    <t>1991_001</t>
  </si>
  <si>
    <t>1991_002</t>
  </si>
  <si>
    <t>1991_003</t>
  </si>
  <si>
    <t>1991_004</t>
  </si>
  <si>
    <t>1991_005</t>
  </si>
  <si>
    <t>1991_006</t>
  </si>
  <si>
    <t>1991_007</t>
  </si>
  <si>
    <t>1991_008</t>
  </si>
  <si>
    <t>1991_009</t>
  </si>
  <si>
    <t>1991_010</t>
  </si>
  <si>
    <t>1991_011</t>
  </si>
  <si>
    <t>1991_012</t>
  </si>
  <si>
    <t>1992_001</t>
  </si>
  <si>
    <t>1992_002</t>
  </si>
  <si>
    <t>1992_003</t>
  </si>
  <si>
    <t>1992_004</t>
  </si>
  <si>
    <t>1992_005</t>
  </si>
  <si>
    <t>1992_006</t>
  </si>
  <si>
    <t>1992_007</t>
  </si>
  <si>
    <t>1992_008</t>
  </si>
  <si>
    <t>1992_009</t>
  </si>
  <si>
    <t>1992_010</t>
  </si>
  <si>
    <t>1992_011</t>
  </si>
  <si>
    <t>1992_012</t>
  </si>
  <si>
    <t>1993_001</t>
  </si>
  <si>
    <t>1993_002</t>
  </si>
  <si>
    <t>1993_003</t>
  </si>
  <si>
    <t>1993_004</t>
  </si>
  <si>
    <t>1993_005</t>
  </si>
  <si>
    <t>1993_006</t>
  </si>
  <si>
    <t>1993_007</t>
  </si>
  <si>
    <t>1993_008</t>
  </si>
  <si>
    <t>1993_009</t>
  </si>
  <si>
    <t>1993_010</t>
  </si>
  <si>
    <t>1993_011</t>
  </si>
  <si>
    <t>1993_012</t>
  </si>
  <si>
    <t>1994_001</t>
  </si>
  <si>
    <t>1994_002</t>
  </si>
  <si>
    <t>1994_003</t>
  </si>
  <si>
    <t>1994_004</t>
  </si>
  <si>
    <t>1994_005</t>
  </si>
  <si>
    <t>1994_006</t>
  </si>
  <si>
    <t>1994_007</t>
  </si>
  <si>
    <t>1994_008</t>
  </si>
  <si>
    <t>1994_009</t>
  </si>
  <si>
    <t>1994_010</t>
  </si>
  <si>
    <t>1994_011</t>
  </si>
  <si>
    <t>1994_012</t>
  </si>
  <si>
    <t>1995_001</t>
  </si>
  <si>
    <t>1995_002</t>
  </si>
  <si>
    <t>1995_003</t>
  </si>
  <si>
    <t>1995_004</t>
  </si>
  <si>
    <t>1995_005</t>
  </si>
  <si>
    <t>1995_006</t>
  </si>
  <si>
    <t>1995_007</t>
  </si>
  <si>
    <t>1995_008</t>
  </si>
  <si>
    <t>1995_009</t>
  </si>
  <si>
    <t>1995_010</t>
  </si>
  <si>
    <t>1995_011</t>
  </si>
  <si>
    <t>1995_012</t>
  </si>
  <si>
    <t>1996_001</t>
  </si>
  <si>
    <t>1996_002</t>
  </si>
  <si>
    <t>1996_003</t>
  </si>
  <si>
    <t>1996_004</t>
  </si>
  <si>
    <t>1996_005</t>
  </si>
  <si>
    <t>1996_006</t>
  </si>
  <si>
    <t>1996_007</t>
  </si>
  <si>
    <t>1996_008</t>
  </si>
  <si>
    <t>1996_009</t>
  </si>
  <si>
    <t>1996_010</t>
  </si>
  <si>
    <t>1996_011</t>
  </si>
  <si>
    <t>1996_012</t>
  </si>
  <si>
    <t>1997_001</t>
  </si>
  <si>
    <t>1997_002</t>
  </si>
  <si>
    <t>1997_003</t>
  </si>
  <si>
    <t>1997_004</t>
  </si>
  <si>
    <t>1997_005</t>
  </si>
  <si>
    <t>1997_006</t>
  </si>
  <si>
    <t>1997_007</t>
  </si>
  <si>
    <t>1997_008</t>
  </si>
  <si>
    <t>1997_009</t>
  </si>
  <si>
    <t>1997_010</t>
  </si>
  <si>
    <t>1997_011</t>
  </si>
  <si>
    <t>1997_012</t>
  </si>
  <si>
    <t>1998_001</t>
  </si>
  <si>
    <t>1998_002</t>
  </si>
  <si>
    <t>1998_003</t>
  </si>
  <si>
    <t>1998_004</t>
  </si>
  <si>
    <t>1998_005</t>
  </si>
  <si>
    <t>1998_006</t>
  </si>
  <si>
    <t>1998_007</t>
  </si>
  <si>
    <t>1998_008</t>
  </si>
  <si>
    <t>1998_009</t>
  </si>
  <si>
    <t>1998_010</t>
  </si>
  <si>
    <t>1998_011</t>
  </si>
  <si>
    <t>1998_012</t>
  </si>
  <si>
    <t>1999_001</t>
  </si>
  <si>
    <t>1999_002</t>
  </si>
  <si>
    <t>1999_003</t>
  </si>
  <si>
    <t>1999_004</t>
  </si>
  <si>
    <t>1999_005</t>
  </si>
  <si>
    <t>1999_006</t>
  </si>
  <si>
    <t>1999_007</t>
  </si>
  <si>
    <t>1999_008</t>
  </si>
  <si>
    <t>1999_009</t>
  </si>
  <si>
    <t>1999_010</t>
  </si>
  <si>
    <t>1999_011</t>
  </si>
  <si>
    <t>1999_012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</si>
  <si>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</si>
  <si>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</si>
  <si>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</si>
  <si>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</si>
  <si>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</si>
  <si>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</si>
  <si>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</si>
  <si>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</si>
  <si>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</si>
  <si>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</si>
  <si>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</si>
  <si>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</si>
  <si>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2001_001</t>
  </si>
  <si>
    <t>2001_002</t>
  </si>
  <si>
    <t>2001_003</t>
  </si>
  <si>
    <t>2001_004</t>
  </si>
  <si>
    <t>2001_005</t>
  </si>
  <si>
    <t>2001_006</t>
  </si>
  <si>
    <t>2001_007</t>
  </si>
  <si>
    <t>2001_008</t>
  </si>
  <si>
    <t>2001_009</t>
  </si>
  <si>
    <t>2001_010</t>
  </si>
  <si>
    <t>2001_011</t>
  </si>
  <si>
    <t>2001_012</t>
  </si>
  <si>
    <t>2002_001</t>
  </si>
  <si>
    <t>2002_002</t>
  </si>
  <si>
    <t>2002_003</t>
  </si>
  <si>
    <t>2002_004</t>
  </si>
  <si>
    <t>2002_005</t>
  </si>
  <si>
    <t>2002_006</t>
  </si>
  <si>
    <t>2002_007</t>
  </si>
  <si>
    <t>2002_008</t>
  </si>
  <si>
    <t>2002_009</t>
  </si>
  <si>
    <t>2002_010</t>
  </si>
  <si>
    <t>2002_011</t>
  </si>
  <si>
    <t>2002_012</t>
  </si>
  <si>
    <t>2003_001</t>
  </si>
  <si>
    <t>2003_002</t>
  </si>
  <si>
    <t>2003_003</t>
  </si>
  <si>
    <t>2003_004</t>
  </si>
  <si>
    <t>2003_005</t>
  </si>
  <si>
    <t>2003_006</t>
  </si>
  <si>
    <t>2003_007</t>
  </si>
  <si>
    <t>2003_008</t>
  </si>
  <si>
    <t>2003_009</t>
  </si>
  <si>
    <t>2003_010</t>
  </si>
  <si>
    <t>2003_011</t>
  </si>
  <si>
    <t>2003_012</t>
  </si>
  <si>
    <t>2004_001</t>
  </si>
  <si>
    <t>2004_002</t>
  </si>
  <si>
    <t>2004_003</t>
  </si>
  <si>
    <t>2004_004</t>
  </si>
  <si>
    <t>2004_005</t>
  </si>
  <si>
    <t>2004_006</t>
  </si>
  <si>
    <t>2004_007</t>
  </si>
  <si>
    <t>2004_008</t>
  </si>
  <si>
    <t>2004_009</t>
  </si>
  <si>
    <t>2004_010</t>
  </si>
  <si>
    <t>2004_011</t>
  </si>
  <si>
    <t>2004_012</t>
  </si>
  <si>
    <t>2005_001</t>
  </si>
  <si>
    <t>2005_002</t>
  </si>
  <si>
    <t>2005_003</t>
  </si>
  <si>
    <t>2005_004</t>
  </si>
  <si>
    <t>2005_005</t>
  </si>
  <si>
    <t>2005_006</t>
  </si>
  <si>
    <t>2005_007</t>
  </si>
  <si>
    <t>2005_008</t>
  </si>
  <si>
    <t>2005_009</t>
  </si>
  <si>
    <t>2005_010</t>
  </si>
  <si>
    <t>2005_011</t>
  </si>
  <si>
    <t>2005_012</t>
  </si>
  <si>
    <t>2006_001</t>
  </si>
  <si>
    <t>2006_002</t>
  </si>
  <si>
    <t>2006_003</t>
  </si>
  <si>
    <t>2006_004</t>
  </si>
  <si>
    <t>2006_005</t>
  </si>
  <si>
    <t>2006_006</t>
  </si>
  <si>
    <t>2006_007</t>
  </si>
  <si>
    <t>2006_008</t>
  </si>
  <si>
    <t>2006_009</t>
  </si>
  <si>
    <t>2006_010</t>
  </si>
  <si>
    <t>2006_011</t>
  </si>
  <si>
    <t>2006_012</t>
  </si>
  <si>
    <t>2007_001</t>
  </si>
  <si>
    <t>2007_002</t>
  </si>
  <si>
    <t>2007_003</t>
  </si>
  <si>
    <t>2007_004</t>
  </si>
  <si>
    <t>2007_005</t>
  </si>
  <si>
    <t>2007_006</t>
  </si>
  <si>
    <t>2007_007</t>
  </si>
  <si>
    <t>2007_008</t>
  </si>
  <si>
    <t>2007_009</t>
  </si>
  <si>
    <t>2007_010</t>
  </si>
  <si>
    <t>2007_011</t>
  </si>
  <si>
    <t>2007_012</t>
  </si>
  <si>
    <t>2008_001</t>
  </si>
  <si>
    <t>2008_002</t>
  </si>
  <si>
    <t>2008_003</t>
  </si>
  <si>
    <t>2008_004</t>
  </si>
  <si>
    <t>2008_005</t>
  </si>
  <si>
    <t>2008_006</t>
  </si>
  <si>
    <t>2008_007</t>
  </si>
  <si>
    <t>2008_008</t>
  </si>
  <si>
    <t>2008_009</t>
  </si>
  <si>
    <t>2008_010</t>
  </si>
  <si>
    <t>2008_011</t>
  </si>
  <si>
    <t>2008_012</t>
  </si>
  <si>
    <t>2009_001</t>
  </si>
  <si>
    <t>2009_002</t>
  </si>
  <si>
    <t>2009_003</t>
  </si>
  <si>
    <t>2009_004</t>
  </si>
  <si>
    <t>2009_005</t>
  </si>
  <si>
    <t>2009_006</t>
  </si>
  <si>
    <t>2009_007</t>
  </si>
  <si>
    <t>2009_008</t>
  </si>
  <si>
    <t>2009_009</t>
  </si>
  <si>
    <t>2009_010</t>
  </si>
  <si>
    <t>2009_011</t>
  </si>
  <si>
    <t>2009_012</t>
  </si>
  <si>
    <t>2010_001</t>
  </si>
  <si>
    <t>2010_002</t>
  </si>
  <si>
    <t>2010_003</t>
  </si>
  <si>
    <t>2010_004</t>
  </si>
  <si>
    <t>2010_005</t>
  </si>
  <si>
    <t>2010_006</t>
  </si>
  <si>
    <t>2010_007</t>
  </si>
  <si>
    <t>2010_008</t>
  </si>
  <si>
    <t>2010_009</t>
  </si>
  <si>
    <t>2010_010</t>
  </si>
  <si>
    <t>2010_011</t>
  </si>
  <si>
    <t>2010_012</t>
  </si>
  <si>
    <t>2011_001</t>
  </si>
  <si>
    <t>2011_002</t>
  </si>
  <si>
    <t>2011_003</t>
  </si>
  <si>
    <t>2011_004</t>
  </si>
  <si>
    <t>2011_005</t>
  </si>
  <si>
    <t>2011_006</t>
  </si>
  <si>
    <t>2011_007</t>
  </si>
  <si>
    <t>2011_008</t>
  </si>
  <si>
    <t>2011_009</t>
  </si>
  <si>
    <t>2011_010</t>
  </si>
  <si>
    <t>2011_011</t>
  </si>
  <si>
    <t>2011_012</t>
  </si>
  <si>
    <t>2012_001</t>
  </si>
  <si>
    <t>2012_002</t>
  </si>
  <si>
    <t>2012_003</t>
  </si>
  <si>
    <t>2012_004</t>
  </si>
  <si>
    <t>2012_005</t>
  </si>
  <si>
    <t>2012_006</t>
  </si>
  <si>
    <t>2012_007</t>
  </si>
  <si>
    <t>2012_008</t>
  </si>
  <si>
    <t>2012_009</t>
  </si>
  <si>
    <t>2012_010</t>
  </si>
  <si>
    <t>2012_011</t>
  </si>
  <si>
    <t>2012_012</t>
  </si>
  <si>
    <t>2013_001</t>
  </si>
  <si>
    <t>2013_002</t>
  </si>
  <si>
    <t>2013_003</t>
  </si>
  <si>
    <t>2013_004</t>
  </si>
  <si>
    <t>2013_005</t>
  </si>
  <si>
    <t>2013_006</t>
  </si>
  <si>
    <t>2013_007</t>
  </si>
  <si>
    <t>2013_008</t>
  </si>
  <si>
    <t>2013_009</t>
  </si>
  <si>
    <t>2013_010</t>
  </si>
  <si>
    <t>2013_011</t>
  </si>
  <si>
    <t>2013_012</t>
  </si>
  <si>
    <t>2014_001</t>
  </si>
  <si>
    <t>2014_002</t>
  </si>
  <si>
    <t>2014_003</t>
  </si>
  <si>
    <t>2014_004</t>
  </si>
  <si>
    <t>2014_005</t>
  </si>
  <si>
    <t>2014_006</t>
  </si>
  <si>
    <t>2014_007</t>
  </si>
  <si>
    <t>2014_008</t>
  </si>
  <si>
    <t>2014_009</t>
  </si>
  <si>
    <t>2014_010</t>
  </si>
  <si>
    <t>2014_011</t>
  </si>
  <si>
    <t>2014_012</t>
  </si>
  <si>
    <t>2015_001</t>
  </si>
  <si>
    <t>2015_002</t>
  </si>
  <si>
    <t>2015_003</t>
  </si>
  <si>
    <t>2015_004</t>
  </si>
  <si>
    <t>2015_005</t>
  </si>
  <si>
    <t>2015_006</t>
  </si>
  <si>
    <t>2015_007</t>
  </si>
  <si>
    <t>2015_008</t>
  </si>
  <si>
    <t>2015_009</t>
  </si>
  <si>
    <t>2015_010</t>
  </si>
  <si>
    <t>2015_011</t>
  </si>
  <si>
    <t>2015_012</t>
  </si>
  <si>
    <t>2016_001</t>
  </si>
  <si>
    <t>2016_002</t>
  </si>
  <si>
    <t>2016_003</t>
  </si>
  <si>
    <t>2016_004</t>
  </si>
  <si>
    <t>2016_005</t>
  </si>
  <si>
    <t>2016_006</t>
  </si>
  <si>
    <t>2016_007</t>
  </si>
  <si>
    <t>2016_008</t>
  </si>
  <si>
    <t>2016_009</t>
  </si>
  <si>
    <t>2016_010</t>
  </si>
  <si>
    <t>2016_011</t>
  </si>
  <si>
    <t>2016_012</t>
  </si>
  <si>
    <t>2017_001</t>
  </si>
  <si>
    <t>2017_002</t>
  </si>
  <si>
    <t>2017_003</t>
  </si>
  <si>
    <t>2017_004</t>
  </si>
  <si>
    <t>2017_005</t>
  </si>
  <si>
    <t>2017_006</t>
  </si>
  <si>
    <t>2017_007</t>
  </si>
  <si>
    <t>2017_008</t>
  </si>
  <si>
    <t>2017_009</t>
  </si>
  <si>
    <t>2017_010</t>
  </si>
  <si>
    <t>2017_011</t>
  </si>
  <si>
    <t>2017_012</t>
  </si>
  <si>
    <t>2018_001</t>
  </si>
  <si>
    <t>2018_002</t>
  </si>
  <si>
    <t>2018_003</t>
  </si>
  <si>
    <t>2018_004</t>
  </si>
  <si>
    <t>2018_005</t>
  </si>
  <si>
    <t>2018_006</t>
  </si>
  <si>
    <t>2018_007</t>
  </si>
  <si>
    <t>2018_008</t>
  </si>
  <si>
    <t>2018_009</t>
  </si>
  <si>
    <t>2018_010</t>
  </si>
  <si>
    <t>2018_011</t>
  </si>
  <si>
    <t>2018_012</t>
  </si>
  <si>
    <t>2019_001</t>
  </si>
  <si>
    <t>2019_002</t>
  </si>
  <si>
    <t>2019_003</t>
  </si>
  <si>
    <t>2019_004</t>
  </si>
  <si>
    <t>2019_005</t>
  </si>
  <si>
    <t>2019_006</t>
  </si>
  <si>
    <t>2019_007</t>
  </si>
  <si>
    <t>2019_008</t>
  </si>
  <si>
    <t>2019_009</t>
  </si>
  <si>
    <t>2019_010</t>
  </si>
  <si>
    <t>2019_011</t>
  </si>
  <si>
    <t>2019_012</t>
  </si>
  <si>
    <t>2020_001</t>
  </si>
  <si>
    <t>2020_002</t>
  </si>
  <si>
    <t>2020_003</t>
  </si>
  <si>
    <t>2020_004</t>
  </si>
  <si>
    <t>2020_005</t>
  </si>
  <si>
    <t>2020_006</t>
  </si>
  <si>
    <t>2020_007</t>
  </si>
  <si>
    <t>2020_008</t>
  </si>
  <si>
    <t>2020_009</t>
  </si>
  <si>
    <t>2020_010</t>
  </si>
  <si>
    <t>2020_011</t>
  </si>
  <si>
    <t>2020_012</t>
  </si>
  <si>
    <t>2021_001</t>
  </si>
  <si>
    <t>2021_002</t>
  </si>
  <si>
    <t>2021_003</t>
  </si>
  <si>
    <t>2021_004</t>
  </si>
  <si>
    <t>2021_005</t>
  </si>
  <si>
    <t>2021_006</t>
  </si>
  <si>
    <t>2021_007</t>
  </si>
  <si>
    <t>2021_008</t>
  </si>
  <si>
    <t>2021_009</t>
  </si>
  <si>
    <t>2021_010</t>
  </si>
  <si>
    <t>2021_011</t>
  </si>
  <si>
    <t>2021_012</t>
  </si>
  <si>
    <t>2022_001</t>
  </si>
  <si>
    <t>2022_002</t>
  </si>
  <si>
    <t>2022_003</t>
  </si>
  <si>
    <t>2022_004</t>
  </si>
  <si>
    <t>2022_005</t>
  </si>
  <si>
    <t>2022_006</t>
  </si>
  <si>
    <t>2022_007</t>
  </si>
  <si>
    <t>2022_008</t>
  </si>
  <si>
    <t>2022_009</t>
  </si>
  <si>
    <t>2022_010</t>
  </si>
  <si>
    <t>2022_011</t>
  </si>
  <si>
    <t>2022_012</t>
  </si>
  <si>
    <t>2023_001</t>
  </si>
  <si>
    <t>2023_002</t>
  </si>
  <si>
    <t>2023_003</t>
  </si>
  <si>
    <t>2023_004</t>
  </si>
  <si>
    <t>2023_005</t>
  </si>
  <si>
    <t>2023_006</t>
  </si>
  <si>
    <t>2023_007</t>
  </si>
  <si>
    <t>2023_008</t>
  </si>
  <si>
    <t>2023_009</t>
  </si>
  <si>
    <t>2023_010</t>
  </si>
  <si>
    <t>2023_011</t>
  </si>
  <si>
    <t>2023_012</t>
  </si>
  <si>
    <t>2024_001</t>
  </si>
  <si>
    <t>2024_002</t>
  </si>
  <si>
    <t>2024_003</t>
  </si>
  <si>
    <t>2024_004</t>
  </si>
  <si>
    <t>2024_005</t>
  </si>
  <si>
    <t>2024_006</t>
  </si>
  <si>
    <t>2024_007</t>
  </si>
  <si>
    <t>2024_008</t>
  </si>
  <si>
    <t>2024_009</t>
  </si>
  <si>
    <t>2024_010</t>
  </si>
  <si>
    <t>2024_011</t>
  </si>
  <si>
    <t>2024_012</t>
  </si>
  <si>
    <t>2025_001</t>
  </si>
  <si>
    <t>2025_002</t>
  </si>
  <si>
    <t>2025_003</t>
  </si>
  <si>
    <t>2025_004</t>
  </si>
  <si>
    <t>2025_005</t>
  </si>
  <si>
    <t>2025_006</t>
  </si>
  <si>
    <t>2025_007</t>
  </si>
  <si>
    <t>2025_008</t>
  </si>
  <si>
    <t>2025_009</t>
  </si>
  <si>
    <t>2025_010</t>
  </si>
  <si>
    <t>2025_011</t>
  </si>
  <si>
    <t>2025_012</t>
  </si>
  <si>
    <t>Tasa</t>
  </si>
  <si>
    <t>INFORMACION CELADE (Archivos por Pais)</t>
  </si>
  <si>
    <t>(Numero de personas)</t>
  </si>
  <si>
    <t xml:space="preserve">CAPTURA: </t>
  </si>
  <si>
    <t>Numero de personas</t>
  </si>
  <si>
    <t>Mediana - América Latina y el Caribe (Clasificación CEPAL Stat) [ALC]</t>
  </si>
  <si>
    <t>Mediana - América Latina (Clasificación CEPAL Stat) [LAT]</t>
  </si>
  <si>
    <t>Mediana - El Caribe (Clasificación CEPAL Stat) [CAR]</t>
  </si>
  <si>
    <t>Mediana - América del Sur 10 Paises [ ARG, BOL, BRA, CHL, COL, ECU, PRY, PER, URY y VEN ]</t>
  </si>
  <si>
    <t>Mediana - América Central 9 Paises [ CRI, GTM, HND, NIC, PAN, SLV, HTI, CUB y DOM ]</t>
  </si>
  <si>
    <t>Mediana - América Central y México 10 Paises [ MEX, CRI, GTM, HND, NIC, PAN, SLV, HTI, CUB y DOM ]</t>
  </si>
  <si>
    <t>Mediana - El Caribe 13 Paises [ ATG, BHS, BRB, BLZ, DMA, GRD, GUY, JAM, KNA, VCT, LCA, SUR  y TTO ]</t>
  </si>
  <si>
    <t>md_R01</t>
  </si>
  <si>
    <t>md_R02</t>
  </si>
  <si>
    <t>md_R07</t>
  </si>
  <si>
    <t>md_SUR10</t>
  </si>
  <si>
    <t>md_CEN09</t>
  </si>
  <si>
    <t>md_CEN10</t>
  </si>
  <si>
    <t>md_CAR13</t>
  </si>
  <si>
    <t>Paises con inflacion cronica (CiC)</t>
  </si>
  <si>
    <t xml:space="preserve">Índice, diciembre de cada año </t>
  </si>
  <si>
    <t>Frecuencia anual</t>
  </si>
  <si>
    <t>Índice de Precios al Consumidor</t>
  </si>
  <si>
    <t>Frecuencia mensual</t>
  </si>
  <si>
    <t>Población a mitad de año</t>
  </si>
  <si>
    <t xml:space="preserve">Variación interanual, diciembre de cada año </t>
  </si>
  <si>
    <t>Entre t y t-12</t>
  </si>
  <si>
    <t>Variación interanual periodo a periodo</t>
  </si>
  <si>
    <t>Variación mensual periodo a periodo</t>
  </si>
  <si>
    <t>Entre t y t-1</t>
  </si>
  <si>
    <t>Índice de precios al Consumidor, Variación Mensual</t>
  </si>
  <si>
    <t>Índice de precios al Consumidor, Variación Interanual</t>
  </si>
  <si>
    <t>Poblacion Total Anual, número de personas</t>
  </si>
  <si>
    <r>
      <t xml:space="preserve">Promedio  Ponderado - América Latina y el Caribe (Clasificación CEPAL Stat) [ALC] </t>
    </r>
    <r>
      <rPr>
        <b/>
        <sz val="9"/>
        <color rgb="FFFF0000"/>
        <rFont val="Arial"/>
        <family val="2"/>
      </rPr>
      <t>sin ARG, VEN, SUR, HTI, CUB</t>
    </r>
  </si>
  <si>
    <r>
      <t xml:space="preserve">Promedio Ponderado - América Latina (Clasificación CEPAL Stat) [LAT] </t>
    </r>
    <r>
      <rPr>
        <b/>
        <sz val="9"/>
        <color rgb="FFFF0000"/>
        <rFont val="Arial"/>
        <family val="2"/>
      </rPr>
      <t>sin ARG, VEN, SUR, HTI, CUB</t>
    </r>
  </si>
  <si>
    <t>Metadata</t>
  </si>
  <si>
    <t>Fuentes</t>
  </si>
  <si>
    <t>Nombre variable</t>
  </si>
  <si>
    <t>IPC Nacional</t>
  </si>
  <si>
    <t>IPC</t>
  </si>
  <si>
    <t>IPCA - Índice Nacional Amplio de Precios al Consumidor</t>
  </si>
  <si>
    <t xml:space="preserve">https://www.indec.gob.ar/indec/web/Nivel4-Tema-3-5-31 </t>
  </si>
  <si>
    <t>https://www.ine.gob.bo/index.php/graficos-ipc/</t>
  </si>
  <si>
    <t xml:space="preserve">https://www.ibge.gov.br/en/indicators#ipca </t>
  </si>
  <si>
    <t xml:space="preserve">https://www.ine.gob.cl/estadisticas/economia/indices-de-precio-e-inflacion/indice-de-precios-al-consumidor </t>
  </si>
  <si>
    <t xml:space="preserve">https://www.dane.gov.co/index.php/estadisticas-por-tema/precios-y-costos/indice-de-precios-al-consumidor-ipc/ipc-informacion-tecnica </t>
  </si>
  <si>
    <t>Notas</t>
  </si>
  <si>
    <t xml:space="preserve">https://www.indec.gob.ar/indec/web/Institucional-Indec-InformesTecnicos-31  </t>
  </si>
  <si>
    <t>INDEC</t>
  </si>
  <si>
    <t>INE</t>
  </si>
  <si>
    <t>Instituto Brasileirao de Geografía y Estadística (IBGE)</t>
  </si>
  <si>
    <t>Instituto Nacional de Estadística (INE)</t>
  </si>
  <si>
    <t>DANE</t>
  </si>
  <si>
    <t>IPCN</t>
  </si>
  <si>
    <t>INPC - Indice Nacional de Precios al Consumidor</t>
  </si>
  <si>
    <t>IPC - Índice de Precios al Consumidor Nacional Urbano</t>
  </si>
  <si>
    <t>CPI</t>
  </si>
  <si>
    <t>CPI - All Bahamas</t>
  </si>
  <si>
    <t>Retail Price Index (RPI)</t>
  </si>
  <si>
    <t>Georgetown CPI</t>
  </si>
  <si>
    <t>INEC</t>
  </si>
  <si>
    <t>Banco Central de Paraguay</t>
  </si>
  <si>
    <t>Instituto Nacional de Estadística e Informática (INEI)</t>
  </si>
  <si>
    <t>Banco Central de Venezuela</t>
  </si>
  <si>
    <t>Oficina Nacional de Estadísticas e Información (ONEI)</t>
  </si>
  <si>
    <t>ONEC</t>
  </si>
  <si>
    <t>Instituto Haitiano de Estadistica e Información (IHSI)</t>
  </si>
  <si>
    <t>Banco Central de Honduras</t>
  </si>
  <si>
    <t>INEGI</t>
  </si>
  <si>
    <t>INIDE</t>
  </si>
  <si>
    <t xml:space="preserve">https://www.bch.hn/estadisticas-y-publicaciones-economicas/publicaciones-de-precios/indice-de-precios-al-consumidor </t>
  </si>
  <si>
    <t xml:space="preserve">https://www.inegi.org.mx/temas/inpc/      </t>
  </si>
  <si>
    <t xml:space="preserve">https://www.inide.gob.ni/Home/ipc </t>
  </si>
  <si>
    <t xml:space="preserve">https://www.inec.gob.pa/avance/Default2.aspx?ID_CIFRAS=10&amp;ID_CATEGORIA=2&amp;ID_IDIOMA=1 </t>
  </si>
  <si>
    <t xml:space="preserve">También apoyar en datos de Banco Central de Nicaragua </t>
  </si>
  <si>
    <t xml:space="preserve">https://www.bcn.gob.ni/base-de-datos-estadisticos </t>
  </si>
  <si>
    <t>Banco Central de República Dominicana</t>
  </si>
  <si>
    <t>Antigua and Barbuda,  Statistics Division, Ministry Of Finance and Corporate Governance</t>
  </si>
  <si>
    <t>Bahamas National Statistical Institute (BNSI)</t>
  </si>
  <si>
    <t>Barbados Statistical Service</t>
  </si>
  <si>
    <t>Central Bank of Belize</t>
  </si>
  <si>
    <t>Central Statistics Office of Dominica</t>
  </si>
  <si>
    <t xml:space="preserve">Central Statistics Office </t>
  </si>
  <si>
    <t>Bureau of Statistics</t>
  </si>
  <si>
    <t>Statistical Institute of Jamaica (STATIN)</t>
  </si>
  <si>
    <t>Department of Statistics, Ministry of Sustainable Development</t>
  </si>
  <si>
    <t>Statistical Office of St Vincent and the Grenadine</t>
  </si>
  <si>
    <t>Central Statistical Office of Saint Lucia</t>
  </si>
  <si>
    <t>General Bureau of Statistics</t>
  </si>
  <si>
    <t xml:space="preserve">Central Statistical Office </t>
  </si>
  <si>
    <t>https://www.ecuadorencifras.gob.ec/indice-de-precios-al-consumidor/</t>
  </si>
  <si>
    <t>También apoyar en datos de Banco Central de Ecuador</t>
  </si>
  <si>
    <t xml:space="preserve">https://www.bce.fin.ec/informacioneconomica </t>
  </si>
  <si>
    <t xml:space="preserve">https://www.bcp.gov.py/informe-de-inflacion-mensual-i362 </t>
  </si>
  <si>
    <t xml:space="preserve">https://m.inei.gob.pe/biblioteca-virtual/boletines/informe-de-precios/1/#lista </t>
  </si>
  <si>
    <t>También apoyar en datos de Banco Central de Reserva del Perú</t>
  </si>
  <si>
    <t xml:space="preserve">https://www.gub.uy/instituto-nacional-estadistica/indice-precios-consumo </t>
  </si>
  <si>
    <t xml:space="preserve">https://www.bcv.org.ve/estadisticas/consumidor </t>
  </si>
  <si>
    <t xml:space="preserve">https://inec.cr/indicadores/indice-precios-al-consumidor </t>
  </si>
  <si>
    <t>También apoyar en datos de Banco Central de Costa Rica</t>
  </si>
  <si>
    <t xml:space="preserve">https://www.bccr.fi.cr/indicadores-economicos/%C3%ADndices-de-precios </t>
  </si>
  <si>
    <t xml:space="preserve">https://www.bcr.gob.sv/documental/Inicio/busqueda/172 </t>
  </si>
  <si>
    <t>También apoyo en Consejo Monetario Centroamericano</t>
  </si>
  <si>
    <t>https://www.secmca.org/params//?scid=0&amp;cid=0&amp;data=IPC&amp;parent=Precios&amp;son=%C3%8Dndice%20de%20precios%20al%20consumidor&amp;list</t>
  </si>
  <si>
    <t xml:space="preserve">https://www.ine.gob.gt/estadisticas/bases-de-datos/indice-de-precios-al-consumidor/ </t>
  </si>
  <si>
    <t>También apoyar en datos de Banco Central de Guatemala</t>
  </si>
  <si>
    <t xml:space="preserve">https://www.banguat.gob.gt/es/page/inflacion-total </t>
  </si>
  <si>
    <t xml:space="preserve">https://ihsi.gouv.ht/ </t>
  </si>
  <si>
    <t>Tambien apoyar en Banco Central de Haití</t>
  </si>
  <si>
    <t xml:space="preserve">https://www.brh.ht/publications/publications-regulieres/bulletin-statistique/ </t>
  </si>
  <si>
    <t xml:space="preserve">https://www.bancentral.gov.do/a/d/2534-precios </t>
  </si>
  <si>
    <t xml:space="preserve">https://statistics.gov.ag/subjects/consumer-price-index/ </t>
  </si>
  <si>
    <t>https://www.bahamas.gov.bs/wps/portal/public/key%20statistics/economics%20statistics/consumer%20price%20index%20(cpi)/!ut/p/b1/vZbJzptIFIWfJQ9AXGZmCWbGzDMbxGhmbMAG8_RxokitbnV- byLXXRU6pa_u4UDVIToEh2hIHvUlWepxSLqf8wiPTQaY9plCaJLlUEDjKE0wmIUIKH7wD4EX4hQ7qxdWssrK9mwdmGZlsb7RJk-PtlS8S8mT0HiPAV5SfphJpBjaeFC8bUnTCwTlJ6ktieyqjfXCgZqwTmwnyQ-b7gTfUB6apqxaWiDc0ODuyS0hJoUchrJdem4d2WtK2pzOjA3WhsYhQpD2oOmpdgY6W093Mr3M-oRJE8kaMxR3d65NhGGkGu_-wATHmyQ3YmafLRcCGsRCMelv315Nh6-mwR8GDb7yBPDH3-u_ELzx9M16-P07iX5JECCoNI2SqoABHEiucaYNQoR1FPwWfNXi103C7wTHgyaOfXEIXzLijzIPHJxDANDYbp5XaW93q9nNVQVHTW3U10aOitbGruZ2urYwmna2pNczXWM1zU5D4BCWpC6lkXuWy9Dssok59A54_DQQ-SxQAOingfingdiHgQL4NBD-NPDvfxbyIarT_vua9d_B9yOGYijAcQBICocBfPDO4XP7dWjQXixbPbldCUJ2e7--yNfWV1SU69tyo9w8nRw2y6Z0gy4GV0nFnToX96F23PZuBGqj5O7JDpgVkiMJrUETPVioXe9ke7vkO0IOdqgeN5ir-K6oRoDBjgAytzWeTRYjhgZt_I6-M4f8n4BbsgoWTd1zA-zu5jQSw1XJ9V4l_db2eFQn_dNPe_6SyNUY9dDU6_U40k_-tgfr64R5AyQ-DNTRTwN_5a3zaMoh1ZU31ikML5xJnFjRfxqJd_U4m7EvF0cL2wBWYvkiUN0dKpvjXYNxSW4KvMDAfchH86qfs15-zuQpJT3c7Goq4M8Fsgj-GRv7WYQfGGgQKQxwNgF4uLUIq9xw9Har-uzpg2vld5ZAM_ZiIqf-ODWifKPip7LUPlzWhZevXaZMoqztjZTQwyMDF3hGg5L39aRFB_nGN_XiUG2zIxgBsZPDPzpZIHdDUAkCOhdmXQshY7qP3Fh9b4NNJD72SDoX4m3eUcQa4EzKWAYSUWpv9JQQMS106j1OThREn9Bd8tu3Zn46Lujfj8u__hYoiaIweUQABRMERpIHrwmhLZ3VleWs2ArvdN7X4917IOV4Sq4R0-l1VNehw20qUVZrjQt0rTjsmrFojnA6P7wCZYjIFh5jjzb3rj032BwlQ87ALQk1dO8Eo0Od-N1LVmVDy5BXJKNKytKgSHFe5ltfXS130V4XSkPO_ftlutoLpVrBE7PEeHwiiAktdfiQB3_pH5s1O9W1y3lLRLTtdeO9icctmXXRjua85dAkus7BHPHzJPTcTRyfdm7glc6KgsEYXMTNVtzK6URRWY5kRdr-9OfaPxTljFtcyQb7f6tIoH8q_PYDZ7JLYA!!/dl4/d5/L2dBISEvZ0FBIS9nQSEh/pw/Z7_QB0QSL93A8DE40A64A7B5R3GO1/ren/p=WCM_PI=1/p=ns_Z7_QFBB0QFBSL93A8DE40A64A7B5R3GO1_WCM_PreviousPageSize.837d0557-8c8c-4d7a-9dd4-443909ec912c=10/p=ns_Z7_QFBB0QFBSL93A8DE40A64A7B5R3GO1_WCM_Page.837d0557-8c8c-4d7a-9dd4-443909ec912c=1/p=CTX=QCPmof_contentQCPinternetQCPDepartmentQCAofQCAStatisticsQCPGovernmentQCPKeyQCAStatisticsQCPEconomicsQCAStatisticsQCPConsumerQCAPriceQCAIndexQCA(CPI)QCPConsumerQCAPriceQCAIndexQCA(CPI)/-/</t>
  </si>
  <si>
    <t xml:space="preserve">https://stats.gov.bb/subjects/economic-statistics/retail-price-index/ </t>
  </si>
  <si>
    <t xml:space="preserve">https://www.centralbank.org.bz/home/statistics/general-statistics/consumer-price-index </t>
  </si>
  <si>
    <t xml:space="preserve">https://stats.gov.dm/subjects/consumer-price-index/all-items-indices-2001-to-2018/ </t>
  </si>
  <si>
    <t xml:space="preserve">https://www.finance.gd/index.php/central-statistics-office </t>
  </si>
  <si>
    <t xml:space="preserve">https://statisticsguyana.gov.gy/data/data-tables/ </t>
  </si>
  <si>
    <t xml:space="preserve">https://statinja.gov.jm/PriceIndices.aspx </t>
  </si>
  <si>
    <t xml:space="preserve">https://www.stats.gov.kn/topics/economic-statistics/consumer-price-index/ </t>
  </si>
  <si>
    <t>https://stats.gov.vc/subjects/prices-and-price-indices/</t>
  </si>
  <si>
    <t xml:space="preserve">https://stats.gov.lc/subjects/economy/prices-and-price-indices/consumer-price-indicescpi/ </t>
  </si>
  <si>
    <t>Tambien apoyar en datos de Eastern Caribbean Central Bank</t>
  </si>
  <si>
    <t xml:space="preserve">https://www.eccb-centralbank.org/statistics-category/other-real-sector/consumer-price-index-base-year-2019/m </t>
  </si>
  <si>
    <t>Tambien apoyar en Banco Central de Barbados</t>
  </si>
  <si>
    <t xml:space="preserve">https://www.centralbank.org.bb/news/statistics </t>
  </si>
  <si>
    <t>Tambien apoyar en Statistical Institute of Belize</t>
  </si>
  <si>
    <t xml:space="preserve">https://sib.org.bz/statistics/economic-statistics/consumer-price-index/ </t>
  </si>
  <si>
    <t>Tambien apoyarse en seccion de ''Archives''</t>
  </si>
  <si>
    <t xml:space="preserve">https://stats.gov.dm/publications/archives/ </t>
  </si>
  <si>
    <t xml:space="preserve">https://www.eccb-centralbank.org/statistics-category/other-real-sector </t>
  </si>
  <si>
    <t xml:space="preserve">https://statistics-suriname.org/consumenten-prijs-index-cpi/ </t>
  </si>
  <si>
    <t xml:space="preserve">https://cso.gov.tt/subjects/economic-indicators/retail-price-index-rpi/ </t>
  </si>
  <si>
    <t>Tambien apoyar en Banco Central de Trinidad y Tobago</t>
  </si>
  <si>
    <t xml:space="preserve">https://www.central-bank.org.tt/statistics/data-centre/prices-monthly </t>
  </si>
  <si>
    <t>Tambien apoyo dentro de INDEC</t>
  </si>
  <si>
    <t>Fuente principal</t>
  </si>
  <si>
    <t>Vínculo principal</t>
  </si>
  <si>
    <t>Vinculo secundario</t>
  </si>
  <si>
    <t>SISDDE</t>
  </si>
  <si>
    <t>BRB: Los valores para las fechas 2020_004, 2021_002, 2021_004 y 2022_002 fueron imputados y copiados de la Planilla de Inflación de Ramón.</t>
  </si>
  <si>
    <t>Celdas vacías se refieren a que no hay dato publicado por fuentes oficiales.</t>
  </si>
  <si>
    <t>Notas*</t>
  </si>
  <si>
    <t>x</t>
  </si>
  <si>
    <t>Los países seleccionados en SIDDE son aquellos cuyos índices fueron extraídos de la planilla de Estadísticas SISDDE y la variación fue calculada a partir de ellos.</t>
  </si>
  <si>
    <t>Celdas con cero se refieren a que si hay dato disponible por fuentes oficiales y que efectivamente la variación fue cero.</t>
  </si>
  <si>
    <r>
      <t xml:space="preserve">Promedio Ponderado - El Caribe (Clasificación CEPAL Stat) [CAR] </t>
    </r>
    <r>
      <rPr>
        <b/>
        <sz val="9"/>
        <color rgb="FFFF0000"/>
        <rFont val="Arial"/>
        <family val="2"/>
      </rPr>
      <t>sin SUR</t>
    </r>
  </si>
  <si>
    <t>1990_Q1</t>
  </si>
  <si>
    <t>1990_Q2</t>
  </si>
  <si>
    <t>1990_Q3</t>
  </si>
  <si>
    <t>1990_Q4</t>
  </si>
  <si>
    <t>1991_Q1</t>
  </si>
  <si>
    <t>1991_Q2</t>
  </si>
  <si>
    <t>1991_Q3</t>
  </si>
  <si>
    <t>1991_Q4</t>
  </si>
  <si>
    <t>1992_Q1</t>
  </si>
  <si>
    <t>1992_Q2</t>
  </si>
  <si>
    <t>1992_Q3</t>
  </si>
  <si>
    <t>1992_Q4</t>
  </si>
  <si>
    <t>1993_Q1</t>
  </si>
  <si>
    <t>1993_Q2</t>
  </si>
  <si>
    <t>1993_Q3</t>
  </si>
  <si>
    <t>1993_Q4</t>
  </si>
  <si>
    <t>1994_Q1</t>
  </si>
  <si>
    <t>1994_Q2</t>
  </si>
  <si>
    <t>1994_Q3</t>
  </si>
  <si>
    <t>1994_Q4</t>
  </si>
  <si>
    <t>1995_Q1</t>
  </si>
  <si>
    <t>1995_Q2</t>
  </si>
  <si>
    <t>1995_Q3</t>
  </si>
  <si>
    <t>1995_Q4</t>
  </si>
  <si>
    <t>1996_Q1</t>
  </si>
  <si>
    <t>1996_Q2</t>
  </si>
  <si>
    <t>1996_Q3</t>
  </si>
  <si>
    <t>1996_Q4</t>
  </si>
  <si>
    <t>1997_Q1</t>
  </si>
  <si>
    <t>1997_Q2</t>
  </si>
  <si>
    <t>1997_Q3</t>
  </si>
  <si>
    <t>1997_Q4</t>
  </si>
  <si>
    <t>1998_Q1</t>
  </si>
  <si>
    <t>1998_Q2</t>
  </si>
  <si>
    <t>1998_Q3</t>
  </si>
  <si>
    <t>1998_Q4</t>
  </si>
  <si>
    <t>1999_Q1</t>
  </si>
  <si>
    <t>1999_Q2</t>
  </si>
  <si>
    <t>1999_Q3</t>
  </si>
  <si>
    <t>1999_Q4</t>
  </si>
  <si>
    <t>2000_Q1</t>
  </si>
  <si>
    <t>2000_Q2</t>
  </si>
  <si>
    <t>2000_Q3</t>
  </si>
  <si>
    <t>2000_Q4</t>
  </si>
  <si>
    <t>2001_Q1</t>
  </si>
  <si>
    <t>2001_Q2</t>
  </si>
  <si>
    <t>2001_Q3</t>
  </si>
  <si>
    <t>2001_Q4</t>
  </si>
  <si>
    <t>2002_Q1</t>
  </si>
  <si>
    <t>2002_Q2</t>
  </si>
  <si>
    <t>2002_Q3</t>
  </si>
  <si>
    <t>2002_Q4</t>
  </si>
  <si>
    <t>2003_Q1</t>
  </si>
  <si>
    <t>2003_Q2</t>
  </si>
  <si>
    <t>2003_Q3</t>
  </si>
  <si>
    <t>2003_Q4</t>
  </si>
  <si>
    <t>2004_Q1</t>
  </si>
  <si>
    <t>2004_Q2</t>
  </si>
  <si>
    <t>2004_Q3</t>
  </si>
  <si>
    <t>2004_Q4</t>
  </si>
  <si>
    <t>2005_Q1</t>
  </si>
  <si>
    <t>2005_Q2</t>
  </si>
  <si>
    <t>2005_Q3</t>
  </si>
  <si>
    <t>2005_Q4</t>
  </si>
  <si>
    <t>2006_Q1</t>
  </si>
  <si>
    <t>2006_Q2</t>
  </si>
  <si>
    <t>2006_Q3</t>
  </si>
  <si>
    <t>2006_Q4</t>
  </si>
  <si>
    <t>2007_Q1</t>
  </si>
  <si>
    <t>2007_Q2</t>
  </si>
  <si>
    <t>2007_Q3</t>
  </si>
  <si>
    <t>2007_Q4</t>
  </si>
  <si>
    <t>2008_Q1</t>
  </si>
  <si>
    <t>2008_Q2</t>
  </si>
  <si>
    <t>2008_Q3</t>
  </si>
  <si>
    <t>2008_Q4</t>
  </si>
  <si>
    <t>2009_Q1</t>
  </si>
  <si>
    <t>2009_Q2</t>
  </si>
  <si>
    <t>2009_Q3</t>
  </si>
  <si>
    <t>2009_Q4</t>
  </si>
  <si>
    <t>2010_Q1</t>
  </si>
  <si>
    <t>2010_Q2</t>
  </si>
  <si>
    <t>2010_Q3</t>
  </si>
  <si>
    <t>2010_Q4</t>
  </si>
  <si>
    <t>2011_Q1</t>
  </si>
  <si>
    <t>2011_Q2</t>
  </si>
  <si>
    <t>2011_Q3</t>
  </si>
  <si>
    <t>2011_Q4</t>
  </si>
  <si>
    <t>2012_Q1</t>
  </si>
  <si>
    <t>2012_Q2</t>
  </si>
  <si>
    <t>2012_Q3</t>
  </si>
  <si>
    <t>2012_Q4</t>
  </si>
  <si>
    <t>2013_Q1</t>
  </si>
  <si>
    <t>2013_Q2</t>
  </si>
  <si>
    <t>2013_Q3</t>
  </si>
  <si>
    <t>2013_Q4</t>
  </si>
  <si>
    <t>2014_Q1</t>
  </si>
  <si>
    <t>2014_Q2</t>
  </si>
  <si>
    <t>2014_Q3</t>
  </si>
  <si>
    <t>2014_Q4</t>
  </si>
  <si>
    <t>2015_Q1</t>
  </si>
  <si>
    <t>2015_Q2</t>
  </si>
  <si>
    <t>2015_Q3</t>
  </si>
  <si>
    <t>2015_Q4</t>
  </si>
  <si>
    <t>2016_Q1</t>
  </si>
  <si>
    <t>2016_Q2</t>
  </si>
  <si>
    <t>2016_Q3</t>
  </si>
  <si>
    <t>2016_Q4</t>
  </si>
  <si>
    <t>2017_Q1</t>
  </si>
  <si>
    <t>2017_Q2</t>
  </si>
  <si>
    <t>2017_Q3</t>
  </si>
  <si>
    <t>2017_Q4</t>
  </si>
  <si>
    <t>2018_Q1</t>
  </si>
  <si>
    <t>2018_Q2</t>
  </si>
  <si>
    <t>2018_Q3</t>
  </si>
  <si>
    <t>2018_Q4</t>
  </si>
  <si>
    <t>2019_Q1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</si>
  <si>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</si>
  <si>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</si>
  <si>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</si>
  <si>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</si>
  <si>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</si>
  <si>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</si>
  <si>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</si>
  <si>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</si>
  <si>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</si>
  <si>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</si>
  <si>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2021_Q4</t>
  </si>
  <si>
    <t>2022_Q1</t>
  </si>
  <si>
    <t>2022_Q2</t>
  </si>
  <si>
    <t>2022_Q3</t>
  </si>
  <si>
    <t>2022_Q4</t>
  </si>
  <si>
    <t>2023_Q1</t>
  </si>
  <si>
    <t>2023_Q2</t>
  </si>
  <si>
    <t>2023_Q3</t>
  </si>
  <si>
    <t>2023_Q4</t>
  </si>
  <si>
    <t>2024_Q1</t>
  </si>
  <si>
    <t>2024_Q2</t>
  </si>
  <si>
    <t>2024_Q3</t>
  </si>
  <si>
    <t>2024_Q4</t>
  </si>
  <si>
    <t>2025_Q1</t>
  </si>
  <si>
    <t>2025_Q2</t>
  </si>
  <si>
    <t>2025_Q3</t>
  </si>
  <si>
    <t>2025_Q4</t>
  </si>
  <si>
    <t>Marzo</t>
  </si>
  <si>
    <t>Septiembre</t>
  </si>
  <si>
    <t>Diciembre</t>
  </si>
  <si>
    <t>Junio</t>
  </si>
  <si>
    <t>La variable con frecuencia trimestral corresponde al valor del mes de cierre de periodo del trimestre respectivo.</t>
  </si>
  <si>
    <t>PMC_tcf</t>
  </si>
  <si>
    <t>PMC_ctc</t>
  </si>
  <si>
    <t>PMC_met</t>
  </si>
  <si>
    <t>PMC_icr</t>
  </si>
  <si>
    <t>Países con Pol. Mont. y Cambiaria con tipo de cambio fijo [ ATG, BHS, BRB, BLZ, DMA, ECU, SLV, GRD, PAN, KNA, LCA y VCT ]</t>
  </si>
  <si>
    <t xml:space="preserve">Países con Pol. Mont. y Cambiaria con combinación de metas de variación de tipo de cambio y metas de crecimiento de agregados monetarios [BOL, GUY, HND, NIC y TTO ]
</t>
  </si>
  <si>
    <t>Países con Pol. Mont. y Cambiaria con metas de inflación [BRA, CHL, COL, PRY, PER, URY, CRI, HND, MEX, DOM y JAM ]</t>
  </si>
  <si>
    <t>Países con Pol. Mont. y Cambiaria con inflación crónica [ ARG, CUB, HTI, SUR y VEN ]</t>
  </si>
  <si>
    <r>
      <t xml:space="preserve">Promedio Ponderado - El Caribe 13 Paises [ ATG, BHS, BRB, BLZ, DMA, GRD, GUY, JAM, KNA, VCT, LCA, SUR  y TTO ] </t>
    </r>
    <r>
      <rPr>
        <b/>
        <sz val="9"/>
        <color rgb="FFFF0000"/>
        <rFont val="Arial"/>
        <family val="2"/>
      </rPr>
      <t>sin SUR</t>
    </r>
  </si>
  <si>
    <r>
      <t xml:space="preserve">Promedio Ponderado - América Central y México 10 Paises [ MEX, CRI, GTM, HND, NIC, PAN, SLV y DOM ] </t>
    </r>
    <r>
      <rPr>
        <b/>
        <sz val="9"/>
        <color rgb="FFFF0000"/>
        <rFont val="Arial"/>
        <family val="2"/>
      </rPr>
      <t>sin CUB, HTI</t>
    </r>
  </si>
  <si>
    <r>
      <t xml:space="preserve">Promedio Ponderado - América Central 9 Paises [ CRI, GTM, HND, NIC, PAN, SLV y DOM ] </t>
    </r>
    <r>
      <rPr>
        <b/>
        <sz val="9"/>
        <color rgb="FFFF0000"/>
        <rFont val="Arial"/>
        <family val="2"/>
      </rPr>
      <t>sin CUB, HTI</t>
    </r>
  </si>
  <si>
    <r>
      <t xml:space="preserve">Promedio Ponderado - América del Sur 10 Paises [ BOL, BRA, CHL, COL, ECU, PRY, PER y URY ] </t>
    </r>
    <r>
      <rPr>
        <b/>
        <sz val="9"/>
        <color rgb="FFFF0000"/>
        <rFont val="Arial"/>
        <family val="2"/>
      </rPr>
      <t>sin ARG, VEN</t>
    </r>
  </si>
  <si>
    <t>Frecuencia trimestral</t>
  </si>
  <si>
    <t xml:space="preserve">Índice, cierre periodo trimestre a trimestre </t>
  </si>
  <si>
    <t>Variación interanual, cierre periodo trimestre a trimestre</t>
  </si>
  <si>
    <t>Por disponibilidad y continuidad de datos solo se encuentran las variaciones mensuales (t y t-1) para los países de América Latina.</t>
  </si>
  <si>
    <t>Países con Pol. Mont. y Cambiaria con metas de inflación [BRA, CHL, COL, PRY, PER, URY, CRI, GTM, MEX, DOM y JAM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</si>
</sst>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_ ;_ * \-#,##0_ ;_ * &quot;-&quot;_ ;_ @_ "/>
    <numFmt numFmtId="165" formatCode="_ * #,##0_ ;_ * \-#,##0_ ;_ * &quot;...&quot;_ ;_ &quot;...&quot;_ "/>
    <numFmt numFmtId="166" formatCode="0.000"/>
    <numFmt numFmtId="167" formatCode="_ * #,##0.00_ ;_ * \-#,##0.00_ ;_ * &quot;...&quot;_ ;_ &quot;...&quot;_ "/>
    <numFmt numFmtId="168" formatCode="_ * #,##0.000_ ;_ * \-#,##0.000_ ;_ * &quot;...&quot;_ ;_ &quot;...&quot;_ "/>
    <numFmt numFmtId="169" formatCode="_ * #,##0.00_ ;_ * \-#,##0.00_ ;_ * &quot;-&quot;_ ;_ @_ "/>
    <numFmt numFmtId="170" formatCode="_ * #,##0.0000_ ;_ * \-#,##0.0000_ ;_ * &quot;...&quot;_ ;_ &quot;...&quot;_ "/>
    <numFmt numFmtId="171" formatCode="_ * #,##0.0000000_ ;_ * \-#,##0.0000000_ ;_ * &quot;...&quot;_ ;_ &quot;...&quot;_ "/>
    <numFmt numFmtId="172" formatCode="0.E+00"/>
    <numFmt numFmtId="173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i/>
      <sz val="8"/>
      <name val="Arial"/>
      <family val="2"/>
    </font>
    <font>
      <b/>
      <sz val="12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100">
    <xf numFmtId="0" fontId="0" fillId="0" borderId="0" xfId="0"/>
    <xf numFmtId="0" fontId="4" fillId="0" borderId="0" xfId="2" applyFont="1"/>
    <xf numFmtId="0" fontId="3" fillId="0" borderId="0" xfId="2" applyAlignment="1">
      <alignment horizontal="left"/>
    </xf>
    <xf numFmtId="0" fontId="3" fillId="0" borderId="0" xfId="2"/>
    <xf numFmtId="0" fontId="5" fillId="0" borderId="0" xfId="2" applyFont="1"/>
    <xf numFmtId="0" fontId="5" fillId="0" borderId="0" xfId="2" applyFont="1" applyAlignment="1">
      <alignment horizontal="right"/>
    </xf>
    <xf numFmtId="0" fontId="6" fillId="0" borderId="0" xfId="2" applyFont="1" applyAlignment="1">
      <alignment horizontal="right"/>
    </xf>
    <xf numFmtId="0" fontId="7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0" fontId="3" fillId="0" borderId="0" xfId="2" applyAlignment="1">
      <alignment horizontal="right"/>
    </xf>
    <xf numFmtId="0" fontId="9" fillId="0" borderId="0" xfId="2" applyFont="1"/>
    <xf numFmtId="0" fontId="10" fillId="0" borderId="0" xfId="2" applyFont="1"/>
    <xf numFmtId="0" fontId="11" fillId="2" borderId="0" xfId="3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/>
    </xf>
    <xf numFmtId="0" fontId="11" fillId="2" borderId="0" xfId="2" applyFont="1" applyFill="1" applyAlignment="1">
      <alignment horizontal="center" vertical="center"/>
    </xf>
    <xf numFmtId="0" fontId="11" fillId="2" borderId="0" xfId="2" applyFont="1" applyFill="1" applyAlignment="1">
      <alignment horizontal="right" vertical="center"/>
    </xf>
    <xf numFmtId="0" fontId="13" fillId="0" borderId="0" xfId="2" applyFont="1" applyAlignment="1">
      <alignment horizontal="right" vertical="center"/>
    </xf>
    <xf numFmtId="0" fontId="14" fillId="0" borderId="0" xfId="2" applyFont="1" applyAlignment="1">
      <alignment horizontal="right" vertical="center"/>
    </xf>
    <xf numFmtId="0" fontId="3" fillId="0" borderId="0" xfId="2" applyAlignment="1">
      <alignment vertical="center"/>
    </xf>
    <xf numFmtId="0" fontId="5" fillId="0" borderId="0" xfId="2" applyFont="1" applyAlignment="1">
      <alignment horizontal="left"/>
    </xf>
    <xf numFmtId="165" fontId="5" fillId="0" borderId="0" xfId="5" applyNumberFormat="1" applyFont="1" applyFill="1" applyAlignment="1">
      <alignment horizontal="right"/>
    </xf>
    <xf numFmtId="2" fontId="15" fillId="0" borderId="0" xfId="2" applyNumberFormat="1" applyFont="1" applyAlignment="1">
      <alignment horizontal="right"/>
    </xf>
    <xf numFmtId="0" fontId="5" fillId="0" borderId="0" xfId="2" applyFont="1" applyAlignment="1">
      <alignment horizontal="left" vertical="center"/>
    </xf>
    <xf numFmtId="0" fontId="11" fillId="2" borderId="1" xfId="2" applyFont="1" applyFill="1" applyBorder="1" applyAlignment="1">
      <alignment horizontal="left"/>
    </xf>
    <xf numFmtId="0" fontId="11" fillId="2" borderId="1" xfId="2" applyFont="1" applyFill="1" applyBorder="1"/>
    <xf numFmtId="0" fontId="11" fillId="2" borderId="1" xfId="2" applyFont="1" applyFill="1" applyBorder="1" applyAlignment="1">
      <alignment horizontal="right"/>
    </xf>
    <xf numFmtId="164" fontId="11" fillId="2" borderId="1" xfId="1" applyFont="1" applyFill="1" applyBorder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6" fillId="0" borderId="0" xfId="2" applyFont="1" applyAlignment="1">
      <alignment horizontal="right"/>
    </xf>
    <xf numFmtId="0" fontId="2" fillId="2" borderId="0" xfId="0" applyFont="1" applyFill="1" applyAlignment="1">
      <alignment horizontal="right"/>
    </xf>
    <xf numFmtId="0" fontId="14" fillId="2" borderId="0" xfId="2" applyFont="1" applyFill="1" applyAlignment="1">
      <alignment horizontal="right" vertical="center"/>
    </xf>
    <xf numFmtId="2" fontId="5" fillId="0" borderId="0" xfId="2" applyNumberFormat="1" applyFont="1" applyAlignment="1">
      <alignment horizontal="right"/>
    </xf>
    <xf numFmtId="166" fontId="5" fillId="0" borderId="0" xfId="2" applyNumberFormat="1" applyFont="1" applyAlignment="1">
      <alignment horizontal="left"/>
    </xf>
    <xf numFmtId="166" fontId="5" fillId="0" borderId="0" xfId="2" applyNumberFormat="1" applyFont="1"/>
    <xf numFmtId="0" fontId="17" fillId="3" borderId="0" xfId="6" applyFont="1" applyFill="1" applyAlignment="1"/>
    <xf numFmtId="0" fontId="3" fillId="3" borderId="0" xfId="0" applyFont="1" applyFill="1"/>
    <xf numFmtId="0" fontId="5" fillId="3" borderId="0" xfId="2" applyFont="1" applyFill="1" applyAlignment="1">
      <alignment horizontal="right"/>
    </xf>
    <xf numFmtId="0" fontId="18" fillId="3" borderId="0" xfId="6" applyFont="1" applyFill="1" applyAlignment="1"/>
    <xf numFmtId="14" fontId="19" fillId="3" borderId="0" xfId="0" applyNumberFormat="1" applyFont="1" applyFill="1" applyAlignment="1">
      <alignment horizontal="left"/>
    </xf>
    <xf numFmtId="0" fontId="5" fillId="4" borderId="0" xfId="2" applyFont="1" applyFill="1"/>
    <xf numFmtId="164" fontId="5" fillId="0" borderId="0" xfId="2" applyNumberFormat="1" applyFont="1" applyAlignment="1">
      <alignment horizontal="right"/>
    </xf>
    <xf numFmtId="2" fontId="20" fillId="0" borderId="0" xfId="0" applyNumberFormat="1" applyFont="1"/>
    <xf numFmtId="165" fontId="5" fillId="0" borderId="0" xfId="2" applyNumberFormat="1" applyFont="1" applyAlignment="1">
      <alignment horizontal="right"/>
    </xf>
    <xf numFmtId="167" fontId="5" fillId="0" borderId="0" xfId="2" applyNumberFormat="1" applyFont="1" applyAlignment="1">
      <alignment horizontal="right"/>
    </xf>
    <xf numFmtId="167" fontId="5" fillId="0" borderId="0" xfId="5" applyNumberFormat="1" applyFont="1" applyFill="1" applyAlignment="1">
      <alignment horizontal="right"/>
    </xf>
    <xf numFmtId="167" fontId="11" fillId="2" borderId="1" xfId="2" applyNumberFormat="1" applyFont="1" applyFill="1" applyBorder="1" applyAlignment="1">
      <alignment horizontal="right"/>
    </xf>
    <xf numFmtId="167" fontId="3" fillId="0" borderId="0" xfId="2" applyNumberFormat="1" applyAlignment="1">
      <alignment horizontal="right"/>
    </xf>
    <xf numFmtId="167" fontId="16" fillId="0" borderId="0" xfId="2" applyNumberFormat="1" applyFont="1" applyAlignment="1">
      <alignment horizontal="right"/>
    </xf>
    <xf numFmtId="168" fontId="5" fillId="0" borderId="0" xfId="2" applyNumberFormat="1" applyFont="1" applyAlignment="1">
      <alignment horizontal="right"/>
    </xf>
    <xf numFmtId="169" fontId="5" fillId="0" borderId="0" xfId="2" applyNumberFormat="1" applyFont="1" applyAlignment="1">
      <alignment horizontal="center" vertical="center"/>
    </xf>
    <xf numFmtId="170" fontId="5" fillId="0" borderId="0" xfId="2" applyNumberFormat="1" applyFont="1" applyAlignment="1">
      <alignment horizontal="right"/>
    </xf>
    <xf numFmtId="171" fontId="5" fillId="0" borderId="0" xfId="2" applyNumberFormat="1" applyFont="1" applyAlignment="1">
      <alignment horizontal="right"/>
    </xf>
    <xf numFmtId="0" fontId="5" fillId="0" borderId="2" xfId="2" applyFont="1" applyBorder="1" applyAlignment="1">
      <alignment horizontal="left"/>
    </xf>
    <xf numFmtId="0" fontId="5" fillId="0" borderId="2" xfId="2" applyFont="1" applyBorder="1"/>
    <xf numFmtId="4" fontId="5" fillId="0" borderId="2" xfId="2" applyNumberFormat="1" applyFont="1" applyBorder="1" applyAlignment="1">
      <alignment horizontal="right"/>
    </xf>
    <xf numFmtId="0" fontId="11" fillId="0" borderId="0" xfId="2" applyFont="1"/>
    <xf numFmtId="0" fontId="11" fillId="5" borderId="1" xfId="2" applyFont="1" applyFill="1" applyBorder="1" applyAlignment="1">
      <alignment horizontal="left"/>
    </xf>
    <xf numFmtId="0" fontId="11" fillId="5" borderId="1" xfId="2" applyFont="1" applyFill="1" applyBorder="1"/>
    <xf numFmtId="0" fontId="11" fillId="5" borderId="1" xfId="2" applyFont="1" applyFill="1" applyBorder="1" applyAlignment="1">
      <alignment horizontal="right"/>
    </xf>
    <xf numFmtId="167" fontId="11" fillId="5" borderId="1" xfId="2" applyNumberFormat="1" applyFont="1" applyFill="1" applyBorder="1" applyAlignment="1">
      <alignment horizontal="right"/>
    </xf>
    <xf numFmtId="0" fontId="5" fillId="6" borderId="0" xfId="2" applyFont="1" applyFill="1" applyAlignment="1">
      <alignment horizontal="left"/>
    </xf>
    <xf numFmtId="0" fontId="5" fillId="6" borderId="0" xfId="2" applyFont="1" applyFill="1"/>
    <xf numFmtId="0" fontId="5" fillId="6" borderId="0" xfId="2" applyFont="1" applyFill="1" applyAlignment="1">
      <alignment horizontal="right"/>
    </xf>
    <xf numFmtId="0" fontId="14" fillId="0" borderId="0" xfId="2" applyFont="1"/>
    <xf numFmtId="0" fontId="22" fillId="0" borderId="0" xfId="2" applyFont="1"/>
    <xf numFmtId="0" fontId="23" fillId="0" borderId="0" xfId="2" applyFont="1"/>
    <xf numFmtId="0" fontId="20" fillId="0" borderId="0" xfId="2" applyFont="1"/>
    <xf numFmtId="0" fontId="24" fillId="0" borderId="0" xfId="2" applyFont="1"/>
    <xf numFmtId="0" fontId="25" fillId="0" borderId="0" xfId="2" applyFont="1"/>
    <xf numFmtId="0" fontId="26" fillId="0" borderId="0" xfId="2" applyFont="1"/>
    <xf numFmtId="172" fontId="5" fillId="0" borderId="0" xfId="2" applyNumberFormat="1" applyFont="1" applyAlignment="1">
      <alignment horizontal="right"/>
    </xf>
    <xf numFmtId="173" fontId="5" fillId="0" borderId="0" xfId="2" applyNumberFormat="1" applyFont="1" applyAlignment="1">
      <alignment horizontal="right"/>
    </xf>
    <xf numFmtId="173" fontId="5" fillId="0" borderId="0" xfId="5" applyNumberFormat="1" applyFont="1" applyFill="1" applyAlignment="1">
      <alignment horizontal="right"/>
    </xf>
    <xf numFmtId="0" fontId="28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6" fillId="0" borderId="0" xfId="0" applyFont="1"/>
    <xf numFmtId="0" fontId="29" fillId="0" borderId="0" xfId="7" applyFont="1"/>
    <xf numFmtId="0" fontId="27" fillId="0" borderId="0" xfId="7"/>
    <xf numFmtId="0" fontId="3" fillId="0" borderId="0" xfId="0" applyFont="1"/>
    <xf numFmtId="0" fontId="30" fillId="0" borderId="0" xfId="7" applyFont="1" applyFill="1" applyBorder="1"/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11" fillId="7" borderId="1" xfId="2" applyFont="1" applyFill="1" applyBorder="1" applyAlignment="1">
      <alignment horizontal="left"/>
    </xf>
    <xf numFmtId="0" fontId="11" fillId="7" borderId="1" xfId="2" applyFont="1" applyFill="1" applyBorder="1"/>
    <xf numFmtId="0" fontId="11" fillId="7" borderId="1" xfId="2" applyFont="1" applyFill="1" applyBorder="1" applyAlignment="1">
      <alignment horizontal="right"/>
    </xf>
    <xf numFmtId="167" fontId="11" fillId="7" borderId="1" xfId="2" applyNumberFormat="1" applyFont="1" applyFill="1" applyBorder="1" applyAlignment="1">
      <alignment horizontal="right"/>
    </xf>
    <xf numFmtId="167" fontId="11" fillId="7" borderId="1" xfId="1" applyNumberFormat="1" applyFont="1" applyFill="1" applyBorder="1" applyAlignment="1">
      <alignment horizontal="right"/>
    </xf>
    <xf numFmtId="0" fontId="11" fillId="7" borderId="1" xfId="2" applyFont="1" applyFill="1" applyBorder="1" applyAlignment="1">
      <alignment horizontal="left" wrapText="1"/>
    </xf>
    <xf numFmtId="0" fontId="3" fillId="0" borderId="2" xfId="2" applyBorder="1" applyAlignment="1">
      <alignment horizontal="right"/>
    </xf>
    <xf numFmtId="2" fontId="5" fillId="0" borderId="2" xfId="2" applyNumberFormat="1" applyFont="1" applyBorder="1" applyAlignment="1">
      <alignment horizontal="right"/>
    </xf>
    <xf numFmtId="2" fontId="3" fillId="0" borderId="0" xfId="2" applyNumberFormat="1" applyAlignment="1">
      <alignment horizontal="right"/>
    </xf>
    <xf numFmtId="0" fontId="5" fillId="8" borderId="0" xfId="2" applyFont="1" applyFill="1" applyAlignment="1">
      <alignment horizontal="left"/>
    </xf>
    <xf numFmtId="0" fontId="5" fillId="8" borderId="0" xfId="2" applyFont="1" applyFill="1"/>
    <xf numFmtId="167" fontId="5" fillId="8" borderId="0" xfId="2" applyNumberFormat="1" applyFont="1" applyFill="1" applyAlignment="1">
      <alignment horizontal="right"/>
    </xf>
    <xf numFmtId="0" fontId="3" fillId="8" borderId="0" xfId="2" applyFill="1" applyAlignment="1">
      <alignment horizontal="right"/>
    </xf>
    <xf numFmtId="0" fontId="3" fillId="8" borderId="0" xfId="2" applyFill="1"/>
    <xf numFmtId="173" fontId="5" fillId="8" borderId="0" xfId="2" applyNumberFormat="1" applyFont="1" applyFill="1" applyAlignment="1">
      <alignment horizontal="right"/>
    </xf>
  </cellXfs>
  <cellStyles count="9">
    <cellStyle name="Comma [0]" xfId="1" builtinId="6"/>
    <cellStyle name="Comma [0] 2" xfId="5" xr:uid="{00000000-0005-0000-0000-000001000000}"/>
    <cellStyle name="Hyperlink" xfId="7" builtinId="8"/>
    <cellStyle name="Normal" xfId="0" builtinId="0"/>
    <cellStyle name="Normal 2" xfId="8" xr:uid="{00000000-0005-0000-0000-000004000000}"/>
    <cellStyle name="Normal 3 2" xfId="2" xr:uid="{00000000-0005-0000-0000-000005000000}"/>
    <cellStyle name="Normal 7" xfId="4" xr:uid="{00000000-0005-0000-0000-000006000000}"/>
    <cellStyle name="Normal 9 2" xfId="3" xr:uid="{00000000-0005-0000-0000-000007000000}"/>
    <cellStyle name="Normal_Anexo_PL_Enero-Agosto2008 3" xfId="6" xr:uid="{00000000-0005-0000-0000-000008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\DATA\_EE-13\LK\Old_LK\__txt_04jul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AT\DATA\_BP-13\LK\__txt_05dic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"/>
      <sheetName val="F"/>
      <sheetName val="P"/>
      <sheetName val="L"/>
      <sheetName val="U"/>
      <sheetName val="T"/>
      <sheetName val="__txt_04jul13"/>
    </sheetNames>
    <sheetDataSet>
      <sheetData sheetId="0">
        <row r="161">
          <cell r="C161" t="str">
            <v xml:space="preserve"> Incluye la deuda con el Fondo Monetario Internacional.</v>
          </cell>
        </row>
      </sheetData>
      <sheetData sheetId="1"/>
      <sheetData sheetId="2">
        <row r="8">
          <cell r="C8" t="str">
            <v xml:space="preserve">El Caribe </v>
          </cell>
        </row>
        <row r="13">
          <cell r="C13" t="str">
            <v xml:space="preserve">Antigua y Barbuda </v>
          </cell>
        </row>
        <row r="15">
          <cell r="C15" t="str">
            <v xml:space="preserve">Bahamas </v>
          </cell>
        </row>
        <row r="16">
          <cell r="C16" t="str">
            <v xml:space="preserve">Barbados </v>
          </cell>
        </row>
        <row r="17">
          <cell r="C17" t="str">
            <v xml:space="preserve">Belice </v>
          </cell>
        </row>
        <row r="28">
          <cell r="C28" t="str">
            <v xml:space="preserve">Dominica </v>
          </cell>
        </row>
        <row r="31">
          <cell r="C31" t="str">
            <v xml:space="preserve">Granada </v>
          </cell>
        </row>
        <row r="33">
          <cell r="C33" t="str">
            <v xml:space="preserve">Guyana </v>
          </cell>
        </row>
        <row r="36">
          <cell r="C36" t="str">
            <v xml:space="preserve">Jamaica </v>
          </cell>
        </row>
        <row r="44">
          <cell r="C44" t="str">
            <v xml:space="preserve">Saint Kitts y Nevis </v>
          </cell>
        </row>
        <row r="45">
          <cell r="C45" t="str">
            <v xml:space="preserve">San Vicente y las Granadinas </v>
          </cell>
        </row>
        <row r="48">
          <cell r="C48" t="str">
            <v xml:space="preserve">Santa Lucía </v>
          </cell>
        </row>
        <row r="49">
          <cell r="C49" t="str">
            <v xml:space="preserve">Suriname </v>
          </cell>
        </row>
        <row r="50">
          <cell r="C50" t="str">
            <v xml:space="preserve">Trinidad y Tabago 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"/>
      <sheetName val="F"/>
      <sheetName val="P"/>
      <sheetName val="L"/>
      <sheetName val="U"/>
      <sheetName val="T"/>
    </sheetNames>
    <sheetDataSet>
      <sheetData sheetId="0" refreshError="1"/>
      <sheetData sheetId="1" refreshError="1"/>
      <sheetData sheetId="2" refreshError="1">
        <row r="8">
          <cell r="C8" t="str">
            <v xml:space="preserve">El Caribe </v>
          </cell>
          <cell r="F8" t="str">
            <v xml:space="preserve">Caribbean </v>
          </cell>
        </row>
        <row r="13">
          <cell r="F13" t="str">
            <v xml:space="preserve">Antigua and Barbuda 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cp.gov.py/informe-de-inflacion-mensual-i362" TargetMode="External"/><Relationship Id="rId18" Type="http://schemas.openxmlformats.org/officeDocument/2006/relationships/hyperlink" Target="https://www.bccr.fi.cr/indicadores-economicos/%C3%ADndices-de-precios" TargetMode="External"/><Relationship Id="rId26" Type="http://schemas.openxmlformats.org/officeDocument/2006/relationships/hyperlink" Target="https://statistics.gov.ag/subjects/consumer-price-index/" TargetMode="External"/><Relationship Id="rId39" Type="http://schemas.openxmlformats.org/officeDocument/2006/relationships/hyperlink" Target="https://www.eccb-centralbank.org/statistics-category/other-real-sector" TargetMode="External"/><Relationship Id="rId21" Type="http://schemas.openxmlformats.org/officeDocument/2006/relationships/hyperlink" Target="https://www.ine.gob.gt/estadisticas/bases-de-datos/indice-de-precios-al-consumidor/" TargetMode="External"/><Relationship Id="rId34" Type="http://schemas.openxmlformats.org/officeDocument/2006/relationships/hyperlink" Target="https://stats.gov.lc/subjects/economy/prices-and-price-indices/consumer-price-indicescpi/" TargetMode="External"/><Relationship Id="rId42" Type="http://schemas.openxmlformats.org/officeDocument/2006/relationships/hyperlink" Target="https://www.central-bank.org.tt/statistics/data-centre/prices-monthly" TargetMode="External"/><Relationship Id="rId7" Type="http://schemas.openxmlformats.org/officeDocument/2006/relationships/hyperlink" Target="https://www.inegi.org.mx/temas/inpc/" TargetMode="External"/><Relationship Id="rId2" Type="http://schemas.openxmlformats.org/officeDocument/2006/relationships/hyperlink" Target="https://www.ine.gob.cl/estadisticas/economia/indices-de-precio-e-inflacion/indice-de-precios-al-consumidor" TargetMode="External"/><Relationship Id="rId16" Type="http://schemas.openxmlformats.org/officeDocument/2006/relationships/hyperlink" Target="https://www.bcv.org.ve/estadisticas/consumidor" TargetMode="External"/><Relationship Id="rId20" Type="http://schemas.openxmlformats.org/officeDocument/2006/relationships/hyperlink" Target="https://www.secmca.org/params/?scid=0&amp;cid=0&amp;data=IPC&amp;parent=Precios&amp;son=%C3%8Dndice%20de%20precios%20al%20consumidor&amp;list" TargetMode="External"/><Relationship Id="rId29" Type="http://schemas.openxmlformats.org/officeDocument/2006/relationships/hyperlink" Target="https://stats.gov.dm/subjects/consumer-price-index/all-items-indices-2001-to-2018/" TargetMode="External"/><Relationship Id="rId41" Type="http://schemas.openxmlformats.org/officeDocument/2006/relationships/hyperlink" Target="https://cso.gov.tt/subjects/economic-indicators/retail-price-index-rpi/" TargetMode="External"/><Relationship Id="rId1" Type="http://schemas.openxmlformats.org/officeDocument/2006/relationships/hyperlink" Target="https://www.ibge.gov.br/en/indicators" TargetMode="External"/><Relationship Id="rId6" Type="http://schemas.openxmlformats.org/officeDocument/2006/relationships/hyperlink" Target="https://www.indec.gob.ar/indec/web/Institucional-Indec-InformesTecnicos-31" TargetMode="External"/><Relationship Id="rId11" Type="http://schemas.openxmlformats.org/officeDocument/2006/relationships/hyperlink" Target="https://www.bcn.gob.ni/base-de-datos-estadisticos" TargetMode="External"/><Relationship Id="rId24" Type="http://schemas.openxmlformats.org/officeDocument/2006/relationships/hyperlink" Target="https://www.brh.ht/publications/publications-regulieres/bulletin-statistique/" TargetMode="External"/><Relationship Id="rId32" Type="http://schemas.openxmlformats.org/officeDocument/2006/relationships/hyperlink" Target="https://statinja.gov.jm/PriceIndices.aspx" TargetMode="External"/><Relationship Id="rId37" Type="http://schemas.openxmlformats.org/officeDocument/2006/relationships/hyperlink" Target="https://sib.org.bz/statistics/economic-statistics/consumer-price-index/" TargetMode="External"/><Relationship Id="rId40" Type="http://schemas.openxmlformats.org/officeDocument/2006/relationships/hyperlink" Target="https://statistics-suriname.org/consumenten-prijs-index-cpi/" TargetMode="External"/><Relationship Id="rId5" Type="http://schemas.openxmlformats.org/officeDocument/2006/relationships/hyperlink" Target="https://www.indec.gob.ar/indec/web/Nivel4-Tema-3-5-31" TargetMode="External"/><Relationship Id="rId15" Type="http://schemas.openxmlformats.org/officeDocument/2006/relationships/hyperlink" Target="https://www.gub.uy/instituto-nacional-estadistica/indice-precios-consumo" TargetMode="External"/><Relationship Id="rId23" Type="http://schemas.openxmlformats.org/officeDocument/2006/relationships/hyperlink" Target="https://ihsi.gouv.ht/" TargetMode="External"/><Relationship Id="rId28" Type="http://schemas.openxmlformats.org/officeDocument/2006/relationships/hyperlink" Target="https://www.centralbank.org.bz/home/statistics/general-statistics/consumer-price-index" TargetMode="External"/><Relationship Id="rId36" Type="http://schemas.openxmlformats.org/officeDocument/2006/relationships/hyperlink" Target="https://www.centralbank.org.bb/news/statistics" TargetMode="External"/><Relationship Id="rId10" Type="http://schemas.openxmlformats.org/officeDocument/2006/relationships/hyperlink" Target="https://www.inec.gob.pa/avance/Default2.aspx?ID_CIFRAS=10&amp;ID_CATEGORIA=2&amp;ID_IDIOMA=1" TargetMode="External"/><Relationship Id="rId19" Type="http://schemas.openxmlformats.org/officeDocument/2006/relationships/hyperlink" Target="https://www.bcr.gob.sv/documental/Inicio/busqueda/172" TargetMode="External"/><Relationship Id="rId31" Type="http://schemas.openxmlformats.org/officeDocument/2006/relationships/hyperlink" Target="https://statisticsguyana.gov.gy/data/data-tables/" TargetMode="External"/><Relationship Id="rId4" Type="http://schemas.openxmlformats.org/officeDocument/2006/relationships/hyperlink" Target="https://www.ine.gob.bo/index.php/graficos-ipc/" TargetMode="External"/><Relationship Id="rId9" Type="http://schemas.openxmlformats.org/officeDocument/2006/relationships/hyperlink" Target="https://www.bch.hn/estadisticas-y-publicaciones-economicas/publicaciones-de-precios/indice-de-precios-al-consumidor" TargetMode="External"/><Relationship Id="rId14" Type="http://schemas.openxmlformats.org/officeDocument/2006/relationships/hyperlink" Target="https://m.inei.gob.pe/biblioteca-virtual/boletines/informe-de-precios/1/" TargetMode="External"/><Relationship Id="rId22" Type="http://schemas.openxmlformats.org/officeDocument/2006/relationships/hyperlink" Target="https://www.banguat.gob.gt/es/page/inflacion-total" TargetMode="External"/><Relationship Id="rId27" Type="http://schemas.openxmlformats.org/officeDocument/2006/relationships/hyperlink" Target="https://stats.gov.bb/subjects/economic-statistics/retail-price-index/" TargetMode="External"/><Relationship Id="rId30" Type="http://schemas.openxmlformats.org/officeDocument/2006/relationships/hyperlink" Target="https://www.finance.gd/index.php/central-statistics-office" TargetMode="External"/><Relationship Id="rId35" Type="http://schemas.openxmlformats.org/officeDocument/2006/relationships/hyperlink" Target="https://www.eccb-centralbank.org/statistics-category/other-real-sector/consumer-price-index-base-year-2019/m" TargetMode="External"/><Relationship Id="rId43" Type="http://schemas.openxmlformats.org/officeDocument/2006/relationships/printerSettings" Target="../printerSettings/printerSettings9.bin"/><Relationship Id="rId8" Type="http://schemas.openxmlformats.org/officeDocument/2006/relationships/hyperlink" Target="https://www.inide.gob.ni/Home/ipc" TargetMode="External"/><Relationship Id="rId3" Type="http://schemas.openxmlformats.org/officeDocument/2006/relationships/hyperlink" Target="https://www.dane.gov.co/index.php/estadisticas-por-tema/precios-y-costos/indice-de-precios-al-consumidor-ipc/ipc-informacion-tecnica" TargetMode="External"/><Relationship Id="rId12" Type="http://schemas.openxmlformats.org/officeDocument/2006/relationships/hyperlink" Target="https://www.bce.fin.ec/informacioneconomica" TargetMode="External"/><Relationship Id="rId17" Type="http://schemas.openxmlformats.org/officeDocument/2006/relationships/hyperlink" Target="https://inec.cr/indicadores/indice-precios-al-consumidor" TargetMode="External"/><Relationship Id="rId25" Type="http://schemas.openxmlformats.org/officeDocument/2006/relationships/hyperlink" Target="https://www.bancentral.gov.do/a/d/2534-precios" TargetMode="External"/><Relationship Id="rId33" Type="http://schemas.openxmlformats.org/officeDocument/2006/relationships/hyperlink" Target="https://www.stats.gov.kn/topics/economic-statistics/consumer-price-index/" TargetMode="External"/><Relationship Id="rId38" Type="http://schemas.openxmlformats.org/officeDocument/2006/relationships/hyperlink" Target="https://stats.gov.dm/publications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499984740745262"/>
    <pageSetUpPr fitToPage="1"/>
  </sheetPr>
  <dimension ref="A1:QH50"/>
  <sheetViews>
    <sheetView topLeftCell="A10" zoomScaleNormal="100" workbookViewId="0">
      <pane xSplit="11" topLeftCell="L1" activePane="topRight" state="frozen"/>
      <selection activeCell="L50" sqref="L50"/>
      <selection pane="topRight" activeCell="V36" sqref="V36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34.453125" style="3" customWidth="1" collapsed="1"/>
    <col min="13" max="13" width="34.453125" style="3" hidden="1" customWidth="1" outlineLevel="1"/>
    <col min="14" max="14" width="10.1796875" style="3" customWidth="1" collapsed="1"/>
    <col min="15" max="15" width="15.81640625" style="3" bestFit="1" customWidth="1"/>
    <col min="16" max="46" width="11" style="9" customWidth="1"/>
    <col min="47" max="47" width="11" style="31" customWidth="1"/>
    <col min="48" max="450" width="11" style="9" customWidth="1"/>
    <col min="451" max="16384" width="9.1796875" style="3"/>
  </cols>
  <sheetData>
    <row r="1" spans="1:450" ht="23.25" customHeight="1" x14ac:dyDescent="0.35">
      <c r="A1" s="1" t="s">
        <v>587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0" ht="9" customHeight="1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0" ht="14" x14ac:dyDescent="0.3">
      <c r="A3" s="10" t="s">
        <v>586</v>
      </c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0" ht="17.25" customHeight="1" x14ac:dyDescent="0.3">
      <c r="A4" s="58" t="s">
        <v>585</v>
      </c>
      <c r="L4" s="58"/>
      <c r="M4" s="2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0" ht="13.5" customHeight="1" x14ac:dyDescent="0.3">
      <c r="A5" s="67" t="s">
        <v>1</v>
      </c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0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17">
        <v>1990</v>
      </c>
      <c r="Q6" s="17">
        <v>1991</v>
      </c>
      <c r="R6" s="17">
        <v>1992</v>
      </c>
      <c r="S6" s="17">
        <v>1993</v>
      </c>
      <c r="T6" s="17">
        <v>1994</v>
      </c>
      <c r="U6" s="17">
        <v>1995</v>
      </c>
      <c r="V6" s="17">
        <v>1996</v>
      </c>
      <c r="W6" s="17">
        <v>1997</v>
      </c>
      <c r="X6" s="17">
        <v>1998</v>
      </c>
      <c r="Y6" s="17">
        <v>1999</v>
      </c>
      <c r="Z6" s="17">
        <v>2000</v>
      </c>
      <c r="AA6" s="17">
        <v>2001</v>
      </c>
      <c r="AB6" s="17">
        <v>2002</v>
      </c>
      <c r="AC6" s="17">
        <v>2003</v>
      </c>
      <c r="AD6" s="17">
        <v>2004</v>
      </c>
      <c r="AE6" s="17">
        <v>2005</v>
      </c>
      <c r="AF6" s="17">
        <v>2006</v>
      </c>
      <c r="AG6" s="17">
        <v>2007</v>
      </c>
      <c r="AH6" s="17">
        <v>2008</v>
      </c>
      <c r="AI6" s="17">
        <v>2009</v>
      </c>
      <c r="AJ6" s="17">
        <v>2010</v>
      </c>
      <c r="AK6" s="17">
        <v>2011</v>
      </c>
      <c r="AL6" s="17">
        <v>2012</v>
      </c>
      <c r="AM6" s="17">
        <v>2013</v>
      </c>
      <c r="AN6" s="17">
        <v>2014</v>
      </c>
      <c r="AO6" s="17">
        <v>2015</v>
      </c>
      <c r="AP6" s="17">
        <v>2016</v>
      </c>
      <c r="AQ6" s="17">
        <v>2017</v>
      </c>
      <c r="AR6" s="17">
        <v>2018</v>
      </c>
      <c r="AS6" s="17">
        <v>2019</v>
      </c>
      <c r="AT6" s="17">
        <v>2020</v>
      </c>
      <c r="AU6" s="17">
        <v>2021</v>
      </c>
      <c r="AV6" s="17">
        <v>2022</v>
      </c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</row>
    <row r="7" spans="1:450" ht="13.5" customHeight="1" x14ac:dyDescent="0.3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0</v>
      </c>
      <c r="O7" s="4" t="s">
        <v>24</v>
      </c>
      <c r="P7" s="34">
        <f>IPCg_m_ind!AA7</f>
        <v>5.3713475597869893</v>
      </c>
      <c r="Q7" s="34">
        <f>IPCg_m_ind!AM7</f>
        <v>9.8825697238140684</v>
      </c>
      <c r="R7" s="34">
        <f>IPCg_m_ind!AY7</f>
        <v>11.616550719896996</v>
      </c>
      <c r="S7" s="34">
        <f>IPCg_m_ind!BK7</f>
        <v>12.472112457187826</v>
      </c>
      <c r="T7" s="34">
        <f>IPCg_m_ind!BW7</f>
        <v>12.952826533520371</v>
      </c>
      <c r="U7" s="34">
        <f>IPCg_m_ind!CI7</f>
        <v>13.161081045779552</v>
      </c>
      <c r="V7" s="34">
        <f>IPCg_m_ind!CU7</f>
        <v>13.168233828537666</v>
      </c>
      <c r="W7" s="34">
        <f>IPCg_m_ind!DG7</f>
        <v>13.211425129177636</v>
      </c>
      <c r="X7" s="34">
        <f>IPCg_m_ind!DS7</f>
        <v>13.299206903684475</v>
      </c>
      <c r="Y7" s="34">
        <f>IPCg_m_ind!EE7</f>
        <v>13.05843142118866</v>
      </c>
      <c r="Z7" s="34">
        <f>IPCg_m_ind!EQ7</f>
        <v>12.962620746108726</v>
      </c>
      <c r="AA7" s="34">
        <f>IPCg_m_ind!FC7</f>
        <v>12.762552051046217</v>
      </c>
      <c r="AB7" s="34">
        <f>IPCg_m_ind!FO7</f>
        <v>17.989183254737991</v>
      </c>
      <c r="AC7" s="34">
        <f>IPCg_m_ind!GA7</f>
        <v>18.646925435237605</v>
      </c>
      <c r="AD7" s="34">
        <f>IPCg_m_ind!GM7</f>
        <v>19.784570956181273</v>
      </c>
      <c r="AE7" s="34">
        <f>IPCg_m_ind!GY7</f>
        <v>22.223316814296155</v>
      </c>
      <c r="AF7" s="34">
        <f>IPCg_m_ind!HK7</f>
        <v>24.409688436155701</v>
      </c>
      <c r="AG7" s="34">
        <f>IPCg_m_ind!HW7</f>
        <v>26.478372590331425</v>
      </c>
      <c r="AH7" s="34">
        <f>IPCg_m_ind!II7</f>
        <v>28.393752733895052</v>
      </c>
      <c r="AI7" s="34">
        <f>IPCg_m_ind!IU7</f>
        <v>30.578519360223115</v>
      </c>
      <c r="AJ7" s="47">
        <f>IPCg_m_ind!JG7</f>
        <v>33.918638763882548</v>
      </c>
      <c r="AK7" s="47">
        <f>IPCg_m_ind!JS7</f>
        <v>37.143770450366809</v>
      </c>
      <c r="AL7" s="47">
        <f>IPCg_m_ind!KE7</f>
        <v>41.171078354287324</v>
      </c>
      <c r="AM7" s="47">
        <f>IPCg_m_ind!KQ7</f>
        <v>45.67750174643767</v>
      </c>
      <c r="AN7" s="47">
        <f>IPCg_m_ind!LC7</f>
        <v>56.602540482523729</v>
      </c>
      <c r="AO7" s="47">
        <f>IPCg_m_ind!LO7</f>
        <v>72.178827978338646</v>
      </c>
      <c r="AP7" s="47">
        <f>IPCg_m_ind!MA7</f>
        <v>100</v>
      </c>
      <c r="AQ7" s="47">
        <f>IPCg_m_ind!MM7</f>
        <v>125.03919975787069</v>
      </c>
      <c r="AR7" s="47">
        <f>IPCg_m_ind!MY7</f>
        <v>183.93809964381731</v>
      </c>
      <c r="AS7" s="47">
        <f>IPCg_m_ind!NK7</f>
        <v>281.17749945552043</v>
      </c>
      <c r="AT7" s="47">
        <f>IPCg_m_ind!NW7</f>
        <v>377.05069926986903</v>
      </c>
      <c r="AU7" s="46">
        <f>IPCg_m_ind!OI7</f>
        <v>570.99809889430412</v>
      </c>
      <c r="AV7" s="46">
        <f>IPCg_m_ind!OU7</f>
        <v>1114.5358978417833</v>
      </c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</row>
    <row r="8" spans="1:450" ht="13.5" customHeight="1" x14ac:dyDescent="0.3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0</v>
      </c>
      <c r="O8" s="4" t="s">
        <v>24</v>
      </c>
      <c r="P8" s="34">
        <f>IPCg_m_ind!AA8</f>
        <v>20.336696773141139</v>
      </c>
      <c r="Q8" s="34">
        <f>IPCg_m_ind!AM8</f>
        <v>23.289642186000673</v>
      </c>
      <c r="R8" s="34">
        <f>IPCg_m_ind!AY8</f>
        <v>25.725534653845163</v>
      </c>
      <c r="S8" s="34">
        <f>IPCg_m_ind!BK8</f>
        <v>28.12005813545014</v>
      </c>
      <c r="T8" s="34">
        <f>IPCg_m_ind!BW8</f>
        <v>30.516363956274976</v>
      </c>
      <c r="U8" s="34">
        <f>IPCg_m_ind!CI8</f>
        <v>34.354668759721307</v>
      </c>
      <c r="V8" s="34">
        <f>IPCg_m_ind!CU8</f>
        <v>37.085838271485407</v>
      </c>
      <c r="W8" s="34">
        <f>IPCg_m_ind!DG8</f>
        <v>39.582063003887278</v>
      </c>
      <c r="X8" s="34">
        <f>IPCg_m_ind!DS8</f>
        <v>41.320572878593069</v>
      </c>
      <c r="Y8" s="34">
        <f>IPCg_m_ind!EE8</f>
        <v>42.61534768991914</v>
      </c>
      <c r="Z8" s="34">
        <f>IPCg_m_ind!EQ8</f>
        <v>44.069345304269504</v>
      </c>
      <c r="AA8" s="34">
        <f>IPCg_m_ind!FC8</f>
        <v>44.476941384285951</v>
      </c>
      <c r="AB8" s="34">
        <f>IPCg_m_ind!FO8</f>
        <v>45.56480495840762</v>
      </c>
      <c r="AC8" s="34">
        <f>IPCg_m_ind!GA8</f>
        <v>47.359512677855811</v>
      </c>
      <c r="AD8" s="34">
        <f>IPCg_m_ind!GM8</f>
        <v>49.549498541664327</v>
      </c>
      <c r="AE8" s="34">
        <f>IPCg_m_ind!GY8</f>
        <v>51.981644707246794</v>
      </c>
      <c r="AF8" s="34">
        <f>IPCg_m_ind!HK8</f>
        <v>54.552225036999651</v>
      </c>
      <c r="AG8" s="34">
        <f>IPCg_m_ind!HW8</f>
        <v>60.94926818543631</v>
      </c>
      <c r="AH8" s="34">
        <f>IPCg_m_ind!II8</f>
        <v>68.171544373868784</v>
      </c>
      <c r="AI8" s="34">
        <f>IPCg_m_ind!IU8</f>
        <v>68.351373774104005</v>
      </c>
      <c r="AJ8" s="47">
        <f>IPCg_m_ind!JG8</f>
        <v>73.260266722632167</v>
      </c>
      <c r="AK8" s="47">
        <f>IPCg_m_ind!JS8</f>
        <v>78.317819957258905</v>
      </c>
      <c r="AL8" s="47">
        <f>IPCg_m_ind!KE8</f>
        <v>81.873536843083698</v>
      </c>
      <c r="AM8" s="47">
        <f>IPCg_m_ind!KQ8</f>
        <v>87.178682709872746</v>
      </c>
      <c r="AN8" s="47">
        <f>IPCg_m_ind!LC8</f>
        <v>91.706959382351101</v>
      </c>
      <c r="AO8" s="47">
        <f>IPCg_m_ind!LO8</f>
        <v>94.415199915746683</v>
      </c>
      <c r="AP8" s="47">
        <f>IPCg_m_ind!MA8</f>
        <v>98.19458310325858</v>
      </c>
      <c r="AQ8" s="47">
        <f>IPCg_m_ind!MM8</f>
        <v>100.86024036459999</v>
      </c>
      <c r="AR8" s="47">
        <f>IPCg_m_ind!MY8</f>
        <v>102.3802715508</v>
      </c>
      <c r="AS8" s="47">
        <f>IPCg_m_ind!NK8</f>
        <v>103.8842828752</v>
      </c>
      <c r="AT8" s="47">
        <f>IPCg_m_ind!NW8</f>
        <v>104.5807979129</v>
      </c>
      <c r="AU8" s="46">
        <f>IPCg_m_ind!OI8</f>
        <v>105.5230190914</v>
      </c>
      <c r="AV8" s="46">
        <f>IPCg_m_ind!OU8</f>
        <v>108.8183638985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</row>
    <row r="9" spans="1:450" ht="13.5" customHeight="1" x14ac:dyDescent="0.3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0</v>
      </c>
      <c r="O9" s="4" t="s">
        <v>24</v>
      </c>
      <c r="P9" s="34">
        <f>IPCg_m_ind!AA9</f>
        <v>5.5576860018600002E-2</v>
      </c>
      <c r="Q9" s="34">
        <f>IPCg_m_ind!AM9</f>
        <v>0.31828867732630001</v>
      </c>
      <c r="R9" s="34">
        <f>IPCg_m_ind!AY9</f>
        <v>3.8802596550900001</v>
      </c>
      <c r="S9" s="34">
        <f>IPCg_m_ind!BK9</f>
        <v>100</v>
      </c>
      <c r="T9" s="34">
        <f>IPCg_m_ind!BW9</f>
        <v>1016.46</v>
      </c>
      <c r="U9" s="34">
        <f>IPCg_m_ind!CI9</f>
        <v>1244.23</v>
      </c>
      <c r="V9" s="34">
        <f>IPCg_m_ind!CU9</f>
        <v>1363.24</v>
      </c>
      <c r="W9" s="34">
        <f>IPCg_m_ind!DG9</f>
        <v>1434.46</v>
      </c>
      <c r="X9" s="34">
        <f>IPCg_m_ind!DS9</f>
        <v>1458.2</v>
      </c>
      <c r="Y9" s="34">
        <f>IPCg_m_ind!EE9</f>
        <v>1588.56</v>
      </c>
      <c r="Z9" s="34">
        <f>IPCg_m_ind!EQ9</f>
        <v>1683.47</v>
      </c>
      <c r="AA9" s="34">
        <f>IPCg_m_ind!FC9</f>
        <v>1812.65</v>
      </c>
      <c r="AB9" s="34">
        <f>IPCg_m_ind!FO9</f>
        <v>2039.78</v>
      </c>
      <c r="AC9" s="34">
        <f>IPCg_m_ind!GA9</f>
        <v>2229.4899999999998</v>
      </c>
      <c r="AD9" s="34">
        <f>IPCg_m_ind!GM9</f>
        <v>2398.92</v>
      </c>
      <c r="AE9" s="34">
        <f>IPCg_m_ind!GY9</f>
        <v>2535.4</v>
      </c>
      <c r="AF9" s="34">
        <f>IPCg_m_ind!HK9</f>
        <v>2615.0500000000002</v>
      </c>
      <c r="AG9" s="34">
        <f>IPCg_m_ind!HW9</f>
        <v>2731.62</v>
      </c>
      <c r="AH9" s="34">
        <f>IPCg_m_ind!II9</f>
        <v>2892.86</v>
      </c>
      <c r="AI9" s="34">
        <f>IPCg_m_ind!IU9</f>
        <v>3017.59</v>
      </c>
      <c r="AJ9" s="47">
        <f>IPCg_m_ind!JG9</f>
        <v>3195.89</v>
      </c>
      <c r="AK9" s="47">
        <f>IPCg_m_ind!JS9</f>
        <v>3403.73</v>
      </c>
      <c r="AL9" s="47">
        <f>IPCg_m_ind!KE9</f>
        <v>3602.46</v>
      </c>
      <c r="AM9" s="47">
        <f>IPCg_m_ind!KQ9</f>
        <v>3815.39</v>
      </c>
      <c r="AN9" s="47">
        <f>IPCg_m_ind!LC9</f>
        <v>4059.86</v>
      </c>
      <c r="AO9" s="47">
        <f>IPCg_m_ind!LO9</f>
        <v>4493.17</v>
      </c>
      <c r="AP9" s="47">
        <f>IPCg_m_ind!MA9</f>
        <v>4775.7</v>
      </c>
      <c r="AQ9" s="47">
        <f>IPCg_m_ind!MM9</f>
        <v>4916.46</v>
      </c>
      <c r="AR9" s="47">
        <f>IPCg_m_ind!MY9</f>
        <v>5100.6099999999997</v>
      </c>
      <c r="AS9" s="47">
        <f>IPCg_m_ind!NK9</f>
        <v>5320.25</v>
      </c>
      <c r="AT9" s="47">
        <f>IPCg_m_ind!NW9</f>
        <v>5560.59</v>
      </c>
      <c r="AU9" s="46">
        <f>IPCg_m_ind!OI9</f>
        <v>6120.04</v>
      </c>
      <c r="AV9" s="46">
        <f>IPCg_m_ind!OU9</f>
        <v>6474.09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</row>
    <row r="10" spans="1:450" ht="13.5" customHeight="1" x14ac:dyDescent="0.3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0</v>
      </c>
      <c r="O10" s="4" t="s">
        <v>24</v>
      </c>
      <c r="P10" s="34">
        <f>IPCg_m_ind!AA10</f>
        <v>6.2951019100658244E-5</v>
      </c>
      <c r="Q10" s="34">
        <f>IPCg_m_ind!AM10</f>
        <v>6.2043292145085266E-4</v>
      </c>
      <c r="R10" s="34">
        <f>IPCg_m_ind!AY10</f>
        <v>3.1183337252439131E-3</v>
      </c>
      <c r="S10" s="34">
        <f>IPCg_m_ind!BK10</f>
        <v>1.3348531715124455E-2</v>
      </c>
      <c r="T10" s="34">
        <f>IPCg_m_ind!BW10</f>
        <v>4.5369378057277227E-2</v>
      </c>
      <c r="U10" s="34">
        <f>IPCg_m_ind!CI10</f>
        <v>0.11562108556079941</v>
      </c>
      <c r="V10" s="34">
        <f>IPCg_m_ind!CU10</f>
        <v>0.26794648478311833</v>
      </c>
      <c r="W10" s="34">
        <f>IPCg_m_ind!DG10</f>
        <v>0.5345323269800154</v>
      </c>
      <c r="X10" s="34">
        <f>IPCg_m_ind!DS10</f>
        <v>0.93624549384472011</v>
      </c>
      <c r="Y10" s="34">
        <f>IPCg_m_ind!EE10</f>
        <v>1.372651879113747</v>
      </c>
      <c r="Z10" s="34">
        <f>IPCg_m_ind!EQ10</f>
        <v>2.2037571130963634</v>
      </c>
      <c r="AA10" s="34">
        <f>IPCg_m_ind!FC10</f>
        <v>3.2342743970543641</v>
      </c>
      <c r="AB10" s="34">
        <f>IPCg_m_ind!FO10</f>
        <v>4.4304724000332314</v>
      </c>
      <c r="AC10" s="34">
        <f>IPCg_m_ind!GA10</f>
        <v>5.8309360745550114</v>
      </c>
      <c r="AD10" s="34">
        <f>IPCg_m_ind!GM10</f>
        <v>6.8652137568007321</v>
      </c>
      <c r="AE10" s="34">
        <f>IPCg_m_ind!GY10</f>
        <v>10.20263665692217</v>
      </c>
      <c r="AF10" s="34">
        <f>IPCg_m_ind!HK10</f>
        <v>14.841836471589707</v>
      </c>
      <c r="AG10" s="34">
        <f>IPCg_m_ind!HW10</f>
        <v>27.30803504359935</v>
      </c>
      <c r="AH10" s="34">
        <f>IPCg_m_ind!II10</f>
        <v>71.886664307603226</v>
      </c>
      <c r="AI10" s="34">
        <f>IPCg_m_ind!IU10</f>
        <v>76.06</v>
      </c>
      <c r="AJ10" s="47">
        <f>IPCg_m_ind!JG10</f>
        <v>78.33</v>
      </c>
      <c r="AK10" s="47">
        <f>IPCg_m_ind!JS10</f>
        <v>81.8</v>
      </c>
      <c r="AL10" s="47">
        <f>IPCg_m_ind!KE10</f>
        <v>83.02</v>
      </c>
      <c r="AM10" s="47">
        <f>IPCg_m_ind!KQ10</f>
        <v>85.52</v>
      </c>
      <c r="AN10" s="47">
        <f>IPCg_m_ind!LC10</f>
        <v>89.5</v>
      </c>
      <c r="AO10" s="47">
        <f>IPCg_m_ind!LO10</f>
        <v>93.41</v>
      </c>
      <c r="AP10" s="47">
        <f>IPCg_m_ind!MA10</f>
        <v>95.94</v>
      </c>
      <c r="AQ10" s="47">
        <f>IPCg_m_ind!MM10</f>
        <v>98.12</v>
      </c>
      <c r="AR10" s="47">
        <f>IPCg_m_ind!MY10</f>
        <v>100.64</v>
      </c>
      <c r="AS10" s="47">
        <f>IPCg_m_ind!NK10</f>
        <v>103.66</v>
      </c>
      <c r="AT10" s="47">
        <f>IPCg_m_ind!NW10</f>
        <v>106.74</v>
      </c>
      <c r="AU10" s="46">
        <f>IPCg_m_ind!OI10</f>
        <v>114.39</v>
      </c>
      <c r="AV10" s="46">
        <f>IPCg_m_ind!OU10</f>
        <v>129.02000000000001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</row>
    <row r="11" spans="1:450" ht="13.5" customHeight="1" x14ac:dyDescent="0.3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0</v>
      </c>
      <c r="O11" s="4" t="s">
        <v>24</v>
      </c>
      <c r="P11" s="34">
        <f>IPCg_m_ind!AA11</f>
        <v>7.69</v>
      </c>
      <c r="Q11" s="34">
        <f>IPCg_m_ind!AM11</f>
        <v>9.74</v>
      </c>
      <c r="R11" s="34">
        <f>IPCg_m_ind!AY11</f>
        <v>12.19</v>
      </c>
      <c r="S11" s="34">
        <f>IPCg_m_ind!BK11</f>
        <v>14.93</v>
      </c>
      <c r="T11" s="34">
        <f>IPCg_m_ind!BW11</f>
        <v>18.29</v>
      </c>
      <c r="U11" s="34">
        <f>IPCg_m_ind!CI11</f>
        <v>21.84</v>
      </c>
      <c r="V11" s="34">
        <f>IPCg_m_ind!CU11</f>
        <v>26.55</v>
      </c>
      <c r="W11" s="34">
        <f>IPCg_m_ind!DG11</f>
        <v>31.23</v>
      </c>
      <c r="X11" s="34">
        <f>IPCg_m_ind!DS11</f>
        <v>36.42</v>
      </c>
      <c r="Y11" s="34">
        <f>IPCg_m_ind!EE11</f>
        <v>39.79</v>
      </c>
      <c r="Z11" s="34">
        <f>IPCg_m_ind!EQ11</f>
        <v>43.27</v>
      </c>
      <c r="AA11" s="34">
        <f>IPCg_m_ind!FC11</f>
        <v>46.58</v>
      </c>
      <c r="AB11" s="34">
        <f>IPCg_m_ind!FO11</f>
        <v>49.83</v>
      </c>
      <c r="AC11" s="34">
        <f>IPCg_m_ind!GA11</f>
        <v>53.07</v>
      </c>
      <c r="AD11" s="34">
        <f>IPCg_m_ind!GM11</f>
        <v>55.99</v>
      </c>
      <c r="AE11" s="34">
        <f>IPCg_m_ind!GY11</f>
        <v>58.7</v>
      </c>
      <c r="AF11" s="34">
        <f>IPCg_m_ind!HK11</f>
        <v>61.33</v>
      </c>
      <c r="AG11" s="34">
        <f>IPCg_m_ind!HW11</f>
        <v>64.819999999999993</v>
      </c>
      <c r="AH11" s="34">
        <f>IPCg_m_ind!II11</f>
        <v>69.8</v>
      </c>
      <c r="AI11" s="34">
        <f>IPCg_m_ind!IU11</f>
        <v>71.2</v>
      </c>
      <c r="AJ11" s="47">
        <f>IPCg_m_ind!JG11</f>
        <v>73.45</v>
      </c>
      <c r="AK11" s="47">
        <f>IPCg_m_ind!JS11</f>
        <v>76.19</v>
      </c>
      <c r="AL11" s="47">
        <f>IPCg_m_ind!KE11</f>
        <v>78.05</v>
      </c>
      <c r="AM11" s="47">
        <f>IPCg_m_ind!KQ11</f>
        <v>79.56</v>
      </c>
      <c r="AN11" s="47">
        <f>IPCg_m_ind!LC11</f>
        <v>82.47</v>
      </c>
      <c r="AO11" s="47">
        <f>IPCg_m_ind!LO11</f>
        <v>88.05</v>
      </c>
      <c r="AP11" s="47">
        <f>IPCg_m_ind!MA11</f>
        <v>93.11</v>
      </c>
      <c r="AQ11" s="47">
        <f>IPCg_m_ind!MM11</f>
        <v>96.92</v>
      </c>
      <c r="AR11" s="47">
        <f>IPCg_m_ind!MY11</f>
        <v>100</v>
      </c>
      <c r="AS11" s="47">
        <f>IPCg_m_ind!NK11</f>
        <v>103.8</v>
      </c>
      <c r="AT11" s="47">
        <f>IPCg_m_ind!NW11</f>
        <v>105.48</v>
      </c>
      <c r="AU11" s="46">
        <f>IPCg_m_ind!OI11</f>
        <v>111.41</v>
      </c>
      <c r="AV11" s="46">
        <f>IPCg_m_ind!OU11</f>
        <v>126.03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</row>
    <row r="12" spans="1:450" ht="13.5" customHeight="1" x14ac:dyDescent="0.3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0</v>
      </c>
      <c r="O12" s="4" t="s">
        <v>24</v>
      </c>
      <c r="P12" s="34">
        <f>IPCg_m_ind!AA12</f>
        <v>1.3300735252938263</v>
      </c>
      <c r="Q12" s="34">
        <f>IPCg_m_ind!AM12</f>
        <v>1.9816020345936212</v>
      </c>
      <c r="R12" s="34">
        <f>IPCg_m_ind!AY12</f>
        <v>3.1749833472671534</v>
      </c>
      <c r="S12" s="34">
        <f>IPCg_m_ind!BK12</f>
        <v>4.1579752454754697</v>
      </c>
      <c r="T12" s="34">
        <f>IPCg_m_ind!BW12</f>
        <v>5.2134027051134586</v>
      </c>
      <c r="U12" s="34">
        <f>IPCg_m_ind!CI12</f>
        <v>6.400693339951105</v>
      </c>
      <c r="V12" s="34">
        <f>IPCg_m_ind!CU12</f>
        <v>8.0405785401673917</v>
      </c>
      <c r="W12" s="34">
        <f>IPCg_m_ind!DG12</f>
        <v>10.506715716579947</v>
      </c>
      <c r="X12" s="34">
        <f>IPCg_m_ind!DS12</f>
        <v>15.066641130300383</v>
      </c>
      <c r="Y12" s="34">
        <f>IPCg_m_ind!EE12</f>
        <v>24.213473764919755</v>
      </c>
      <c r="Z12" s="34">
        <f>IPCg_m_ind!EQ12</f>
        <v>46.246817509548407</v>
      </c>
      <c r="AA12" s="34">
        <f>IPCg_m_ind!FC12</f>
        <v>56.624020551656876</v>
      </c>
      <c r="AB12" s="34">
        <f>IPCg_m_ind!FO12</f>
        <v>61.921628573724668</v>
      </c>
      <c r="AC12" s="34">
        <f>IPCg_m_ind!GA12</f>
        <v>65.680194314141545</v>
      </c>
      <c r="AD12" s="34">
        <f>IPCg_m_ind!GM12</f>
        <v>66.958052702270393</v>
      </c>
      <c r="AE12" s="34">
        <f>IPCg_m_ind!GY12</f>
        <v>69.056664894734539</v>
      </c>
      <c r="AF12" s="34">
        <f>IPCg_m_ind!HK12</f>
        <v>71.038173151645267</v>
      </c>
      <c r="AG12" s="34">
        <f>IPCg_m_ind!HW12</f>
        <v>73.396431950662929</v>
      </c>
      <c r="AH12" s="34">
        <f>IPCg_m_ind!II12</f>
        <v>79.877734234298799</v>
      </c>
      <c r="AI12" s="34">
        <f>IPCg_m_ind!IU12</f>
        <v>83.321857359366689</v>
      </c>
      <c r="AJ12" s="47">
        <f>IPCg_m_ind!JG12</f>
        <v>86.094837996974917</v>
      </c>
      <c r="AK12" s="47">
        <f>IPCg_m_ind!JS12</f>
        <v>90.75203690379746</v>
      </c>
      <c r="AL12" s="47">
        <f>IPCg_m_ind!KE12</f>
        <v>94.530869689745231</v>
      </c>
      <c r="AM12" s="47">
        <f>IPCg_m_ind!KQ12</f>
        <v>97.083526477855131</v>
      </c>
      <c r="AN12" s="47">
        <f>IPCg_m_ind!LC12</f>
        <v>100.64392618773738</v>
      </c>
      <c r="AO12" s="47">
        <f>IPCg_m_ind!LO12</f>
        <v>104.04581683199868</v>
      </c>
      <c r="AP12" s="47">
        <f>IPCg_m_ind!MA12</f>
        <v>105.21091299001108</v>
      </c>
      <c r="AQ12" s="47">
        <f>IPCg_m_ind!MM12</f>
        <v>105.00396255276031</v>
      </c>
      <c r="AR12" s="47">
        <f>IPCg_m_ind!MY12</f>
        <v>105.28345197590016</v>
      </c>
      <c r="AS12" s="47">
        <f>IPCg_m_ind!NK12</f>
        <v>105.21466694791847</v>
      </c>
      <c r="AT12" s="47">
        <f>IPCg_m_ind!NW12</f>
        <v>104.23302548021373</v>
      </c>
      <c r="AU12" s="46">
        <f>IPCg_m_ind!OI12</f>
        <v>106.25585336472319</v>
      </c>
      <c r="AV12" s="46">
        <f>IPCg_m_ind!OU12</f>
        <v>110.22731694308099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</row>
    <row r="13" spans="1:450" ht="13.5" customHeight="1" x14ac:dyDescent="0.3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0</v>
      </c>
      <c r="O13" s="4" t="s">
        <v>24</v>
      </c>
      <c r="P13" s="34">
        <f>IPCg_m_ind!AA13</f>
        <v>11.273068022782024</v>
      </c>
      <c r="Q13" s="34">
        <f>IPCg_m_ind!AM13</f>
        <v>12.604532749882262</v>
      </c>
      <c r="R13" s="34">
        <f>IPCg_m_ind!AY13</f>
        <v>14.849587120500514</v>
      </c>
      <c r="S13" s="34">
        <f>IPCg_m_ind!BK13</f>
        <v>17.879864278895823</v>
      </c>
      <c r="T13" s="34">
        <f>IPCg_m_ind!BW13</f>
        <v>21.147756680896716</v>
      </c>
      <c r="U13" s="34">
        <f>IPCg_m_ind!CI13</f>
        <v>23.375283717506125</v>
      </c>
      <c r="V13" s="34">
        <f>IPCg_m_ind!CU13</f>
        <v>25.286556915584566</v>
      </c>
      <c r="W13" s="34">
        <f>IPCg_m_ind!DG13</f>
        <v>26.854075941346743</v>
      </c>
      <c r="X13" s="34">
        <f>IPCg_m_ind!DS13</f>
        <v>30.786623672644829</v>
      </c>
      <c r="Y13" s="34">
        <f>IPCg_m_ind!EE13</f>
        <v>32.45039386665556</v>
      </c>
      <c r="Z13" s="34">
        <f>IPCg_m_ind!EQ13</f>
        <v>35.255427912756289</v>
      </c>
      <c r="AA13" s="34">
        <f>IPCg_m_ind!FC13</f>
        <v>38.211713794676186</v>
      </c>
      <c r="AB13" s="34">
        <f>IPCg_m_ind!FO13</f>
        <v>43.80803171998501</v>
      </c>
      <c r="AC13" s="34">
        <f>IPCg_m_ind!GA13</f>
        <v>47.891831287102249</v>
      </c>
      <c r="AD13" s="34">
        <f>IPCg_m_ind!GM13</f>
        <v>49.239347642582018</v>
      </c>
      <c r="AE13" s="34">
        <f>IPCg_m_ind!GY13</f>
        <v>54.093156555687692</v>
      </c>
      <c r="AF13" s="34">
        <f>IPCg_m_ind!HK13</f>
        <v>60.844488499979171</v>
      </c>
      <c r="AG13" s="34">
        <f>IPCg_m_ind!HW13</f>
        <v>64.474532559638945</v>
      </c>
      <c r="AH13" s="34">
        <f>IPCg_m_ind!II13</f>
        <v>69.310122501611858</v>
      </c>
      <c r="AI13" s="34">
        <f>IPCg_m_ind!IU13</f>
        <v>70.599613152804636</v>
      </c>
      <c r="AJ13" s="47">
        <f>IPCg_m_ind!JG13</f>
        <v>75.693101225016122</v>
      </c>
      <c r="AK13" s="47">
        <f>IPCg_m_ind!JS13</f>
        <v>79.432624113475171</v>
      </c>
      <c r="AL13" s="47">
        <f>IPCg_m_ind!KE13</f>
        <v>82.591876208897474</v>
      </c>
      <c r="AM13" s="47">
        <f>IPCg_m_ind!KQ13</f>
        <v>85.686653771760163</v>
      </c>
      <c r="AN13" s="47">
        <f>IPCg_m_ind!LC13</f>
        <v>89.29722759509994</v>
      </c>
      <c r="AO13" s="47">
        <f>IPCg_m_ind!LO13</f>
        <v>92.069632495164413</v>
      </c>
      <c r="AP13" s="47">
        <f>IPCg_m_ind!MA13</f>
        <v>95.68020631850419</v>
      </c>
      <c r="AQ13" s="47">
        <f>IPCg_m_ind!MM13</f>
        <v>100</v>
      </c>
      <c r="AR13" s="47">
        <f>IPCg_m_ind!MY13</f>
        <v>103.2</v>
      </c>
      <c r="AS13" s="47">
        <f>IPCg_m_ind!NK13</f>
        <v>106.1</v>
      </c>
      <c r="AT13" s="47">
        <f>IPCg_m_ind!NW13</f>
        <v>108.4</v>
      </c>
      <c r="AU13" s="46">
        <f>IPCg_m_ind!OI13</f>
        <v>115.8</v>
      </c>
      <c r="AV13" s="46">
        <f>IPCg_m_ind!OU13</f>
        <v>125.2</v>
      </c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</row>
    <row r="14" spans="1:450" ht="13.5" customHeight="1" x14ac:dyDescent="0.3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0</v>
      </c>
      <c r="O14" s="4" t="s">
        <v>24</v>
      </c>
      <c r="P14" s="34">
        <f>IPCg_m_ind!AA14</f>
        <v>0</v>
      </c>
      <c r="Q14" s="34">
        <f>IPCg_m_ind!AM14</f>
        <v>9.8731450156564528E-9</v>
      </c>
      <c r="R14" s="34">
        <f>IPCg_m_ind!AY14</f>
        <v>9.179083899729154E-6</v>
      </c>
      <c r="S14" s="34">
        <f>IPCg_m_ind!BK14</f>
        <v>1.1108157228184768E-3</v>
      </c>
      <c r="T14" s="34">
        <f>IPCg_m_ind!BW14</f>
        <v>1.4862175413563468E-2</v>
      </c>
      <c r="U14" s="34">
        <f>IPCg_m_ind!CI14</f>
        <v>5.2930394940435457E-2</v>
      </c>
      <c r="V14" s="34">
        <f>IPCg_m_ind!CU14</f>
        <v>0.19639307249557572</v>
      </c>
      <c r="W14" s="34">
        <f>IPCg_m_ind!DG14</f>
        <v>0.52686610304976977</v>
      </c>
      <c r="X14" s="34">
        <f>IPCg_m_ind!DS14</f>
        <v>1.2222021370597391</v>
      </c>
      <c r="Y14" s="34">
        <f>IPCg_m_ind!EE14</f>
        <v>1.841526837981309</v>
      </c>
      <c r="Z14" s="34">
        <f>IPCg_m_ind!EQ14</f>
        <v>2.8664941636527503</v>
      </c>
      <c r="AA14" s="34">
        <f>IPCg_m_ind!FC14</f>
        <v>3.6274462212269976</v>
      </c>
      <c r="AB14" s="34">
        <f>IPCg_m_ind!FO14</f>
        <v>3.7114882065109476</v>
      </c>
      <c r="AC14" s="34">
        <f>IPCg_m_ind!GA14</f>
        <v>4.854256544709088</v>
      </c>
      <c r="AD14" s="34">
        <f>IPCg_m_ind!GM14</f>
        <v>7.4719980363605956</v>
      </c>
      <c r="AE14" s="34">
        <f>IPCg_m_ind!GY14</f>
        <v>9.0607311928012617</v>
      </c>
      <c r="AF14" s="34">
        <f>IPCg_m_ind!HK14</f>
        <v>11.494146147658117</v>
      </c>
      <c r="AG14" s="34">
        <f>IPCg_m_ind!HW14</f>
        <v>14.191854607898129</v>
      </c>
      <c r="AH14" s="34">
        <f>IPCg_m_ind!II14</f>
        <v>27.845441691119582</v>
      </c>
      <c r="AI14" s="34">
        <f>IPCg_m_ind!IU14</f>
        <v>39.49483255145816</v>
      </c>
      <c r="AJ14" s="47">
        <f>IPCg_m_ind!JG14</f>
        <v>47.384935109316984</v>
      </c>
      <c r="AK14" s="47">
        <f>IPCg_m_ind!JS14</f>
        <v>70.470114170584282</v>
      </c>
      <c r="AL14" s="47">
        <f>IPCg_m_ind!KE14</f>
        <v>75.421599999999998</v>
      </c>
      <c r="AM14" s="47">
        <f>IPCg_m_ind!KQ14</f>
        <v>77.747399999999999</v>
      </c>
      <c r="AN14" s="47">
        <f>IPCg_m_ind!LC14</f>
        <v>80.232500000000002</v>
      </c>
      <c r="AO14" s="47">
        <f>IPCg_m_ind!LO14</f>
        <v>83.549700000000001</v>
      </c>
      <c r="AP14" s="47">
        <f>IPCg_m_ind!MA14</f>
        <v>86.338800000000006</v>
      </c>
      <c r="AQ14" s="47">
        <f>IPCg_m_ind!MM14</f>
        <v>87.636099999999999</v>
      </c>
      <c r="AR14" s="47">
        <f>IPCg_m_ind!MY14</f>
        <v>89.813800000000001</v>
      </c>
      <c r="AS14" s="47">
        <f>IPCg_m_ind!NK14</f>
        <v>91.501099999999994</v>
      </c>
      <c r="AT14" s="47">
        <f>IPCg_m_ind!NW14</f>
        <v>93.466200000000001</v>
      </c>
      <c r="AU14" s="46">
        <f>IPCg_m_ind!OI14</f>
        <v>100</v>
      </c>
      <c r="AV14" s="46">
        <f>IPCg_m_ind!OU14</f>
        <v>108.5634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</row>
    <row r="15" spans="1:450" ht="13.5" customHeight="1" x14ac:dyDescent="0.3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0</v>
      </c>
      <c r="O15" s="4" t="s">
        <v>24</v>
      </c>
      <c r="P15" s="34">
        <f>IPCg_m_ind!AA15</f>
        <v>1.1294335222206815</v>
      </c>
      <c r="Q15" s="34">
        <f>IPCg_m_ind!AM15</f>
        <v>2.0493871638586807</v>
      </c>
      <c r="R15" s="34">
        <f>IPCg_m_ind!AY15</f>
        <v>3.2566297981908607</v>
      </c>
      <c r="S15" s="34">
        <f>IPCg_m_ind!BK15</f>
        <v>4.9781908935124051</v>
      </c>
      <c r="T15" s="34">
        <f>IPCg_m_ind!BW15</f>
        <v>7.1741484430551097</v>
      </c>
      <c r="U15" s="34">
        <f>IPCg_m_ind!CI15</f>
        <v>9.7163323985957106</v>
      </c>
      <c r="V15" s="34">
        <f>IPCg_m_ind!CU15</f>
        <v>12.081014317131965</v>
      </c>
      <c r="W15" s="34">
        <f>IPCg_m_ind!DG15</f>
        <v>13.912911413864149</v>
      </c>
      <c r="X15" s="34">
        <f>IPCg_m_ind!DS15</f>
        <v>15.113852723583349</v>
      </c>
      <c r="Y15" s="34">
        <f>IPCg_m_ind!EE15</f>
        <v>15.744124984333551</v>
      </c>
      <c r="Z15" s="34">
        <f>IPCg_m_ind!EQ15</f>
        <v>16.539257192563678</v>
      </c>
      <c r="AA15" s="34">
        <f>IPCg_m_ind!FC15</f>
        <v>17.132753003491434</v>
      </c>
      <c r="AB15" s="34">
        <f>IPCg_m_ind!FO15</f>
        <v>21.577630818238848</v>
      </c>
      <c r="AC15" s="34">
        <f>IPCg_m_ind!GA15</f>
        <v>23.775340733490559</v>
      </c>
      <c r="AD15" s="34">
        <f>IPCg_m_ind!GM15</f>
        <v>25.57992308167475</v>
      </c>
      <c r="AE15" s="34">
        <f>IPCg_m_ind!GY15</f>
        <v>26.834126835964387</v>
      </c>
      <c r="AF15" s="34">
        <f>IPCg_m_ind!HK15</f>
        <v>28.546133982871361</v>
      </c>
      <c r="AG15" s="34">
        <f>IPCg_m_ind!HW15</f>
        <v>30.973379671152834</v>
      </c>
      <c r="AH15" s="34">
        <f>IPCg_m_ind!II15</f>
        <v>33.820384148787056</v>
      </c>
      <c r="AI15" s="34">
        <f>IPCg_m_ind!IU15</f>
        <v>35.81645766673639</v>
      </c>
      <c r="AJ15" s="47">
        <f>IPCg_m_ind!JG15</f>
        <v>38.299502106472609</v>
      </c>
      <c r="AK15" s="47">
        <f>IPCg_m_ind!JS15</f>
        <v>41.593259287629259</v>
      </c>
      <c r="AL15" s="47">
        <f>IPCg_m_ind!KE15</f>
        <v>44.703178858674853</v>
      </c>
      <c r="AM15" s="47">
        <f>IPCg_m_ind!KQ15</f>
        <v>48.513979318268866</v>
      </c>
      <c r="AN15" s="47">
        <f>IPCg_m_ind!LC15</f>
        <v>52.520107238605881</v>
      </c>
      <c r="AO15" s="47">
        <f>IPCg_m_ind!LO15</f>
        <v>57.476062811183439</v>
      </c>
      <c r="AP15" s="47">
        <f>IPCg_m_ind!MA15</f>
        <v>62.133282267330529</v>
      </c>
      <c r="AQ15" s="47">
        <f>IPCg_m_ind!MM15</f>
        <v>66.204519341248584</v>
      </c>
      <c r="AR15" s="47">
        <f>IPCg_m_ind!MY15</f>
        <v>71.474530831099216</v>
      </c>
      <c r="AS15" s="47">
        <f>IPCg_m_ind!NK15</f>
        <v>77.755649176560695</v>
      </c>
      <c r="AT15" s="47">
        <f>IPCg_m_ind!NW15</f>
        <v>85.074684029107587</v>
      </c>
      <c r="AU15" s="46">
        <f>IPCg_m_ind!OI15</f>
        <v>91.846036001531957</v>
      </c>
      <c r="AV15" s="46">
        <f>IPCg_m_ind!OU15</f>
        <v>99.465364399999999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</row>
    <row r="16" spans="1:450" ht="13.5" customHeight="1" x14ac:dyDescent="0.3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4" t="s">
        <v>0</v>
      </c>
      <c r="O16" s="4" t="s">
        <v>24</v>
      </c>
      <c r="P16" s="34">
        <f>IPCg_m_ind!AA16</f>
        <v>6.0364862668505877E-24</v>
      </c>
      <c r="Q16" s="34">
        <f>IPCg_m_ind!AM16</f>
        <v>2.0887213028420388E-22</v>
      </c>
      <c r="R16" s="34">
        <f>IPCg_m_ind!AY16</f>
        <v>5.5228395198140479E-21</v>
      </c>
      <c r="S16" s="34">
        <f>IPCg_m_ind!BK16</f>
        <v>2.5787796045864882E-19</v>
      </c>
      <c r="T16" s="34">
        <f>IPCg_m_ind!BW16</f>
        <v>6.9682792509424443E-17</v>
      </c>
      <c r="U16" s="34">
        <f>IPCg_m_ind!CI16</f>
        <v>2.1078484820661042E-14</v>
      </c>
      <c r="V16" s="34">
        <f>IPCg_m_ind!CU16</f>
        <v>7.3747504122128601E-11</v>
      </c>
      <c r="W16" s="34">
        <f>IPCg_m_ind!DG16</f>
        <v>1.1649469645850391E-8</v>
      </c>
      <c r="X16" s="34">
        <f>IPCg_m_ind!DS16</f>
        <v>4.6642596511181846E-7</v>
      </c>
      <c r="Y16" s="34">
        <f>IPCg_m_ind!EE16</f>
        <v>6.0311118911021189E-6</v>
      </c>
      <c r="Z16" s="34">
        <f>IPCg_m_ind!EQ16</f>
        <v>3.6830837190923633E-5</v>
      </c>
      <c r="AA16" s="34">
        <f>IPCg_m_ind!FC16</f>
        <v>1.5188218696620575E-4</v>
      </c>
      <c r="AB16" s="34">
        <f>IPCg_m_ind!FO16</f>
        <v>1.6591645100177525E-3</v>
      </c>
      <c r="AC16" s="34">
        <f>IPCg_m_ind!GA16</f>
        <v>4.3773702027129019E-2</v>
      </c>
      <c r="AD16" s="34">
        <f>IPCg_m_ind!GM16</f>
        <v>0.46840908818923532</v>
      </c>
      <c r="AE16" s="34">
        <f>IPCg_m_ind!GY16</f>
        <v>2.7770102960383012</v>
      </c>
      <c r="AF16" s="34">
        <f>IPCg_m_ind!HK16</f>
        <v>12.797810660659469</v>
      </c>
      <c r="AG16" s="34">
        <f>IPCg_m_ind!HW16</f>
        <v>100</v>
      </c>
      <c r="AH16" s="34">
        <f>IPCg_m_ind!II16</f>
        <v>130.9</v>
      </c>
      <c r="AI16" s="34">
        <f>IPCg_m_ind!IU16</f>
        <v>163.69999999999999</v>
      </c>
      <c r="AJ16" s="47">
        <f>IPCg_m_ind!JG16</f>
        <v>208.2</v>
      </c>
      <c r="AK16" s="47">
        <f>IPCg_m_ind!JS16</f>
        <v>265.60000000000002</v>
      </c>
      <c r="AL16" s="47">
        <f>IPCg_m_ind!KE16</f>
        <v>318.89999999999998</v>
      </c>
      <c r="AM16" s="47">
        <f>IPCg_m_ind!KQ16</f>
        <v>498.1</v>
      </c>
      <c r="AN16" s="47">
        <f>IPCg_m_ind!LC16</f>
        <v>839.5</v>
      </c>
      <c r="AO16" s="47">
        <f>IPCg_m_ind!LO16</f>
        <v>2357.9</v>
      </c>
      <c r="AP16" s="47">
        <f>IPCg_m_ind!MA16</f>
        <v>8826.9</v>
      </c>
      <c r="AQ16" s="47">
        <f>IPCg_m_ind!MM16</f>
        <v>84970.3</v>
      </c>
      <c r="AR16" s="47">
        <f>IPCg_m_ind!MY16</f>
        <v>110597550.2</v>
      </c>
      <c r="AS16" s="47">
        <f>IPCg_m_ind!NK16</f>
        <v>10711919274.4</v>
      </c>
      <c r="AT16" s="47">
        <f>IPCg_m_ind!NW16</f>
        <v>327767509170</v>
      </c>
      <c r="AU16" s="46">
        <f>IPCg_m_ind!OI16</f>
        <v>2577508248886</v>
      </c>
      <c r="AV16" s="46">
        <f>IPCg_m_ind!OU16</f>
        <v>8610897384090.4004</v>
      </c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</row>
    <row r="17" spans="1:220" ht="13.5" customHeight="1" x14ac:dyDescent="0.3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0</v>
      </c>
      <c r="O17" s="4" t="s">
        <v>24</v>
      </c>
      <c r="P17" s="34">
        <f>IPCg_m_ind!AA17</f>
        <v>7.3470800000000001</v>
      </c>
      <c r="Q17" s="34">
        <f>IPCg_m_ind!AM17</f>
        <v>9.2070799999999995</v>
      </c>
      <c r="R17" s="34">
        <f>IPCg_m_ind!AY17</f>
        <v>10.769410000000001</v>
      </c>
      <c r="S17" s="34">
        <f>IPCg_m_ind!BK17</f>
        <v>11.74328</v>
      </c>
      <c r="T17" s="34">
        <f>IPCg_m_ind!BW17</f>
        <v>14.07503</v>
      </c>
      <c r="U17" s="34">
        <f>IPCg_m_ind!CI17</f>
        <v>17.251460000000002</v>
      </c>
      <c r="V17" s="34">
        <f>IPCg_m_ind!CU17</f>
        <v>19.647459999999999</v>
      </c>
      <c r="W17" s="34">
        <f>IPCg_m_ind!DG17</f>
        <v>21.84843</v>
      </c>
      <c r="X17" s="34">
        <f>IPCg_m_ind!DS17</f>
        <v>24.54795</v>
      </c>
      <c r="Y17" s="34">
        <f>IPCg_m_ind!EE17</f>
        <v>27.030460000000001</v>
      </c>
      <c r="Z17" s="34">
        <f>IPCg_m_ind!EQ17</f>
        <v>29.800380000000001</v>
      </c>
      <c r="AA17" s="34">
        <f>IPCg_m_ind!FC17</f>
        <v>33.06532</v>
      </c>
      <c r="AB17" s="34">
        <f>IPCg_m_ind!FO17</f>
        <v>36.267020000000002</v>
      </c>
      <c r="AC17" s="34">
        <f>IPCg_m_ind!GA17</f>
        <v>39.84581</v>
      </c>
      <c r="AD17" s="34">
        <f>IPCg_m_ind!GM17</f>
        <v>45.07714</v>
      </c>
      <c r="AE17" s="34">
        <f>IPCg_m_ind!GY17</f>
        <v>51.421729999999997</v>
      </c>
      <c r="AF17" s="34">
        <f>IPCg_m_ind!HK17</f>
        <v>56.272708133240243</v>
      </c>
      <c r="AG17" s="34">
        <f>IPCg_m_ind!HW17</f>
        <v>62.353269279048128</v>
      </c>
      <c r="AH17" s="34">
        <f>IPCg_m_ind!II17</f>
        <v>71.021828180010118</v>
      </c>
      <c r="AI17" s="34">
        <f>IPCg_m_ind!IU17</f>
        <v>73.896110913748956</v>
      </c>
      <c r="AJ17" s="47">
        <f>IPCg_m_ind!JG17</f>
        <v>78.200053747943969</v>
      </c>
      <c r="AK17" s="47">
        <f>IPCg_m_ind!JS17</f>
        <v>81.903411741383977</v>
      </c>
      <c r="AL17" s="47">
        <f>IPCg_m_ind!KE17</f>
        <v>85.630451463397705</v>
      </c>
      <c r="AM17" s="47">
        <f>IPCg_m_ind!KQ17</f>
        <v>88.781258751369478</v>
      </c>
      <c r="AN17" s="47">
        <f>IPCg_m_ind!LC17</f>
        <v>93.333238370070362</v>
      </c>
      <c r="AO17" s="47">
        <f>IPCg_m_ind!LO17</f>
        <v>92.579496557925339</v>
      </c>
      <c r="AP17" s="47">
        <f>IPCg_m_ind!MA17</f>
        <v>93.287906624012876</v>
      </c>
      <c r="AQ17" s="47">
        <f>IPCg_m_ind!MM17</f>
        <v>95.689239905687899</v>
      </c>
      <c r="AR17" s="47">
        <f>IPCg_m_ind!MY17</f>
        <v>97.629111653889183</v>
      </c>
      <c r="AS17" s="47">
        <f>IPCg_m_ind!NK17</f>
        <v>99.11544567186435</v>
      </c>
      <c r="AT17" s="47">
        <f>IPCg_m_ind!NW17</f>
        <v>100</v>
      </c>
      <c r="AU17" s="46">
        <f>IPCg_m_ind!OI17</f>
        <v>103.2989079115378</v>
      </c>
      <c r="AV17" s="46">
        <f>IPCg_m_ind!OU17</f>
        <v>111.43592172240901</v>
      </c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</row>
    <row r="18" spans="1:220" ht="13.5" customHeight="1" x14ac:dyDescent="0.3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4" t="s">
        <v>0</v>
      </c>
      <c r="O18" s="4" t="s">
        <v>24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47">
        <f>IPCg_m_ind!JG18</f>
        <v>86.683435387173333</v>
      </c>
      <c r="AK18" s="47">
        <f>IPCg_m_ind!JS18</f>
        <v>87.803445347772211</v>
      </c>
      <c r="AL18" s="47">
        <f>IPCg_m_ind!KE18</f>
        <v>89.557666086042332</v>
      </c>
      <c r="AM18" s="47">
        <f>IPCg_m_ind!KQ18</f>
        <v>89.59743063815813</v>
      </c>
      <c r="AN18" s="47">
        <f>IPCg_m_ind!LC18</f>
        <v>91.478976681559445</v>
      </c>
      <c r="AO18" s="47">
        <f>IPCg_m_ind!LO18</f>
        <v>93.667827133931141</v>
      </c>
      <c r="AP18" s="47">
        <f>IPCg_m_ind!MA18</f>
        <v>90.898018326715516</v>
      </c>
      <c r="AQ18" s="47">
        <f>IPCg_m_ind!MM18</f>
        <v>91.46937440479833</v>
      </c>
      <c r="AR18" s="47">
        <f>IPCg_m_ind!MY18</f>
        <v>93.627352355615017</v>
      </c>
      <c r="AS18" s="47">
        <f>IPCg_m_ind!NK18</f>
        <v>92.422076842242291</v>
      </c>
      <c r="AT18" s="47">
        <f>IPCg_m_ind!NW18</f>
        <v>109.49999999999999</v>
      </c>
      <c r="AU18" s="46">
        <f>IPCg_m_ind!OI18</f>
        <v>194.17</v>
      </c>
      <c r="AV18" s="46">
        <f>IPCg_m_ind!OU18</f>
        <v>270.02999999999997</v>
      </c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</row>
    <row r="19" spans="1:220" ht="13.5" customHeight="1" x14ac:dyDescent="0.3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0</v>
      </c>
      <c r="O19" s="4" t="s">
        <v>24</v>
      </c>
      <c r="P19" s="34">
        <f>IPCg_m_ind!AA19</f>
        <v>34.9</v>
      </c>
      <c r="Q19" s="34">
        <f>IPCg_m_ind!AM19</f>
        <v>38.33</v>
      </c>
      <c r="R19" s="34">
        <f>IPCg_m_ind!AY19</f>
        <v>45.96</v>
      </c>
      <c r="S19" s="34">
        <f>IPCg_m_ind!BK19</f>
        <v>53.31</v>
      </c>
      <c r="T19" s="34">
        <f>IPCg_m_ind!BW19</f>
        <v>56.1</v>
      </c>
      <c r="U19" s="34">
        <f>IPCg_m_ind!CI19</f>
        <v>62.48</v>
      </c>
      <c r="V19" s="34">
        <f>IPCg_m_ind!CU19</f>
        <v>67.08</v>
      </c>
      <c r="W19" s="34">
        <f>IPCg_m_ind!DG19</f>
        <v>68.38</v>
      </c>
      <c r="X19" s="34">
        <f>IPCg_m_ind!DS19</f>
        <v>71.260000000000005</v>
      </c>
      <c r="Y19" s="34">
        <f>IPCg_m_ind!EE19</f>
        <v>70.53</v>
      </c>
      <c r="Z19" s="34">
        <f>IPCg_m_ind!EQ19</f>
        <v>73.56</v>
      </c>
      <c r="AA19" s="34">
        <f>IPCg_m_ind!FC19</f>
        <v>74.599999999999994</v>
      </c>
      <c r="AB19" s="34">
        <f>IPCg_m_ind!FO19</f>
        <v>76.69</v>
      </c>
      <c r="AC19" s="34">
        <f>IPCg_m_ind!GA19</f>
        <v>78.62</v>
      </c>
      <c r="AD19" s="34">
        <f>IPCg_m_ind!GM19</f>
        <v>82.84</v>
      </c>
      <c r="AE19" s="34">
        <f>IPCg_m_ind!GY19</f>
        <v>86.37</v>
      </c>
      <c r="AF19" s="34">
        <f>IPCg_m_ind!HK19</f>
        <v>90.59</v>
      </c>
      <c r="AG19" s="34">
        <f>IPCg_m_ind!HW19</f>
        <v>94.99</v>
      </c>
      <c r="AH19" s="34">
        <f>IPCg_m_ind!II19</f>
        <v>100.19</v>
      </c>
      <c r="AI19" s="34">
        <f>IPCg_m_ind!IU19</f>
        <v>100</v>
      </c>
      <c r="AJ19" s="47">
        <f>IPCg_m_ind!JG19</f>
        <v>102.13</v>
      </c>
      <c r="AK19" s="47">
        <f>IPCg_m_ind!JS19</f>
        <v>107.29</v>
      </c>
      <c r="AL19" s="47">
        <f>IPCg_m_ind!KE19</f>
        <v>108.13</v>
      </c>
      <c r="AM19" s="47">
        <f>IPCg_m_ind!KQ19</f>
        <v>108.98</v>
      </c>
      <c r="AN19" s="47">
        <f>IPCg_m_ind!LC19</f>
        <v>109.5</v>
      </c>
      <c r="AO19" s="47">
        <f>IPCg_m_ind!LO19</f>
        <v>110.61</v>
      </c>
      <c r="AP19" s="47">
        <f>IPCg_m_ind!MA19</f>
        <v>109.58</v>
      </c>
      <c r="AQ19" s="47">
        <f>IPCg_m_ind!MM19</f>
        <v>111.81</v>
      </c>
      <c r="AR19" s="47">
        <f>IPCg_m_ind!MY19</f>
        <v>112.3</v>
      </c>
      <c r="AS19" s="47">
        <f>IPCg_m_ind!NK19</f>
        <v>112.29</v>
      </c>
      <c r="AT19" s="47">
        <f>IPCg_m_ind!NW19</f>
        <v>112.2</v>
      </c>
      <c r="AU19" s="46">
        <f>IPCg_m_ind!OI19</f>
        <v>119.06</v>
      </c>
      <c r="AV19" s="46">
        <f>IPCg_m_ind!OU19</f>
        <v>127.77</v>
      </c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</row>
    <row r="20" spans="1:220" ht="13.5" customHeight="1" x14ac:dyDescent="0.3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0</v>
      </c>
      <c r="O20" s="4" t="s">
        <v>24</v>
      </c>
      <c r="P20" s="34">
        <f>IPCg_m_ind!AA20</f>
        <v>21.74</v>
      </c>
      <c r="Q20" s="34">
        <f>IPCg_m_ind!AM20</f>
        <v>23.92</v>
      </c>
      <c r="R20" s="34">
        <f>IPCg_m_ind!AY20</f>
        <v>27.32</v>
      </c>
      <c r="S20" s="34">
        <f>IPCg_m_ind!BK20</f>
        <v>30.5</v>
      </c>
      <c r="T20" s="34">
        <f>IPCg_m_ind!BW20</f>
        <v>34.03</v>
      </c>
      <c r="U20" s="34">
        <f>IPCg_m_ind!CI20</f>
        <v>36.96</v>
      </c>
      <c r="V20" s="34">
        <f>IPCg_m_ind!CU20</f>
        <v>40.97</v>
      </c>
      <c r="W20" s="34">
        <f>IPCg_m_ind!DG20</f>
        <v>43.89</v>
      </c>
      <c r="X20" s="34">
        <f>IPCg_m_ind!DS20</f>
        <v>47.17</v>
      </c>
      <c r="Y20" s="34">
        <f>IPCg_m_ind!EE20</f>
        <v>49.49</v>
      </c>
      <c r="Z20" s="34">
        <f>IPCg_m_ind!EQ20</f>
        <v>52.01</v>
      </c>
      <c r="AA20" s="34">
        <f>IPCg_m_ind!FC20</f>
        <v>56.64</v>
      </c>
      <c r="AB20" s="34">
        <f>IPCg_m_ind!FO20</f>
        <v>60.23</v>
      </c>
      <c r="AC20" s="34">
        <f>IPCg_m_ind!GA20</f>
        <v>63.75</v>
      </c>
      <c r="AD20" s="34">
        <f>IPCg_m_ind!GM20</f>
        <v>69.64</v>
      </c>
      <c r="AE20" s="34">
        <f>IPCg_m_ind!GY20</f>
        <v>75.599999999999994</v>
      </c>
      <c r="AF20" s="34">
        <f>IPCg_m_ind!HK20</f>
        <v>79.98</v>
      </c>
      <c r="AG20" s="34">
        <f>IPCg_m_ind!HW20</f>
        <v>86.98</v>
      </c>
      <c r="AH20" s="34">
        <f>IPCg_m_ind!II20</f>
        <v>95.15</v>
      </c>
      <c r="AI20" s="34">
        <f>IPCg_m_ind!IU20</f>
        <v>94.89</v>
      </c>
      <c r="AJ20" s="47">
        <f>IPCg_m_ind!JG20</f>
        <v>100</v>
      </c>
      <c r="AK20" s="47">
        <f>IPCg_m_ind!JS20</f>
        <v>106.2</v>
      </c>
      <c r="AL20" s="47">
        <f>IPCg_m_ind!KE20</f>
        <v>109.86</v>
      </c>
      <c r="AM20" s="47">
        <f>IPCg_m_ind!KQ20</f>
        <v>114.68</v>
      </c>
      <c r="AN20" s="47">
        <f>IPCg_m_ind!LC20</f>
        <v>118.06</v>
      </c>
      <c r="AO20" s="47">
        <f>IPCg_m_ind!LO20</f>
        <v>121.68</v>
      </c>
      <c r="AP20" s="47">
        <f>IPCg_m_ind!MA20</f>
        <v>126.83</v>
      </c>
      <c r="AQ20" s="47">
        <f>IPCg_m_ind!MM20</f>
        <v>134.03</v>
      </c>
      <c r="AR20" s="47">
        <f>IPCg_m_ind!MY20</f>
        <v>137.13</v>
      </c>
      <c r="AS20" s="47">
        <f>IPCg_m_ind!NK20</f>
        <v>141.80000000000001</v>
      </c>
      <c r="AT20" s="47">
        <f>IPCg_m_ind!NW20</f>
        <v>148.63999999999999</v>
      </c>
      <c r="AU20" s="46">
        <f>IPCg_m_ind!OI20</f>
        <v>153.19999999999999</v>
      </c>
      <c r="AV20" s="46">
        <f>IPCg_m_ind!OU20</f>
        <v>167.35</v>
      </c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</row>
    <row r="21" spans="1:220" ht="13.5" customHeight="1" x14ac:dyDescent="0.3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0</v>
      </c>
      <c r="O21" s="4" t="s">
        <v>24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47">
        <f>IPCg_m_ind!JG21</f>
        <v>51.114198388441238</v>
      </c>
      <c r="AK21" s="47">
        <f>IPCg_m_ind!JS21</f>
        <v>55.344540150041681</v>
      </c>
      <c r="AL21" s="47">
        <f>IPCg_m_ind!KE21</f>
        <v>59.545707140872473</v>
      </c>
      <c r="AM21" s="47">
        <f>IPCg_m_ind!KQ21</f>
        <v>61.587941094748551</v>
      </c>
      <c r="AN21" s="47">
        <f>IPCg_m_ind!LC21</f>
        <v>65.555709919422071</v>
      </c>
      <c r="AO21" s="47">
        <f>IPCg_m_ind!LO21</f>
        <v>73.753820505696041</v>
      </c>
      <c r="AP21" s="47">
        <f>IPCg_m_ind!MA21</f>
        <v>84.285912753542661</v>
      </c>
      <c r="AQ21" s="47">
        <f>IPCg_m_ind!MM21</f>
        <v>95.459849958321769</v>
      </c>
      <c r="AR21" s="47">
        <f>IPCg_m_ind!MY21</f>
        <v>111.2</v>
      </c>
      <c r="AS21" s="47">
        <f>IPCg_m_ind!NK21</f>
        <v>134.30000000000001</v>
      </c>
      <c r="AT21" s="47">
        <f>IPCg_m_ind!NW21</f>
        <v>160.08079709201971</v>
      </c>
      <c r="AU21" s="46">
        <f>IPCg_m_ind!OI21</f>
        <v>199.5</v>
      </c>
      <c r="AV21" s="46">
        <f>IPCg_m_ind!OU21</f>
        <v>295.52604615517828</v>
      </c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</row>
    <row r="22" spans="1:220" ht="13.5" customHeight="1" x14ac:dyDescent="0.3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0</v>
      </c>
      <c r="O22" s="4" t="s">
        <v>24</v>
      </c>
      <c r="P22" s="34">
        <f>IPCg_m_ind!AA22</f>
        <v>23.09</v>
      </c>
      <c r="Q22" s="34">
        <f>IPCg_m_ind!AM22</f>
        <v>28.03</v>
      </c>
      <c r="R22" s="34">
        <f>IPCg_m_ind!AY22</f>
        <v>29.85</v>
      </c>
      <c r="S22" s="34">
        <f>IPCg_m_ind!BK22</f>
        <v>33.74</v>
      </c>
      <c r="T22" s="34">
        <f>IPCg_m_ind!BW22</f>
        <v>43.5</v>
      </c>
      <c r="U22" s="34">
        <f>IPCg_m_ind!CI22</f>
        <v>55.15</v>
      </c>
      <c r="V22" s="34">
        <f>IPCg_m_ind!CU22</f>
        <v>69.180000000000007</v>
      </c>
      <c r="W22" s="34">
        <f>IPCg_m_ind!DG22</f>
        <v>77.95</v>
      </c>
      <c r="X22" s="34">
        <f>IPCg_m_ind!DS22</f>
        <v>90.14</v>
      </c>
      <c r="Y22" s="34">
        <f>IPCg_m_ind!EE22</f>
        <v>100</v>
      </c>
      <c r="Z22" s="34">
        <f>IPCg_m_ind!EQ22</f>
        <v>110.1</v>
      </c>
      <c r="AA22" s="34">
        <f>IPCg_m_ind!FC22</f>
        <v>119.8</v>
      </c>
      <c r="AB22" s="34">
        <f>IPCg_m_ind!FO22</f>
        <v>129.5</v>
      </c>
      <c r="AC22" s="34">
        <f>IPCg_m_ind!GA22</f>
        <v>138.30000000000001</v>
      </c>
      <c r="AD22" s="34">
        <f>IPCg_m_ind!GM22</f>
        <v>151</v>
      </c>
      <c r="AE22" s="34">
        <f>IPCg_m_ind!GY22</f>
        <v>162.69999999999999</v>
      </c>
      <c r="AF22" s="34">
        <f>IPCg_m_ind!HK22</f>
        <v>171.3</v>
      </c>
      <c r="AG22" s="34">
        <f>IPCg_m_ind!HW22</f>
        <v>186.5</v>
      </c>
      <c r="AH22" s="34">
        <f>IPCg_m_ind!II22</f>
        <v>206.7</v>
      </c>
      <c r="AI22" s="34">
        <f>IPCg_m_ind!IU22</f>
        <v>212.8</v>
      </c>
      <c r="AJ22" s="47">
        <f>IPCg_m_ind!JG22</f>
        <v>226.6</v>
      </c>
      <c r="AK22" s="47">
        <f>IPCg_m_ind!JS22</f>
        <v>239.3</v>
      </c>
      <c r="AL22" s="47">
        <f>IPCg_m_ind!KE22</f>
        <v>252.2</v>
      </c>
      <c r="AM22" s="47">
        <f>IPCg_m_ind!KQ22</f>
        <v>264.60000000000002</v>
      </c>
      <c r="AN22" s="47">
        <f>IPCg_m_ind!LC22</f>
        <v>280</v>
      </c>
      <c r="AO22" s="47">
        <f>IPCg_m_ind!LO22</f>
        <v>286.60000000000002</v>
      </c>
      <c r="AP22" s="47">
        <f>IPCg_m_ind!MA22</f>
        <v>296.10000000000002</v>
      </c>
      <c r="AQ22" s="47">
        <f>IPCg_m_ind!MM22</f>
        <v>310.10000000000002</v>
      </c>
      <c r="AR22" s="47">
        <f>IPCg_m_ind!MY22</f>
        <v>323.2</v>
      </c>
      <c r="AS22" s="47">
        <f>IPCg_m_ind!NK22</f>
        <v>336.4</v>
      </c>
      <c r="AT22" s="47">
        <f>IPCg_m_ind!NW22</f>
        <v>349.9</v>
      </c>
      <c r="AU22" s="46">
        <f>IPCg_m_ind!OI22</f>
        <v>368.5</v>
      </c>
      <c r="AV22" s="46">
        <f>IPCg_m_ind!OU22</f>
        <v>404.6</v>
      </c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</row>
    <row r="23" spans="1:220" ht="13.5" customHeight="1" x14ac:dyDescent="0.3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0</v>
      </c>
      <c r="O23" s="4" t="s">
        <v>24</v>
      </c>
      <c r="P23" s="34">
        <f>IPCg_m_ind!AA23</f>
        <v>9.6382139538614098</v>
      </c>
      <c r="Q23" s="34">
        <f>IPCg_m_ind!AM23</f>
        <v>11.449679866825701</v>
      </c>
      <c r="R23" s="34">
        <f>IPCg_m_ind!AY23</f>
        <v>12.816553481441201</v>
      </c>
      <c r="S23" s="34">
        <f>IPCg_m_ind!BK23</f>
        <v>13.8430548971257</v>
      </c>
      <c r="T23" s="34">
        <f>IPCg_m_ind!BW23</f>
        <v>14.819204368159101</v>
      </c>
      <c r="U23" s="34">
        <f>IPCg_m_ind!CI23</f>
        <v>22.520167271191902</v>
      </c>
      <c r="V23" s="34">
        <f>IPCg_m_ind!CU23</f>
        <v>28.7593364537036</v>
      </c>
      <c r="W23" s="34">
        <f>IPCg_m_ind!DG23</f>
        <v>33.2798745076214</v>
      </c>
      <c r="X23" s="34">
        <f>IPCg_m_ind!DS23</f>
        <v>39.472974324693503</v>
      </c>
      <c r="Y23" s="34">
        <f>IPCg_m_ind!EE23</f>
        <v>44.335516388565999</v>
      </c>
      <c r="Z23" s="34">
        <f>IPCg_m_ind!EQ23</f>
        <v>48.307671180741004</v>
      </c>
      <c r="AA23" s="34">
        <f>IPCg_m_ind!FC23</f>
        <v>50.434898785092997</v>
      </c>
      <c r="AB23" s="34">
        <f>IPCg_m_ind!FO23</f>
        <v>53.309929803065103</v>
      </c>
      <c r="AC23" s="34">
        <f>IPCg_m_ind!GA23</f>
        <v>55.429810786838097</v>
      </c>
      <c r="AD23" s="34">
        <f>IPCg_m_ind!GM23</f>
        <v>58.3070881533761</v>
      </c>
      <c r="AE23" s="34">
        <f>IPCg_m_ind!GY23</f>
        <v>60.250312388500703</v>
      </c>
      <c r="AF23" s="34">
        <f>IPCg_m_ind!HK23</f>
        <v>62.692423570686302</v>
      </c>
      <c r="AG23" s="34">
        <f>IPCg_m_ind!HW23</f>
        <v>65.049055680946097</v>
      </c>
      <c r="AH23" s="34">
        <f>IPCg_m_ind!II23</f>
        <v>69.295552363249001</v>
      </c>
      <c r="AI23" s="34">
        <f>IPCg_m_ind!IU23</f>
        <v>71.7718551742052</v>
      </c>
      <c r="AJ23" s="47">
        <f>IPCg_m_ind!JG23</f>
        <v>74.930954450610002</v>
      </c>
      <c r="AK23" s="47">
        <f>IPCg_m_ind!JS23</f>
        <v>77.792385359697093</v>
      </c>
      <c r="AL23" s="47">
        <f>IPCg_m_ind!KE23</f>
        <v>80.568243283851203</v>
      </c>
      <c r="AM23" s="47">
        <f>IPCg_m_ind!KQ23</f>
        <v>83.770058296772604</v>
      </c>
      <c r="AN23" s="47">
        <f>IPCg_m_ind!LC23</f>
        <v>87.188983712963505</v>
      </c>
      <c r="AO23" s="47">
        <f>IPCg_m_ind!LO23</f>
        <v>89.046817717410903</v>
      </c>
      <c r="AP23" s="47">
        <f>IPCg_m_ind!MA23</f>
        <v>92.039034797764302</v>
      </c>
      <c r="AQ23" s="47">
        <f>IPCg_m_ind!MM23</f>
        <v>98.272882985756297</v>
      </c>
      <c r="AR23" s="47">
        <f>IPCg_m_ind!MY23</f>
        <v>103.02</v>
      </c>
      <c r="AS23" s="47">
        <f>IPCg_m_ind!NK23</f>
        <v>105.934</v>
      </c>
      <c r="AT23" s="47">
        <f>IPCg_m_ind!NW23</f>
        <v>109.271</v>
      </c>
      <c r="AU23" s="46">
        <f>IPCg_m_ind!OI23</f>
        <v>117.30800000000001</v>
      </c>
      <c r="AV23" s="46">
        <f>IPCg_m_ind!OU23</f>
        <v>126.47799999999999</v>
      </c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</row>
    <row r="24" spans="1:220" ht="13.5" customHeight="1" x14ac:dyDescent="0.3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0</v>
      </c>
      <c r="O24" s="4" t="s">
        <v>24</v>
      </c>
      <c r="P24" s="34"/>
      <c r="Q24" s="34"/>
      <c r="R24" s="34">
        <f>IPCg_m_ind!AY24</f>
        <v>26.06</v>
      </c>
      <c r="S24" s="34">
        <f>IPCg_m_ind!BK24</f>
        <v>31.13</v>
      </c>
      <c r="T24" s="34">
        <f>IPCg_m_ind!BW24</f>
        <v>34.99</v>
      </c>
      <c r="U24" s="34">
        <f>IPCg_m_ind!CI24</f>
        <v>38.880000000000003</v>
      </c>
      <c r="V24" s="34">
        <f>IPCg_m_ind!CU24</f>
        <v>43.59</v>
      </c>
      <c r="W24" s="34">
        <f>IPCg_m_ind!DG24</f>
        <v>46.75</v>
      </c>
      <c r="X24" s="34">
        <f>IPCg_m_ind!DS24</f>
        <v>55.38</v>
      </c>
      <c r="Y24" s="34">
        <f>IPCg_m_ind!EE24</f>
        <v>59.37</v>
      </c>
      <c r="Z24" s="34">
        <f>IPCg_m_ind!EQ24</f>
        <v>65.22</v>
      </c>
      <c r="AA24" s="34">
        <f>IPCg_m_ind!FC24</f>
        <v>68.260000000000005</v>
      </c>
      <c r="AB24" s="34">
        <f>IPCg_m_ind!FO24</f>
        <v>70.900000000000006</v>
      </c>
      <c r="AC24" s="34">
        <f>IPCg_m_ind!GA24</f>
        <v>75.5</v>
      </c>
      <c r="AD24" s="34">
        <f>IPCg_m_ind!GM24</f>
        <v>82.48</v>
      </c>
      <c r="AE24" s="34">
        <f>IPCg_m_ind!GY24</f>
        <v>90.39</v>
      </c>
      <c r="AF24" s="34">
        <f>IPCg_m_ind!HK24</f>
        <v>98.93</v>
      </c>
      <c r="AG24" s="34">
        <f>IPCg_m_ind!HW24</f>
        <v>115.62</v>
      </c>
      <c r="AH24" s="34">
        <f>IPCg_m_ind!II24</f>
        <v>131.55000000000001</v>
      </c>
      <c r="AI24" s="34">
        <f>IPCg_m_ind!IU24</f>
        <v>132.78</v>
      </c>
      <c r="AJ24" s="47">
        <f>IPCg_m_ind!JG24</f>
        <v>145.03</v>
      </c>
      <c r="AK24" s="47">
        <f>IPCg_m_ind!JS24</f>
        <v>156.57</v>
      </c>
      <c r="AL24" s="47">
        <f>IPCg_m_ind!KE24</f>
        <v>166.93</v>
      </c>
      <c r="AM24" s="47">
        <f>IPCg_m_ind!KQ24</f>
        <v>176.4</v>
      </c>
      <c r="AN24" s="47">
        <f>IPCg_m_ind!LC24</f>
        <v>187.83</v>
      </c>
      <c r="AO24" s="47">
        <f>IPCg_m_ind!LO24</f>
        <v>193.56</v>
      </c>
      <c r="AP24" s="47">
        <f>IPCg_m_ind!MA24</f>
        <v>199.62</v>
      </c>
      <c r="AQ24" s="47">
        <f>IPCg_m_ind!MM24</f>
        <v>210.96</v>
      </c>
      <c r="AR24" s="47">
        <f>IPCg_m_ind!MY24</f>
        <v>219.15</v>
      </c>
      <c r="AS24" s="47">
        <f>IPCg_m_ind!NK24</f>
        <v>232.59</v>
      </c>
      <c r="AT24" s="47">
        <f>IPCg_m_ind!NW24</f>
        <v>239.4</v>
      </c>
      <c r="AU24" s="46">
        <f>IPCg_m_ind!OI24</f>
        <v>256.66000000000003</v>
      </c>
      <c r="AV24" s="46">
        <f>IPCg_m_ind!OU24</f>
        <v>286.42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</row>
    <row r="25" spans="1:220" ht="13.5" customHeight="1" x14ac:dyDescent="0.3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0</v>
      </c>
      <c r="O25" s="4" t="s">
        <v>24</v>
      </c>
      <c r="P25" s="34"/>
      <c r="Q25" s="34">
        <f>IPCg_m_ind!AM25</f>
        <v>60.01</v>
      </c>
      <c r="R25" s="34">
        <f>IPCg_m_ind!AY25</f>
        <v>61</v>
      </c>
      <c r="S25" s="34">
        <f>IPCg_m_ind!BK25</f>
        <v>61.58</v>
      </c>
      <c r="T25" s="34">
        <f>IPCg_m_ind!BW25</f>
        <v>62.4</v>
      </c>
      <c r="U25" s="34">
        <f>IPCg_m_ind!CI25</f>
        <v>62.92</v>
      </c>
      <c r="V25" s="34">
        <f>IPCg_m_ind!CU25</f>
        <v>64.38</v>
      </c>
      <c r="W25" s="34">
        <f>IPCg_m_ind!DG25</f>
        <v>64.09</v>
      </c>
      <c r="X25" s="34">
        <f>IPCg_m_ind!DS25</f>
        <v>64.959999999999994</v>
      </c>
      <c r="Y25" s="34">
        <f>IPCg_m_ind!EE25</f>
        <v>65.95</v>
      </c>
      <c r="Z25" s="34">
        <f>IPCg_m_ind!EQ25</f>
        <v>66.42</v>
      </c>
      <c r="AA25" s="34">
        <f>IPCg_m_ind!FC25</f>
        <v>66.42</v>
      </c>
      <c r="AB25" s="34">
        <f>IPCg_m_ind!FO25</f>
        <v>67.45</v>
      </c>
      <c r="AC25" s="34">
        <f>IPCg_m_ind!GA25</f>
        <v>67.319999999999993</v>
      </c>
      <c r="AD25" s="34">
        <f>IPCg_m_ind!GM25</f>
        <v>68.400000000000006</v>
      </c>
      <c r="AE25" s="34">
        <f>IPCg_m_ind!GY25</f>
        <v>70.7</v>
      </c>
      <c r="AF25" s="34">
        <f>IPCg_m_ind!HK25</f>
        <v>72.25</v>
      </c>
      <c r="AG25" s="34">
        <f>IPCg_m_ind!HW25</f>
        <v>76.84</v>
      </c>
      <c r="AH25" s="34">
        <f>IPCg_m_ind!II25</f>
        <v>82.04</v>
      </c>
      <c r="AI25" s="34">
        <f>IPCg_m_ind!IU25</f>
        <v>83.59</v>
      </c>
      <c r="AJ25" s="47">
        <f>IPCg_m_ind!JG25</f>
        <v>87.71</v>
      </c>
      <c r="AK25" s="47">
        <f>IPCg_m_ind!JS25</f>
        <v>93.25</v>
      </c>
      <c r="AL25" s="47">
        <f>IPCg_m_ind!KE25</f>
        <v>97.57</v>
      </c>
      <c r="AM25" s="47">
        <f>IPCg_m_ind!KQ25</f>
        <v>101.22</v>
      </c>
      <c r="AN25" s="47">
        <f>IPCg_m_ind!LC25</f>
        <v>102.23</v>
      </c>
      <c r="AO25" s="47">
        <f>IPCg_m_ind!LO25</f>
        <v>102.5</v>
      </c>
      <c r="AP25" s="47">
        <f>IPCg_m_ind!MA25</f>
        <v>104</v>
      </c>
      <c r="AQ25" s="47">
        <f>IPCg_m_ind!MM25</f>
        <v>104.5</v>
      </c>
      <c r="AR25" s="47">
        <f>IPCg_m_ind!MY25</f>
        <v>104.67</v>
      </c>
      <c r="AS25" s="47">
        <f>IPCg_m_ind!NK25</f>
        <v>104.6</v>
      </c>
      <c r="AT25" s="47">
        <f>IPCg_m_ind!NW25</f>
        <v>102.95</v>
      </c>
      <c r="AU25" s="46">
        <f>IPCg_m_ind!OI25</f>
        <v>105.65</v>
      </c>
      <c r="AV25" s="46">
        <f>IPCg_m_ind!OU25</f>
        <v>107.85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</row>
    <row r="26" spans="1:220" ht="13.5" customHeight="1" x14ac:dyDescent="0.3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0</v>
      </c>
      <c r="O26" s="4" t="s">
        <v>24</v>
      </c>
      <c r="P26" s="34">
        <f>IPCg_m_ind!AA26</f>
        <v>11.884172789600658</v>
      </c>
      <c r="Q26" s="34">
        <f>IPCg_m_ind!AM26</f>
        <v>12.823308075596051</v>
      </c>
      <c r="R26" s="34">
        <f>IPCg_m_ind!AY26</f>
        <v>13.48563648190358</v>
      </c>
      <c r="S26" s="34">
        <f>IPCg_m_ind!BK26</f>
        <v>13.861636821291967</v>
      </c>
      <c r="T26" s="34">
        <f>IPCg_m_ind!BW26</f>
        <v>15.845852240292738</v>
      </c>
      <c r="U26" s="34">
        <f>IPCg_m_ind!CI26</f>
        <v>17.306229249077461</v>
      </c>
      <c r="V26" s="34">
        <f>IPCg_m_ind!CU26</f>
        <v>17.989677379788937</v>
      </c>
      <c r="W26" s="34">
        <f>IPCg_m_ind!DG26</f>
        <v>19.494717412313165</v>
      </c>
      <c r="X26" s="34">
        <f>IPCg_m_ind!DS26</f>
        <v>21.019146044290203</v>
      </c>
      <c r="Y26" s="34">
        <f>IPCg_m_ind!EE26</f>
        <v>22.091401065176139</v>
      </c>
      <c r="Z26" s="34">
        <f>IPCg_m_ind!EQ26</f>
        <v>24.08393421065341</v>
      </c>
      <c r="AA26" s="34">
        <f>IPCg_m_ind!FC26</f>
        <v>25.139788605685965</v>
      </c>
      <c r="AB26" s="34">
        <f>IPCg_m_ind!FO26</f>
        <v>27.782560794440705</v>
      </c>
      <c r="AC26" s="34">
        <f>IPCg_m_ind!GA26</f>
        <v>39.633219628192208</v>
      </c>
      <c r="AD26" s="34">
        <f>IPCg_m_ind!GM26</f>
        <v>51.023902289850305</v>
      </c>
      <c r="AE26" s="34">
        <f>IPCg_m_ind!GY26</f>
        <v>54.818705709620758</v>
      </c>
      <c r="AF26" s="34">
        <f>IPCg_m_ind!HK26</f>
        <v>57.559745535140912</v>
      </c>
      <c r="AG26" s="34">
        <f>IPCg_m_ind!HW26</f>
        <v>62.669662646942022</v>
      </c>
      <c r="AH26" s="34">
        <f>IPCg_m_ind!II26</f>
        <v>65.500606906098611</v>
      </c>
      <c r="AI26" s="34">
        <f>IPCg_m_ind!IU26</f>
        <v>69.276593118828899</v>
      </c>
      <c r="AJ26" s="47">
        <f>IPCg_m_ind!JG26</f>
        <v>73.59827833572453</v>
      </c>
      <c r="AK26" s="47">
        <f>IPCg_m_ind!JS26</f>
        <v>79.309504734576748</v>
      </c>
      <c r="AL26" s="47">
        <f>IPCg_m_ind!KE26</f>
        <v>82.407992252510738</v>
      </c>
      <c r="AM26" s="47">
        <f>IPCg_m_ind!KQ26</f>
        <v>85.602157532281154</v>
      </c>
      <c r="AN26" s="47">
        <f>IPCg_m_ind!LC26</f>
        <v>86.956365853658497</v>
      </c>
      <c r="AO26" s="47">
        <f>IPCg_m_ind!LO26</f>
        <v>88.995038163558121</v>
      </c>
      <c r="AP26" s="47">
        <f>IPCg_m_ind!MA26</f>
        <v>90.503802869440463</v>
      </c>
      <c r="AQ26" s="47">
        <f>IPCg_m_ind!MM26</f>
        <v>94.308833859397396</v>
      </c>
      <c r="AR26" s="47">
        <f>IPCg_m_ind!MY26</f>
        <v>95.412808034433255</v>
      </c>
      <c r="AS26" s="47">
        <f>IPCg_m_ind!NK26</f>
        <v>98.901366427546634</v>
      </c>
      <c r="AT26" s="47">
        <f>IPCg_m_ind!NW26</f>
        <v>104.39400000000001</v>
      </c>
      <c r="AU26" s="46">
        <f>IPCg_m_ind!OI26</f>
        <v>113.26300000000001</v>
      </c>
      <c r="AV26" s="46">
        <f>IPCg_m_ind!OU26</f>
        <v>122.128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</row>
    <row r="27" spans="1:220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0</v>
      </c>
      <c r="O27" s="4" t="s">
        <v>24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f>IPCg_m_ind!FO27</f>
        <v>74.11</v>
      </c>
      <c r="AC27" s="34">
        <f>IPCg_m_ind!GA27</f>
        <v>75.45</v>
      </c>
      <c r="AD27" s="34">
        <f>IPCg_m_ind!GM27</f>
        <v>77.53</v>
      </c>
      <c r="AE27" s="34">
        <f>IPCg_m_ind!GY27</f>
        <v>79.5</v>
      </c>
      <c r="AF27" s="34">
        <f>IPCg_m_ind!HK27</f>
        <v>79.5</v>
      </c>
      <c r="AG27" s="34">
        <f>IPCg_m_ind!HW27</f>
        <v>83.66</v>
      </c>
      <c r="AH27" s="34">
        <f>IPCg_m_ind!II27</f>
        <v>84.27</v>
      </c>
      <c r="AI27" s="34">
        <f>IPCg_m_ind!IU27</f>
        <v>86.29</v>
      </c>
      <c r="AJ27" s="47">
        <f>IPCg_m_ind!JG27</f>
        <v>88.82</v>
      </c>
      <c r="AK27" s="47">
        <f>IPCg_m_ind!JS27</f>
        <v>92.41</v>
      </c>
      <c r="AL27" s="47">
        <f>IPCg_m_ind!KE27</f>
        <v>94.11</v>
      </c>
      <c r="AM27" s="47">
        <f>IPCg_m_ind!KQ27</f>
        <v>95.11</v>
      </c>
      <c r="AN27" s="47">
        <f>IPCg_m_ind!LC27</f>
        <v>96.37</v>
      </c>
      <c r="AO27" s="47">
        <f>IPCg_m_ind!LO27</f>
        <v>97.23</v>
      </c>
      <c r="AP27" s="47">
        <f>IPCg_m_ind!MA27</f>
        <v>96.14</v>
      </c>
      <c r="AQ27" s="47">
        <f>IPCg_m_ind!MM27</f>
        <v>98.42</v>
      </c>
      <c r="AR27" s="47">
        <f>IPCg_m_ind!MY27</f>
        <v>100.12</v>
      </c>
      <c r="AS27" s="47">
        <f>IPCg_m_ind!NK27</f>
        <v>100.81</v>
      </c>
      <c r="AT27" s="47">
        <f>IPCg_m_ind!NW27</f>
        <v>103.61</v>
      </c>
      <c r="AU27" s="46">
        <f>IPCg_m_ind!OI27</f>
        <v>104.87</v>
      </c>
      <c r="AV27" s="46">
        <f>IPCg_m_ind!OU27</f>
        <v>114.57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</row>
    <row r="28" spans="1:220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0</v>
      </c>
      <c r="O28" s="4" t="s">
        <v>24</v>
      </c>
      <c r="P28" s="34"/>
      <c r="Q28" s="34"/>
      <c r="R28" s="34"/>
      <c r="S28" s="34"/>
      <c r="T28" s="34"/>
      <c r="U28" s="34"/>
      <c r="V28" s="34"/>
      <c r="W28" s="34">
        <f>IPCg_m_ind!DG28</f>
        <v>72.382442082222767</v>
      </c>
      <c r="X28" s="34">
        <f>IPCg_m_ind!DS28</f>
        <v>73.68926680820779</v>
      </c>
      <c r="Y28" s="34">
        <f>IPCg_m_ind!EE28</f>
        <v>75.179746650859499</v>
      </c>
      <c r="Z28" s="34">
        <f>IPCg_m_ind!EQ28</f>
        <v>75.57279561535168</v>
      </c>
      <c r="AA28" s="34">
        <f>IPCg_m_ind!FC28</f>
        <v>77.769258024204518</v>
      </c>
      <c r="AB28" s="34">
        <f>IPCg_m_ind!FO28</f>
        <v>79.236396069937612</v>
      </c>
      <c r="AC28" s="34">
        <f>IPCg_m_ind!GA28</f>
        <v>81.110262989846049</v>
      </c>
      <c r="AD28" s="34">
        <f>IPCg_m_ind!GM28</f>
        <v>82.656121805539499</v>
      </c>
      <c r="AE28" s="34">
        <f>IPCg_m_ind!GY28</f>
        <v>83.650476422250634</v>
      </c>
      <c r="AF28" s="34">
        <f>IPCg_m_ind!HK28</f>
        <v>85.585896585063878</v>
      </c>
      <c r="AG28" s="34">
        <f>IPCg_m_ind!HW28</f>
        <v>88.022407487766586</v>
      </c>
      <c r="AH28" s="34">
        <f>IPCg_m_ind!II28</f>
        <v>92.024393608129373</v>
      </c>
      <c r="AI28" s="34">
        <f>IPCg_m_ind!IU28</f>
        <v>93.244857460438581</v>
      </c>
      <c r="AJ28" s="47">
        <f>IPCg_m_ind!JG28</f>
        <v>94.573210462626818</v>
      </c>
      <c r="AK28" s="47">
        <f>IPCg_m_ind!JS28</f>
        <v>97.579819417294971</v>
      </c>
      <c r="AL28" s="47">
        <f>IPCg_m_ind!KE28</f>
        <v>98.277948431536799</v>
      </c>
      <c r="AM28" s="47">
        <f>IPCg_m_ind!KQ28</f>
        <v>99.107757628084428</v>
      </c>
      <c r="AN28" s="47">
        <f>IPCg_m_ind!LC28</f>
        <v>99.3</v>
      </c>
      <c r="AO28" s="47">
        <f>IPCg_m_ind!LO28</f>
        <v>101.31</v>
      </c>
      <c r="AP28" s="47">
        <f>IPCg_m_ind!MA28</f>
        <v>102.09</v>
      </c>
      <c r="AQ28" s="47">
        <f>IPCg_m_ind!MM28</f>
        <v>103.94</v>
      </c>
      <c r="AR28" s="47">
        <f>IPCg_m_ind!MY28</f>
        <v>105.98</v>
      </c>
      <c r="AS28" s="47">
        <f>IPCg_m_ind!NK28</f>
        <v>107.5</v>
      </c>
      <c r="AT28" s="47">
        <f>IPCg_m_ind!NW28</f>
        <v>108.75</v>
      </c>
      <c r="AU28" s="46">
        <f>IPCg_m_ind!OI28</f>
        <v>113.24</v>
      </c>
      <c r="AV28" s="46">
        <f>IPCg_m_ind!OU28</f>
        <v>119.44</v>
      </c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</row>
    <row r="29" spans="1:220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0</v>
      </c>
      <c r="O29" s="4" t="s">
        <v>24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>
        <f>IPCg_m_ind!EQ29</f>
        <v>45.816390064356895</v>
      </c>
      <c r="AA29" s="34">
        <f>IPCg_m_ind!FC29</f>
        <v>45.671482412060321</v>
      </c>
      <c r="AB29" s="34">
        <f>IPCg_m_ind!FO29</f>
        <v>46.087939698492484</v>
      </c>
      <c r="AC29" s="34">
        <f>IPCg_m_ind!GA29</f>
        <v>46.226758793969871</v>
      </c>
      <c r="AD29" s="34">
        <f>IPCg_m_ind!GM29</f>
        <v>48.216499162479082</v>
      </c>
      <c r="AE29" s="34">
        <f>IPCg_m_ind!GY29</f>
        <v>51.779522613065367</v>
      </c>
      <c r="AF29" s="34">
        <f>IPCg_m_ind!HK29</f>
        <v>54.694723618090499</v>
      </c>
      <c r="AG29" s="34">
        <f>IPCg_m_ind!HW29</f>
        <v>57.239740368509253</v>
      </c>
      <c r="AH29" s="34">
        <f>IPCg_m_ind!II29</f>
        <v>61.404313232830852</v>
      </c>
      <c r="AI29" s="34">
        <f>IPCg_m_ind!IU29</f>
        <v>64.088149078727</v>
      </c>
      <c r="AJ29" s="47">
        <f>IPCg_m_ind!JG29</f>
        <v>68.252721943048613</v>
      </c>
      <c r="AK29" s="47">
        <f>IPCg_m_ind!JS29</f>
        <v>74.7772194304858</v>
      </c>
      <c r="AL29" s="47">
        <f>IPCg_m_ind!KE29</f>
        <v>76.581867671691825</v>
      </c>
      <c r="AM29" s="47">
        <f>IPCg_m_ind!KQ29</f>
        <v>77.507328308207718</v>
      </c>
      <c r="AN29" s="47">
        <f>IPCg_m_ind!LC29</f>
        <v>79.358249581239519</v>
      </c>
      <c r="AO29" s="47">
        <f>IPCg_m_ind!LO29</f>
        <v>77.36850921273026</v>
      </c>
      <c r="AP29" s="47">
        <f>IPCg_m_ind!MA29</f>
        <v>80.32998324958119</v>
      </c>
      <c r="AQ29" s="47">
        <f>IPCg_m_ind!MM29</f>
        <v>85.605108877721918</v>
      </c>
      <c r="AR29" s="47">
        <f>IPCg_m_ind!MY29</f>
        <v>86.160385259631482</v>
      </c>
      <c r="AS29" s="47">
        <f>IPCg_m_ind!NK29</f>
        <v>92.36097152428809</v>
      </c>
      <c r="AT29" s="47">
        <f>IPCg_m_ind!NW29</f>
        <v>93.517797319932981</v>
      </c>
      <c r="AU29" s="46">
        <f>IPCg_m_ind!OI29</f>
        <v>98.237646566164145</v>
      </c>
      <c r="AV29" s="46">
        <f>IPCg_m_ind!OU29</f>
        <v>110.5</v>
      </c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</row>
    <row r="30" spans="1:220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0</v>
      </c>
      <c r="O30" s="4" t="s">
        <v>24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47"/>
      <c r="AK30" s="47">
        <f>IPCg_m_ind!JS30</f>
        <v>96.553374080897896</v>
      </c>
      <c r="AL30" s="47">
        <f>IPCg_m_ind!KE30</f>
        <v>97.33233592880913</v>
      </c>
      <c r="AM30" s="47">
        <f>IPCg_m_ind!KQ30</f>
        <v>98.896457153415298</v>
      </c>
      <c r="AN30" s="47">
        <f>IPCg_m_ind!LC30</f>
        <v>98.724987160775925</v>
      </c>
      <c r="AO30" s="47">
        <f>IPCg_m_ind!LO30</f>
        <v>98.147577481195754</v>
      </c>
      <c r="AP30" s="47">
        <f>IPCg_m_ind!MA30</f>
        <v>99.274272106657406</v>
      </c>
      <c r="AQ30" s="47">
        <f>IPCg_m_ind!MM30</f>
        <v>100.29967385016927</v>
      </c>
      <c r="AR30" s="47">
        <f>IPCg_m_ind!MY30</f>
        <v>100.19117792846194</v>
      </c>
      <c r="AS30" s="47">
        <f>IPCg_m_ind!NK30</f>
        <v>100.35507377798696</v>
      </c>
      <c r="AT30" s="47">
        <f>IPCg_m_ind!NW30</f>
        <v>100.73770117705462</v>
      </c>
      <c r="AU30" s="46">
        <f>IPCg_m_ind!OI30</f>
        <v>105.68035120243135</v>
      </c>
      <c r="AV30" s="46">
        <f>IPCg_m_ind!OU30</f>
        <v>112.8</v>
      </c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</row>
    <row r="31" spans="1:220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0</v>
      </c>
      <c r="O31" s="4" t="s">
        <v>24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>
        <f>IPCg_m_ind!FC31</f>
        <v>100.64</v>
      </c>
      <c r="AB31" s="34">
        <f>IPCg_m_ind!FO31</f>
        <v>101</v>
      </c>
      <c r="AC31" s="34">
        <f>IPCg_m_ind!GA31</f>
        <v>103.86</v>
      </c>
      <c r="AD31" s="34">
        <f>IPCg_m_ind!GM31</f>
        <v>104.71</v>
      </c>
      <c r="AE31" s="34">
        <f>IPCg_m_ind!GY31</f>
        <v>107.54</v>
      </c>
      <c r="AF31" s="34">
        <f>IPCg_m_ind!HK31</f>
        <v>109.47</v>
      </c>
      <c r="AG31" s="34">
        <f>IPCg_m_ind!HW31</f>
        <v>116.05</v>
      </c>
      <c r="AH31" s="34">
        <f>IPCg_m_ind!II31</f>
        <v>118.39</v>
      </c>
      <c r="AI31" s="34">
        <f>IPCg_m_ind!IU31</f>
        <v>122.15</v>
      </c>
      <c r="AJ31" s="47">
        <f>IPCg_m_ind!JG31</f>
        <v>99.18</v>
      </c>
      <c r="AK31" s="47">
        <f>IPCg_m_ind!JS31</f>
        <v>101.1</v>
      </c>
      <c r="AL31" s="47">
        <f>IPCg_m_ind!KE31</f>
        <v>102.38</v>
      </c>
      <c r="AM31" s="47">
        <f>IPCg_m_ind!KQ31</f>
        <v>101.93</v>
      </c>
      <c r="AN31" s="47">
        <f>IPCg_m_ind!LC31</f>
        <v>102.4</v>
      </c>
      <c r="AO31" s="47">
        <f>IPCg_m_ind!LO31</f>
        <v>101.73</v>
      </c>
      <c r="AP31" s="47">
        <f>IPCg_m_ind!MA31</f>
        <v>102.46</v>
      </c>
      <c r="AQ31" s="47">
        <f>IPCg_m_ind!MM31</f>
        <v>100.94</v>
      </c>
      <c r="AR31" s="47">
        <f>IPCg_m_ind!MY31</f>
        <v>104.96</v>
      </c>
      <c r="AS31" s="47">
        <f>IPCg_m_ind!NK31</f>
        <v>105.11</v>
      </c>
      <c r="AT31" s="47">
        <f>IPCg_m_ind!NW31</f>
        <v>104.37</v>
      </c>
      <c r="AU31" s="46">
        <f>IPCg_m_ind!OI31</f>
        <v>108.357716</v>
      </c>
      <c r="AV31" s="46">
        <f>IPCg_m_ind!OU31</f>
        <v>117.457024</v>
      </c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</row>
    <row r="32" spans="1:220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0</v>
      </c>
      <c r="O32" s="4" t="s">
        <v>24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47">
        <f>IPCg_m_ind!JG32</f>
        <v>104.1</v>
      </c>
      <c r="AK32" s="47">
        <f>IPCg_m_ind!JS32</f>
        <v>107.76</v>
      </c>
      <c r="AL32" s="47">
        <f>IPCg_m_ind!KE32</f>
        <v>109.71</v>
      </c>
      <c r="AM32" s="47">
        <f>IPCg_m_ind!KQ32</f>
        <v>108.35</v>
      </c>
      <c r="AN32" s="47">
        <f>IPCg_m_ind!LC32</f>
        <v>107.67</v>
      </c>
      <c r="AO32" s="47">
        <f>IPCg_m_ind!LO32</f>
        <v>108.87</v>
      </c>
      <c r="AP32" s="47">
        <f>IPCg_m_ind!MA32</f>
        <v>109.87</v>
      </c>
      <c r="AQ32" s="47">
        <f>IPCg_m_ind!MM32</f>
        <v>110.46</v>
      </c>
      <c r="AR32" s="47">
        <f>IPCg_m_ind!MY32</f>
        <v>112.01</v>
      </c>
      <c r="AS32" s="47">
        <f>IPCg_m_ind!NK32</f>
        <v>112.09</v>
      </c>
      <c r="AT32" s="47">
        <f>IPCg_m_ind!NW32</f>
        <v>111.19</v>
      </c>
      <c r="AU32" s="46">
        <f>IPCg_m_ind!OI32</f>
        <v>113.32</v>
      </c>
      <c r="AV32" s="46">
        <f>IPCg_m_ind!OU32</f>
        <v>116.61</v>
      </c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</row>
    <row r="33" spans="1:450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0</v>
      </c>
      <c r="O33" s="4" t="s">
        <v>24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47">
        <f>IPCg_m_ind!JG33</f>
        <v>104.5000000000003</v>
      </c>
      <c r="AK33" s="47">
        <f>IPCg_m_ind!JS33</f>
        <v>107.90000000000033</v>
      </c>
      <c r="AL33" s="47">
        <f>IPCg_m_ind!KE33</f>
        <v>111.60000000000032</v>
      </c>
      <c r="AM33" s="47">
        <f>IPCg_m_ind!KQ33</f>
        <v>112.60000000000034</v>
      </c>
      <c r="AN33" s="47">
        <f>IPCg_m_ind!LC33</f>
        <v>113.90000000000033</v>
      </c>
      <c r="AO33" s="47">
        <f>IPCg_m_ind!LO33</f>
        <v>111.87000000000035</v>
      </c>
      <c r="AP33" s="47">
        <f>IPCg_m_ind!MA33</f>
        <v>113.48000000000033</v>
      </c>
      <c r="AQ33" s="47">
        <f>IPCg_m_ind!MM33</f>
        <v>115.21410455582701</v>
      </c>
      <c r="AR33" s="47">
        <f>IPCg_m_ind!MY33</f>
        <v>117.07912566359072</v>
      </c>
      <c r="AS33" s="47">
        <f>IPCg_m_ind!NK33</f>
        <v>119.51385689732739</v>
      </c>
      <c r="AT33" s="47">
        <f>IPCg_m_ind!NW33</f>
        <v>120.64738831237028</v>
      </c>
      <c r="AU33" s="46">
        <f>IPCg_m_ind!OI33</f>
        <v>127.49</v>
      </c>
      <c r="AV33" s="46">
        <f>IPCg_m_ind!OU33</f>
        <v>136.72</v>
      </c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</row>
    <row r="34" spans="1:450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0</v>
      </c>
      <c r="O34" s="4" t="s">
        <v>24</v>
      </c>
      <c r="P34" s="34">
        <f>IPCg_m_ind!AA34</f>
        <v>2.6</v>
      </c>
      <c r="Q34" s="34">
        <f>IPCg_m_ind!AM34</f>
        <v>4.8</v>
      </c>
      <c r="R34" s="34">
        <f>IPCg_m_ind!AY34</f>
        <v>6.7</v>
      </c>
      <c r="S34" s="34">
        <f>IPCg_m_ind!BK34</f>
        <v>8.6999999999999993</v>
      </c>
      <c r="T34" s="34">
        <f>IPCg_m_ind!BW34</f>
        <v>11</v>
      </c>
      <c r="U34" s="34">
        <f>IPCg_m_ind!CI34</f>
        <v>13.9</v>
      </c>
      <c r="V34" s="34">
        <f>IPCg_m_ind!CU34</f>
        <v>16</v>
      </c>
      <c r="W34" s="34">
        <f>IPCg_m_ind!DG34</f>
        <v>17.5</v>
      </c>
      <c r="X34" s="34">
        <f>IPCg_m_ind!DS34</f>
        <v>18.899999999999999</v>
      </c>
      <c r="Y34" s="34">
        <f>IPCg_m_ind!EE34</f>
        <v>20.2</v>
      </c>
      <c r="Z34" s="34">
        <f>IPCg_m_ind!EQ34</f>
        <v>21.4</v>
      </c>
      <c r="AA34" s="34">
        <f>IPCg_m_ind!FC34</f>
        <v>23.2</v>
      </c>
      <c r="AB34" s="34">
        <f>IPCg_m_ind!FO34</f>
        <v>24.9</v>
      </c>
      <c r="AC34" s="34">
        <f>IPCg_m_ind!GA34</f>
        <v>28.3</v>
      </c>
      <c r="AD34" s="34">
        <f>IPCg_m_ind!GM34</f>
        <v>32.200000000000003</v>
      </c>
      <c r="AE34" s="34">
        <f>IPCg_m_ind!GY34</f>
        <v>36.200000000000003</v>
      </c>
      <c r="AF34" s="34">
        <f>IPCg_m_ind!HK34</f>
        <v>38.299999999999997</v>
      </c>
      <c r="AG34" s="34">
        <f>IPCg_m_ind!HW34</f>
        <v>44.7</v>
      </c>
      <c r="AH34" s="34">
        <f>IPCg_m_ind!II34</f>
        <v>52.3</v>
      </c>
      <c r="AI34" s="34">
        <f>IPCg_m_ind!IU34</f>
        <v>57.6</v>
      </c>
      <c r="AJ34" s="47">
        <f>IPCg_m_ind!JG34</f>
        <v>64.400000000000006</v>
      </c>
      <c r="AK34" s="47">
        <f>IPCg_m_ind!JS34</f>
        <v>68.3</v>
      </c>
      <c r="AL34" s="47">
        <f>IPCg_m_ind!KE34</f>
        <v>73.7</v>
      </c>
      <c r="AM34" s="47">
        <f>IPCg_m_ind!KQ34</f>
        <v>80.7</v>
      </c>
      <c r="AN34" s="47">
        <f>IPCg_m_ind!LC34</f>
        <v>85.8</v>
      </c>
      <c r="AO34" s="47">
        <f>IPCg_m_ind!LO34</f>
        <v>89</v>
      </c>
      <c r="AP34" s="47">
        <f>IPCg_m_ind!MA34</f>
        <v>90.5</v>
      </c>
      <c r="AQ34" s="47">
        <f>IPCg_m_ind!MM34</f>
        <v>95.2</v>
      </c>
      <c r="AR34" s="47">
        <f>IPCg_m_ind!MY34</f>
        <v>97.6</v>
      </c>
      <c r="AS34" s="47">
        <f>IPCg_m_ind!NK34</f>
        <v>103.6</v>
      </c>
      <c r="AT34" s="47">
        <f>IPCg_m_ind!NW34</f>
        <v>109</v>
      </c>
      <c r="AU34" s="46">
        <f>IPCg_m_ind!OI34</f>
        <v>117</v>
      </c>
      <c r="AV34" s="46">
        <f>IPCg_m_ind!OU34</f>
        <v>127.9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</row>
    <row r="35" spans="1:450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0</v>
      </c>
      <c r="O35" s="4" t="s">
        <v>24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47">
        <f>IPCg_m_ind!JG35</f>
        <v>106.53</v>
      </c>
      <c r="AK35" s="47">
        <f>IPCg_m_ind!JS35</f>
        <v>108.69</v>
      </c>
      <c r="AL35" s="47">
        <f>IPCg_m_ind!KE35</f>
        <v>109.24</v>
      </c>
      <c r="AM35" s="47">
        <f>IPCg_m_ind!KQ35</f>
        <v>109.91</v>
      </c>
      <c r="AN35" s="47">
        <f>IPCg_m_ind!LC35</f>
        <v>109.33</v>
      </c>
      <c r="AO35" s="47">
        <f>IPCg_m_ind!LO35</f>
        <v>106.71</v>
      </c>
      <c r="AP35" s="47">
        <f>IPCg_m_ind!MA35</f>
        <v>106.74</v>
      </c>
      <c r="AQ35" s="47">
        <f>IPCg_m_ind!MM35</f>
        <v>107.55</v>
      </c>
      <c r="AR35" s="47">
        <f>IPCg_m_ind!MY35</f>
        <v>106.74</v>
      </c>
      <c r="AS35" s="47">
        <f>IPCg_m_ind!NK35</f>
        <v>105.85</v>
      </c>
      <c r="AT35" s="47">
        <f>IPCg_m_ind!NW35</f>
        <v>104.6</v>
      </c>
      <c r="AU35" s="46">
        <f>IPCg_m_ind!OI35</f>
        <v>106.62</v>
      </c>
      <c r="AV35" s="46">
        <f>IPCg_m_ind!OU35</f>
        <v>110.69</v>
      </c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</row>
    <row r="36" spans="1:450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0</v>
      </c>
      <c r="O36" s="4" t="s">
        <v>24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>
        <f>IPCg_m_ind!EQ36</f>
        <v>75.7</v>
      </c>
      <c r="AA36" s="34">
        <f>IPCg_m_ind!FC36</f>
        <v>76.8</v>
      </c>
      <c r="AB36" s="34">
        <f>IPCg_m_ind!FO36</f>
        <v>76.5</v>
      </c>
      <c r="AC36" s="34">
        <f>IPCg_m_ind!GA36</f>
        <v>78.599999999999994</v>
      </c>
      <c r="AD36" s="34">
        <f>IPCg_m_ind!GM36</f>
        <v>79.599999999999994</v>
      </c>
      <c r="AE36" s="34">
        <f>IPCg_m_ind!GY36</f>
        <v>82.7</v>
      </c>
      <c r="AF36" s="34">
        <f>IPCg_m_ind!HK36</f>
        <v>86.7</v>
      </c>
      <c r="AG36" s="34">
        <f>IPCg_m_ind!HW36</f>
        <v>93.9</v>
      </c>
      <c r="AH36" s="34">
        <f>IPCg_m_ind!II36</f>
        <v>102.7</v>
      </c>
      <c r="AI36" s="34">
        <f>IPCg_m_ind!IU36</f>
        <v>100.4</v>
      </c>
      <c r="AJ36" s="47">
        <f>IPCg_m_ind!JG36</f>
        <v>101.3</v>
      </c>
      <c r="AK36" s="47">
        <f>IPCg_m_ind!JS36</f>
        <v>106.1</v>
      </c>
      <c r="AL36" s="47">
        <f>IPCg_m_ind!KE36</f>
        <v>107.2</v>
      </c>
      <c r="AM36" s="47">
        <f>IPCg_m_ind!KQ36</f>
        <v>107.2</v>
      </c>
      <c r="AN36" s="47">
        <f>IPCg_m_ind!LC36</f>
        <v>107.3</v>
      </c>
      <c r="AO36" s="47">
        <f>IPCg_m_ind!LO36</f>
        <v>105.1</v>
      </c>
      <c r="AP36" s="47">
        <f>IPCg_m_ind!MA36</f>
        <v>106.1</v>
      </c>
      <c r="AQ36" s="47">
        <f>IPCg_m_ind!MM36</f>
        <v>109.3</v>
      </c>
      <c r="AR36" s="47">
        <f>IPCg_m_ind!MY36</f>
        <v>110.8</v>
      </c>
      <c r="AS36" s="47">
        <f>IPCg_m_ind!NK36</f>
        <v>111.3</v>
      </c>
      <c r="AT36" s="47">
        <f>IPCg_m_ind!NW36</f>
        <v>110.2</v>
      </c>
      <c r="AU36" s="46">
        <f>IPCg_m_ind!OI36</f>
        <v>114</v>
      </c>
      <c r="AV36" s="46">
        <f>IPCg_m_ind!OU36</f>
        <v>121.6</v>
      </c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</row>
    <row r="37" spans="1:450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0</v>
      </c>
      <c r="O37" s="4" t="s">
        <v>24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47">
        <f>IPCg_m_ind!JG37</f>
        <v>91.823242867084218</v>
      </c>
      <c r="AK37" s="47">
        <f>IPCg_m_ind!JS37</f>
        <v>96.21607515657621</v>
      </c>
      <c r="AL37" s="47">
        <f>IPCg_m_ind!KE37</f>
        <v>101.03514265831595</v>
      </c>
      <c r="AM37" s="47">
        <f>IPCg_m_ind!KQ37</f>
        <v>100.28705636743217</v>
      </c>
      <c r="AN37" s="47">
        <f>IPCg_m_ind!LC37</f>
        <v>103.96659707724426</v>
      </c>
      <c r="AO37" s="47">
        <f>IPCg_m_ind!LO37</f>
        <v>101.25734951287406</v>
      </c>
      <c r="AP37" s="47">
        <f>IPCg_m_ind!MA37</f>
        <v>98.390744606819766</v>
      </c>
      <c r="AQ37" s="47">
        <f>IPCg_m_ind!MM37</f>
        <v>100.339248434238</v>
      </c>
      <c r="AR37" s="47">
        <f>IPCg_m_ind!MY37</f>
        <v>101.89592589999999</v>
      </c>
      <c r="AS37" s="47">
        <f>IPCg_m_ind!NK37</f>
        <v>101.18</v>
      </c>
      <c r="AT37" s="47">
        <f>IPCg_m_ind!NW37</f>
        <v>100.81</v>
      </c>
      <c r="AU37" s="46">
        <f>IPCg_m_ind!OI37</f>
        <v>104.99</v>
      </c>
      <c r="AV37" s="46">
        <f>IPCg_m_ind!OU37</f>
        <v>112.234973</v>
      </c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</row>
    <row r="38" spans="1:450" ht="13.5" customHeight="1" x14ac:dyDescent="0.3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0</v>
      </c>
      <c r="O38" s="4" t="s">
        <v>24</v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>
        <f>IPCg_m_ind!HK38</f>
        <v>37.6</v>
      </c>
      <c r="AG38" s="34">
        <f>IPCg_m_ind!HW38</f>
        <v>40.700000000000003</v>
      </c>
      <c r="AH38" s="34">
        <f>IPCg_m_ind!II38</f>
        <v>44.6</v>
      </c>
      <c r="AI38" s="34">
        <f>IPCg_m_ind!IU38</f>
        <v>45.1</v>
      </c>
      <c r="AJ38" s="47">
        <f>IPCg_m_ind!JG38</f>
        <v>49.8</v>
      </c>
      <c r="AK38" s="47">
        <f>IPCg_m_ind!JS38</f>
        <v>57.4</v>
      </c>
      <c r="AL38" s="47">
        <f>IPCg_m_ind!KE38</f>
        <v>59.9</v>
      </c>
      <c r="AM38" s="47">
        <f>IPCg_m_ind!KQ38</f>
        <v>60.3</v>
      </c>
      <c r="AN38" s="47">
        <f>IPCg_m_ind!LC38</f>
        <v>62.6</v>
      </c>
      <c r="AO38" s="47">
        <f>IPCg_m_ind!LO38</f>
        <v>78.400000000000006</v>
      </c>
      <c r="AP38" s="47">
        <f>IPCg_m_ind!MA38</f>
        <v>119.4</v>
      </c>
      <c r="AQ38" s="47">
        <f>IPCg_m_ind!MM38</f>
        <v>130.5</v>
      </c>
      <c r="AR38" s="47">
        <f>IPCg_m_ind!MY38</f>
        <v>137.6</v>
      </c>
      <c r="AS38" s="47">
        <f>IPCg_m_ind!NK38</f>
        <v>143.4</v>
      </c>
      <c r="AT38" s="47">
        <f>IPCg_m_ind!NW38</f>
        <v>230.5</v>
      </c>
      <c r="AU38" s="46">
        <f>IPCg_m_ind!OI38</f>
        <v>370.4</v>
      </c>
      <c r="AV38" s="46">
        <f>IPCg_m_ind!OU38</f>
        <v>572.5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</row>
    <row r="39" spans="1:450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0</v>
      </c>
      <c r="O39" s="4" t="s">
        <v>24</v>
      </c>
      <c r="P39" s="34"/>
      <c r="Q39" s="34">
        <f>IPCg_m_ind!AM39</f>
        <v>24</v>
      </c>
      <c r="R39" s="34">
        <f>IPCg_m_ind!AY39</f>
        <v>26.1</v>
      </c>
      <c r="S39" s="34">
        <f>IPCg_m_ind!BK39</f>
        <v>29.6</v>
      </c>
      <c r="T39" s="34">
        <f>IPCg_m_ind!BW39</f>
        <v>31.2</v>
      </c>
      <c r="U39" s="34">
        <f>IPCg_m_ind!CI39</f>
        <v>32.4</v>
      </c>
      <c r="V39" s="34">
        <f>IPCg_m_ind!CU39</f>
        <v>33.799999999999997</v>
      </c>
      <c r="W39" s="34">
        <f>IPCg_m_ind!DG39</f>
        <v>35</v>
      </c>
      <c r="X39" s="34">
        <f>IPCg_m_ind!DS39</f>
        <v>36.9</v>
      </c>
      <c r="Y39" s="34">
        <f>IPCg_m_ind!EE39</f>
        <v>38.200000000000003</v>
      </c>
      <c r="Z39" s="34">
        <f>IPCg_m_ind!EQ39</f>
        <v>40.299999999999997</v>
      </c>
      <c r="AA39" s="34">
        <f>IPCg_m_ind!FC39</f>
        <v>41.6</v>
      </c>
      <c r="AB39" s="34">
        <f>IPCg_m_ind!FO39</f>
        <v>43.4</v>
      </c>
      <c r="AC39" s="34">
        <f>IPCg_m_ind!GA39</f>
        <v>44.7</v>
      </c>
      <c r="AD39" s="34">
        <f>IPCg_m_ind!GM39</f>
        <v>47.2</v>
      </c>
      <c r="AE39" s="34">
        <f>IPCg_m_ind!GY39</f>
        <v>50.6</v>
      </c>
      <c r="AF39" s="34">
        <f>IPCg_m_ind!HK39</f>
        <v>55.2</v>
      </c>
      <c r="AG39" s="34">
        <f>IPCg_m_ind!HW39</f>
        <v>59.4</v>
      </c>
      <c r="AH39" s="34">
        <f>IPCg_m_ind!II39</f>
        <v>68</v>
      </c>
      <c r="AI39" s="34">
        <f>IPCg_m_ind!IU39</f>
        <v>68.900000000000006</v>
      </c>
      <c r="AJ39" s="47">
        <f>IPCg_m_ind!JG39</f>
        <v>78.099999999999994</v>
      </c>
      <c r="AK39" s="47">
        <f>IPCg_m_ind!JS39</f>
        <v>82.2</v>
      </c>
      <c r="AL39" s="47">
        <f>IPCg_m_ind!KE39</f>
        <v>88.1</v>
      </c>
      <c r="AM39" s="47">
        <f>IPCg_m_ind!KQ39</f>
        <v>93.1</v>
      </c>
      <c r="AN39" s="47">
        <f>IPCg_m_ind!LC39</f>
        <v>100.9</v>
      </c>
      <c r="AO39" s="47">
        <f>IPCg_m_ind!LO39</f>
        <v>102.5</v>
      </c>
      <c r="AP39" s="47">
        <f>IPCg_m_ind!MA39</f>
        <v>105.7</v>
      </c>
      <c r="AQ39" s="47">
        <f>IPCg_m_ind!MM39</f>
        <v>107.1</v>
      </c>
      <c r="AR39" s="47">
        <f>IPCg_m_ind!MY39</f>
        <v>108.2</v>
      </c>
      <c r="AS39" s="47">
        <f>IPCg_m_ind!NK39</f>
        <v>108.6</v>
      </c>
      <c r="AT39" s="47">
        <f>IPCg_m_ind!NW39</f>
        <v>109.5</v>
      </c>
      <c r="AU39" s="46">
        <f>IPCg_m_ind!OI39</f>
        <v>113.3</v>
      </c>
      <c r="AV39" s="46">
        <f>IPCg_m_ind!OU39</f>
        <v>123.2</v>
      </c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</row>
    <row r="40" spans="1:450" ht="15" customHeight="1" x14ac:dyDescent="0.3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>
        <f>SUM(AT7:AT39)</f>
        <v>327767518859.38416</v>
      </c>
      <c r="AU40" s="28">
        <f t="shared" ref="AU40" si="0">SUM(AU7:AU39)</f>
        <v>2577508259750.3799</v>
      </c>
      <c r="AV40" s="28">
        <f>SUM(AV7:AV39)</f>
        <v>8610897396502.1602</v>
      </c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</row>
    <row r="41" spans="1:450" ht="15" customHeight="1" x14ac:dyDescent="0.3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>
        <f>SUM(AT7:AT26)</f>
        <v>327767517351.95129</v>
      </c>
      <c r="AU41" s="28">
        <f>SUM(AU7:AU26)</f>
        <v>2577508258052.8735</v>
      </c>
      <c r="AV41" s="28">
        <f t="shared" ref="AV41" si="1">SUM(AV7:AV26)</f>
        <v>8610897394505.9365</v>
      </c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</row>
    <row r="42" spans="1:450" ht="15" customHeight="1" x14ac:dyDescent="0.3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>
        <f>SUM(AT27:AT39)</f>
        <v>1507.4328868093578</v>
      </c>
      <c r="AU42" s="28">
        <f t="shared" ref="AU42:AV42" si="2">SUM(AU27:AU39)</f>
        <v>1697.5057137685951</v>
      </c>
      <c r="AV42" s="28">
        <f t="shared" si="2"/>
        <v>1996.2219970000001</v>
      </c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</row>
    <row r="43" spans="1:450" ht="15" customHeight="1" x14ac:dyDescent="0.3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>
        <f t="shared" ref="AT43:AV43" si="3">SUM(AT7,AT8,AT9,AT10,AT11,AT12,AT14,AT13,AT15,AT16)</f>
        <v>327767515815.61542</v>
      </c>
      <c r="AU43" s="28">
        <f t="shared" si="3"/>
        <v>2577508256322.2632</v>
      </c>
      <c r="AV43" s="28">
        <f t="shared" si="3"/>
        <v>8610897392486.3506</v>
      </c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</row>
    <row r="44" spans="1:450" ht="15" customHeight="1" x14ac:dyDescent="0.3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>
        <f t="shared" ref="AT44:AV44" si="4">SUM(AT17,AT18,AT19,AT20,AT21,AT22,AT24,AT25,AT26)</f>
        <v>1427.0647970920197</v>
      </c>
      <c r="AU44" s="28">
        <f t="shared" si="4"/>
        <v>1613.3019079115379</v>
      </c>
      <c r="AV44" s="28">
        <f t="shared" si="4"/>
        <v>1893.1099678775872</v>
      </c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</row>
    <row r="45" spans="1:450" ht="15" customHeight="1" x14ac:dyDescent="0.3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>
        <f t="shared" ref="AT45:AV45" si="5">SUM(AT17,AT18,AT19,AT21,AT22,AT23,AT24,AT25,AT26,AT20)</f>
        <v>1536.3357970920197</v>
      </c>
      <c r="AU45" s="28">
        <f t="shared" si="5"/>
        <v>1730.6099079115379</v>
      </c>
      <c r="AV45" s="28">
        <f t="shared" si="5"/>
        <v>2019.5879678775871</v>
      </c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</row>
    <row r="46" spans="1:450" ht="15" customHeight="1" x14ac:dyDescent="0.3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>
        <f t="shared" ref="AT46:AV46" si="6">SUM(AT27,AT28,AT29,AT30,AT31,AT32,AT33,AT34,AT35,AT36,AT37,AT38,AT39)</f>
        <v>1507.4328868093578</v>
      </c>
      <c r="AU46" s="28">
        <f t="shared" si="6"/>
        <v>1697.5057137685951</v>
      </c>
      <c r="AV46" s="28">
        <f t="shared" si="6"/>
        <v>1996.2219970000001</v>
      </c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</row>
    <row r="47" spans="1:450" x14ac:dyDescent="0.25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8"/>
    </row>
    <row r="48" spans="1:450" x14ac:dyDescent="0.25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 t="s">
        <v>866</v>
      </c>
      <c r="M48" s="85"/>
      <c r="N48" s="86"/>
      <c r="O48" s="86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8"/>
    </row>
    <row r="49" spans="1:48" x14ac:dyDescent="0.25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867</v>
      </c>
      <c r="M49" s="85"/>
      <c r="N49" s="86"/>
      <c r="O49" s="86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8"/>
    </row>
    <row r="50" spans="1:48" x14ac:dyDescent="0.25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8"/>
    </row>
  </sheetData>
  <pageMargins left="0.25" right="0.25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5" tint="-0.249977111117893"/>
    <pageSetUpPr fitToPage="1"/>
  </sheetPr>
  <dimension ref="A1:QG65"/>
  <sheetViews>
    <sheetView topLeftCell="A22" workbookViewId="0">
      <pane xSplit="11" topLeftCell="L1" activePane="topRight" state="frozen"/>
      <selection activeCell="EY56" sqref="EY56"/>
      <selection pane="topRight" activeCell="L49" sqref="L49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34.453125" style="3" customWidth="1" collapsed="1"/>
    <col min="13" max="13" width="34.453125" style="3" hidden="1" customWidth="1" outlineLevel="1"/>
    <col min="14" max="14" width="10.1796875" style="3" customWidth="1" collapsed="1"/>
    <col min="15" max="15" width="15.81640625" style="3" bestFit="1" customWidth="1"/>
    <col min="16" max="46" width="11" style="9" customWidth="1"/>
    <col min="47" max="47" width="11" style="31" customWidth="1"/>
    <col min="48" max="449" width="11" style="9" customWidth="1"/>
    <col min="450" max="16384" width="9.1796875" style="3"/>
  </cols>
  <sheetData>
    <row r="1" spans="1:449" ht="23.25" customHeight="1" x14ac:dyDescent="0.35">
      <c r="A1" s="1" t="s">
        <v>587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6"/>
      <c r="BM1" s="6"/>
      <c r="BN1" s="6"/>
      <c r="BO1" s="6"/>
      <c r="BP1" s="6"/>
      <c r="BQ1" s="6"/>
      <c r="BR1" s="6"/>
      <c r="BS1" s="6"/>
      <c r="BT1" s="6"/>
      <c r="BU1" s="7"/>
      <c r="BV1" s="8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6"/>
      <c r="CN1" s="6"/>
      <c r="CO1" s="6"/>
      <c r="CP1" s="6"/>
      <c r="CQ1" s="6"/>
      <c r="CR1" s="6"/>
      <c r="CS1" s="6"/>
      <c r="CT1" s="6"/>
      <c r="CU1" s="6"/>
      <c r="CV1" s="7"/>
      <c r="CW1" s="8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6"/>
      <c r="DO1" s="6"/>
      <c r="DP1" s="6"/>
      <c r="DQ1" s="6"/>
      <c r="DR1" s="6"/>
      <c r="DS1" s="6"/>
      <c r="DT1" s="6"/>
      <c r="DU1" s="6"/>
      <c r="DV1" s="6"/>
      <c r="DW1" s="7"/>
      <c r="DX1" s="8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6"/>
      <c r="EP1" s="6"/>
      <c r="EQ1" s="6"/>
      <c r="ER1" s="6"/>
      <c r="ES1" s="6"/>
      <c r="ET1" s="6"/>
      <c r="EU1" s="6"/>
      <c r="EV1" s="6"/>
      <c r="EW1" s="6"/>
      <c r="EX1" s="7"/>
      <c r="EY1" s="8"/>
      <c r="EZ1" s="6"/>
      <c r="FA1" s="6"/>
      <c r="FB1" s="6"/>
      <c r="FC1" s="7"/>
    </row>
    <row r="2" spans="1:449" ht="9" customHeight="1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6"/>
      <c r="BO2" s="6"/>
      <c r="BP2" s="6"/>
      <c r="BQ2" s="6"/>
      <c r="BR2" s="6"/>
      <c r="BS2" s="6"/>
      <c r="BT2" s="6"/>
      <c r="BU2" s="6"/>
      <c r="BV2" s="8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6"/>
      <c r="CN2" s="6"/>
      <c r="CO2" s="6"/>
      <c r="CP2" s="6"/>
      <c r="CQ2" s="6"/>
      <c r="CR2" s="6"/>
      <c r="CS2" s="6"/>
      <c r="CT2" s="6"/>
      <c r="CU2" s="6"/>
      <c r="CV2" s="6"/>
      <c r="CW2" s="8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6"/>
      <c r="DO2" s="6"/>
      <c r="DP2" s="6"/>
      <c r="DQ2" s="6"/>
      <c r="DR2" s="6"/>
      <c r="DS2" s="6"/>
      <c r="DT2" s="6"/>
      <c r="DU2" s="6"/>
      <c r="DV2" s="6"/>
      <c r="DW2" s="6"/>
      <c r="DX2" s="8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6"/>
      <c r="EP2" s="6"/>
      <c r="EQ2" s="6"/>
      <c r="ER2" s="6"/>
      <c r="ES2" s="6"/>
      <c r="ET2" s="6"/>
      <c r="EU2" s="6"/>
      <c r="EV2" s="6"/>
      <c r="EW2" s="6"/>
      <c r="EX2" s="6"/>
      <c r="EY2" s="8"/>
      <c r="EZ2" s="6"/>
      <c r="FA2" s="6"/>
      <c r="FB2" s="6"/>
      <c r="FC2" s="6"/>
    </row>
    <row r="3" spans="1:449" ht="14" x14ac:dyDescent="0.3">
      <c r="A3" s="10" t="s">
        <v>873</v>
      </c>
      <c r="N3" s="4"/>
      <c r="O3" s="4"/>
      <c r="P3" s="5"/>
      <c r="Q3" s="5"/>
      <c r="R3" s="5"/>
      <c r="S3" s="3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"/>
      <c r="BM3" s="6"/>
      <c r="BN3" s="6"/>
      <c r="BO3" s="6"/>
      <c r="BP3" s="6"/>
      <c r="BQ3" s="6"/>
      <c r="BR3" s="6"/>
      <c r="BS3" s="6"/>
      <c r="BT3" s="6"/>
      <c r="BU3" s="6"/>
      <c r="BV3" s="8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6"/>
      <c r="CN3" s="6"/>
      <c r="CO3" s="6"/>
      <c r="CP3" s="6"/>
      <c r="CQ3" s="6"/>
      <c r="CR3" s="6"/>
      <c r="CS3" s="6"/>
      <c r="CT3" s="6"/>
      <c r="CU3" s="6"/>
      <c r="CV3" s="6"/>
      <c r="CW3" s="8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6"/>
      <c r="DO3" s="6"/>
      <c r="DP3" s="6"/>
      <c r="DQ3" s="6"/>
      <c r="DR3" s="6"/>
      <c r="DS3" s="6"/>
      <c r="DT3" s="6"/>
      <c r="DU3" s="6"/>
      <c r="DV3" s="6"/>
      <c r="DW3" s="6"/>
      <c r="DX3" s="8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6"/>
      <c r="EP3" s="6"/>
      <c r="EQ3" s="6"/>
      <c r="ER3" s="6"/>
      <c r="ES3" s="6"/>
      <c r="ET3" s="6"/>
      <c r="EU3" s="6"/>
      <c r="EV3" s="6"/>
      <c r="EW3" s="6"/>
      <c r="EX3" s="6"/>
      <c r="EY3" s="8"/>
      <c r="EZ3" s="6"/>
      <c r="FA3" s="6"/>
      <c r="FB3" s="6"/>
      <c r="FC3" s="6"/>
    </row>
    <row r="4" spans="1:449" ht="17.25" customHeight="1" x14ac:dyDescent="0.3">
      <c r="A4" s="58" t="s">
        <v>874</v>
      </c>
      <c r="L4" s="58"/>
      <c r="M4" s="2"/>
      <c r="N4" s="4"/>
      <c r="O4" s="4"/>
      <c r="P4" s="5"/>
      <c r="Q4" s="5"/>
      <c r="R4" s="5"/>
      <c r="S4" s="39" t="s">
        <v>144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6"/>
      <c r="BM4" s="6"/>
      <c r="BN4" s="6"/>
      <c r="BO4" s="6"/>
      <c r="BP4" s="6"/>
      <c r="BQ4" s="6"/>
      <c r="BR4" s="6"/>
      <c r="BS4" s="6"/>
      <c r="BT4" s="6"/>
      <c r="BU4" s="6"/>
      <c r="BV4" s="8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6"/>
      <c r="CN4" s="6"/>
      <c r="CO4" s="6"/>
      <c r="CP4" s="6"/>
      <c r="CQ4" s="6"/>
      <c r="CR4" s="6"/>
      <c r="CS4" s="6"/>
      <c r="CT4" s="6"/>
      <c r="CU4" s="6"/>
      <c r="CV4" s="6"/>
      <c r="CW4" s="8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6"/>
      <c r="DO4" s="6"/>
      <c r="DP4" s="6"/>
      <c r="DQ4" s="6"/>
      <c r="DR4" s="6"/>
      <c r="DS4" s="6"/>
      <c r="DT4" s="6"/>
      <c r="DU4" s="6"/>
      <c r="DV4" s="6"/>
      <c r="DW4" s="6"/>
      <c r="DX4" s="8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6"/>
      <c r="EP4" s="6"/>
      <c r="EQ4" s="6"/>
      <c r="ER4" s="6"/>
      <c r="ES4" s="6"/>
      <c r="ET4" s="6"/>
      <c r="EU4" s="6"/>
      <c r="EV4" s="6"/>
      <c r="EW4" s="6"/>
      <c r="EX4" s="6"/>
      <c r="EY4" s="8"/>
      <c r="EZ4" s="6"/>
      <c r="FA4" s="6"/>
      <c r="FB4" s="6"/>
      <c r="FC4" s="6"/>
    </row>
    <row r="5" spans="1:449" ht="13.5" customHeight="1" x14ac:dyDescent="0.3">
      <c r="A5" s="67" t="s">
        <v>1</v>
      </c>
      <c r="N5" s="4"/>
      <c r="O5" s="4"/>
      <c r="P5" s="5" t="s">
        <v>856</v>
      </c>
      <c r="Q5" s="5" t="s">
        <v>859</v>
      </c>
      <c r="R5" s="5" t="s">
        <v>857</v>
      </c>
      <c r="S5" s="39" t="s">
        <v>858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6"/>
      <c r="BM5" s="6"/>
      <c r="BN5" s="6"/>
      <c r="BO5" s="6"/>
      <c r="BP5" s="6"/>
      <c r="BQ5" s="6"/>
      <c r="BR5" s="6"/>
      <c r="BS5" s="6"/>
      <c r="BT5" s="6"/>
      <c r="BU5" s="6"/>
      <c r="BV5" s="8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6"/>
      <c r="CN5" s="6"/>
      <c r="CO5" s="6"/>
      <c r="CP5" s="6"/>
      <c r="CQ5" s="6"/>
      <c r="CR5" s="6"/>
      <c r="CS5" s="6"/>
      <c r="CT5" s="6"/>
      <c r="CU5" s="6"/>
      <c r="CV5" s="6"/>
      <c r="CW5" s="8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6"/>
      <c r="DO5" s="6"/>
      <c r="DP5" s="6"/>
      <c r="DQ5" s="6"/>
      <c r="DR5" s="6"/>
      <c r="DS5" s="6"/>
      <c r="DT5" s="6"/>
      <c r="DU5" s="6"/>
      <c r="DV5" s="6"/>
      <c r="DW5" s="6"/>
      <c r="DX5" s="8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6"/>
      <c r="EP5" s="6"/>
      <c r="EQ5" s="6"/>
      <c r="ER5" s="6"/>
      <c r="ES5" s="6"/>
      <c r="ET5" s="6"/>
      <c r="EU5" s="6"/>
      <c r="EV5" s="6"/>
      <c r="EW5" s="6"/>
      <c r="EX5" s="6"/>
      <c r="EY5" s="8"/>
      <c r="EZ5" s="6"/>
      <c r="FA5" s="6"/>
      <c r="FB5" s="6"/>
      <c r="FC5" s="6"/>
    </row>
    <row r="6" spans="1:449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17" t="s">
        <v>712</v>
      </c>
      <c r="Q6" s="17" t="s">
        <v>713</v>
      </c>
      <c r="R6" s="17" t="s">
        <v>714</v>
      </c>
      <c r="S6" s="17" t="s">
        <v>715</v>
      </c>
      <c r="T6" s="17" t="s">
        <v>716</v>
      </c>
      <c r="U6" s="17" t="s">
        <v>717</v>
      </c>
      <c r="V6" s="17" t="s">
        <v>718</v>
      </c>
      <c r="W6" s="17" t="s">
        <v>719</v>
      </c>
      <c r="X6" s="17" t="s">
        <v>720</v>
      </c>
      <c r="Y6" s="17" t="s">
        <v>721</v>
      </c>
      <c r="Z6" s="17" t="s">
        <v>722</v>
      </c>
      <c r="AA6" s="17" t="s">
        <v>723</v>
      </c>
      <c r="AB6" s="17" t="s">
        <v>724</v>
      </c>
      <c r="AC6" s="17" t="s">
        <v>725</v>
      </c>
      <c r="AD6" s="17" t="s">
        <v>726</v>
      </c>
      <c r="AE6" s="17" t="s">
        <v>727</v>
      </c>
      <c r="AF6" s="17" t="s">
        <v>728</v>
      </c>
      <c r="AG6" s="17" t="s">
        <v>729</v>
      </c>
      <c r="AH6" s="17" t="s">
        <v>730</v>
      </c>
      <c r="AI6" s="17" t="s">
        <v>731</v>
      </c>
      <c r="AJ6" s="17" t="s">
        <v>732</v>
      </c>
      <c r="AK6" s="17" t="s">
        <v>733</v>
      </c>
      <c r="AL6" s="17" t="s">
        <v>734</v>
      </c>
      <c r="AM6" s="17" t="s">
        <v>735</v>
      </c>
      <c r="AN6" s="17" t="s">
        <v>736</v>
      </c>
      <c r="AO6" s="17" t="s">
        <v>737</v>
      </c>
      <c r="AP6" s="17" t="s">
        <v>738</v>
      </c>
      <c r="AQ6" s="17" t="s">
        <v>739</v>
      </c>
      <c r="AR6" s="17" t="s">
        <v>740</v>
      </c>
      <c r="AS6" s="17" t="s">
        <v>741</v>
      </c>
      <c r="AT6" s="17" t="s">
        <v>742</v>
      </c>
      <c r="AU6" s="17" t="s">
        <v>743</v>
      </c>
      <c r="AV6" s="17" t="s">
        <v>744</v>
      </c>
      <c r="AW6" s="17" t="s">
        <v>745</v>
      </c>
      <c r="AX6" s="17" t="s">
        <v>746</v>
      </c>
      <c r="AY6" s="17" t="s">
        <v>747</v>
      </c>
      <c r="AZ6" s="17" t="s">
        <v>748</v>
      </c>
      <c r="BA6" s="17" t="s">
        <v>749</v>
      </c>
      <c r="BB6" s="17" t="s">
        <v>750</v>
      </c>
      <c r="BC6" s="17" t="s">
        <v>751</v>
      </c>
      <c r="BD6" s="17" t="s">
        <v>752</v>
      </c>
      <c r="BE6" s="17" t="s">
        <v>753</v>
      </c>
      <c r="BF6" s="17" t="s">
        <v>754</v>
      </c>
      <c r="BG6" s="17" t="s">
        <v>755</v>
      </c>
      <c r="BH6" s="17" t="s">
        <v>756</v>
      </c>
      <c r="BI6" s="17" t="s">
        <v>757</v>
      </c>
      <c r="BJ6" s="17" t="s">
        <v>758</v>
      </c>
      <c r="BK6" s="17" t="s">
        <v>759</v>
      </c>
      <c r="BL6" s="17" t="s">
        <v>760</v>
      </c>
      <c r="BM6" s="17" t="s">
        <v>761</v>
      </c>
      <c r="BN6" s="17" t="s">
        <v>762</v>
      </c>
      <c r="BO6" s="17" t="s">
        <v>763</v>
      </c>
      <c r="BP6" s="17" t="s">
        <v>764</v>
      </c>
      <c r="BQ6" s="17" t="s">
        <v>765</v>
      </c>
      <c r="BR6" s="17" t="s">
        <v>766</v>
      </c>
      <c r="BS6" s="17" t="s">
        <v>767</v>
      </c>
      <c r="BT6" s="17" t="s">
        <v>768</v>
      </c>
      <c r="BU6" s="17" t="s">
        <v>769</v>
      </c>
      <c r="BV6" s="17" t="s">
        <v>770</v>
      </c>
      <c r="BW6" s="17" t="s">
        <v>771</v>
      </c>
      <c r="BX6" s="17" t="s">
        <v>772</v>
      </c>
      <c r="BY6" s="17" t="s">
        <v>773</v>
      </c>
      <c r="BZ6" s="17" t="s">
        <v>774</v>
      </c>
      <c r="CA6" s="17" t="s">
        <v>775</v>
      </c>
      <c r="CB6" s="17" t="s">
        <v>776</v>
      </c>
      <c r="CC6" s="17" t="s">
        <v>777</v>
      </c>
      <c r="CD6" s="17" t="s">
        <v>778</v>
      </c>
      <c r="CE6" s="17" t="s">
        <v>779</v>
      </c>
      <c r="CF6" s="17" t="s">
        <v>780</v>
      </c>
      <c r="CG6" s="17" t="s">
        <v>781</v>
      </c>
      <c r="CH6" s="17" t="s">
        <v>782</v>
      </c>
      <c r="CI6" s="17" t="s">
        <v>783</v>
      </c>
      <c r="CJ6" s="17" t="s">
        <v>784</v>
      </c>
      <c r="CK6" s="17" t="s">
        <v>785</v>
      </c>
      <c r="CL6" s="17" t="s">
        <v>786</v>
      </c>
      <c r="CM6" s="17" t="s">
        <v>787</v>
      </c>
      <c r="CN6" s="17" t="s">
        <v>788</v>
      </c>
      <c r="CO6" s="17" t="s">
        <v>789</v>
      </c>
      <c r="CP6" s="17" t="s">
        <v>790</v>
      </c>
      <c r="CQ6" s="17" t="s">
        <v>791</v>
      </c>
      <c r="CR6" s="17" t="s">
        <v>792</v>
      </c>
      <c r="CS6" s="17" t="s">
        <v>793</v>
      </c>
      <c r="CT6" s="17" t="s">
        <v>794</v>
      </c>
      <c r="CU6" s="17" t="s">
        <v>795</v>
      </c>
      <c r="CV6" s="17" t="s">
        <v>796</v>
      </c>
      <c r="CW6" s="17" t="s">
        <v>797</v>
      </c>
      <c r="CX6" s="17" t="s">
        <v>798</v>
      </c>
      <c r="CY6" s="17" t="s">
        <v>799</v>
      </c>
      <c r="CZ6" s="17" t="s">
        <v>800</v>
      </c>
      <c r="DA6" s="17" t="s">
        <v>801</v>
      </c>
      <c r="DB6" s="17" t="s">
        <v>802</v>
      </c>
      <c r="DC6" s="17" t="s">
        <v>803</v>
      </c>
      <c r="DD6" s="17" t="s">
        <v>804</v>
      </c>
      <c r="DE6" s="17" t="s">
        <v>805</v>
      </c>
      <c r="DF6" s="17" t="s">
        <v>806</v>
      </c>
      <c r="DG6" s="17" t="s">
        <v>807</v>
      </c>
      <c r="DH6" s="17" t="s">
        <v>808</v>
      </c>
      <c r="DI6" s="17" t="s">
        <v>809</v>
      </c>
      <c r="DJ6" s="17" t="s">
        <v>810</v>
      </c>
      <c r="DK6" s="17" t="s">
        <v>811</v>
      </c>
      <c r="DL6" s="17" t="s">
        <v>812</v>
      </c>
      <c r="DM6" s="17" t="s">
        <v>813</v>
      </c>
      <c r="DN6" s="17" t="s">
        <v>814</v>
      </c>
      <c r="DO6" s="17" t="s">
        <v>815</v>
      </c>
      <c r="DP6" s="17" t="s">
        <v>816</v>
      </c>
      <c r="DQ6" s="17" t="s">
        <v>817</v>
      </c>
      <c r="DR6" s="17" t="s">
        <v>818</v>
      </c>
      <c r="DS6" s="17" t="s">
        <v>819</v>
      </c>
      <c r="DT6" s="17" t="s">
        <v>820</v>
      </c>
      <c r="DU6" s="17" t="s">
        <v>821</v>
      </c>
      <c r="DV6" s="17" t="s">
        <v>822</v>
      </c>
      <c r="DW6" s="17" t="s">
        <v>823</v>
      </c>
      <c r="DX6" s="17" t="s">
        <v>824</v>
      </c>
      <c r="DY6" s="17" t="s">
        <v>825</v>
      </c>
      <c r="DZ6" s="17" t="s">
        <v>826</v>
      </c>
      <c r="EA6" s="17" t="s">
        <v>827</v>
      </c>
      <c r="EB6" s="17" t="s">
        <v>828</v>
      </c>
      <c r="EC6" s="17" t="s">
        <v>829</v>
      </c>
      <c r="ED6" s="17" t="s">
        <v>830</v>
      </c>
      <c r="EE6" s="17" t="s">
        <v>831</v>
      </c>
      <c r="EF6" s="17" t="s">
        <v>832</v>
      </c>
      <c r="EG6" s="17" t="s">
        <v>833</v>
      </c>
      <c r="EH6" s="17" t="s">
        <v>834</v>
      </c>
      <c r="EI6" s="17" t="s">
        <v>835</v>
      </c>
      <c r="EJ6" s="17" t="s">
        <v>836</v>
      </c>
      <c r="EK6" s="17" t="s">
        <v>837</v>
      </c>
      <c r="EL6" s="17" t="s">
        <v>838</v>
      </c>
      <c r="EM6" s="17" t="s">
        <v>839</v>
      </c>
      <c r="EN6" s="17" t="s">
        <v>840</v>
      </c>
      <c r="EO6" s="17" t="s">
        <v>841</v>
      </c>
      <c r="EP6" s="17" t="s">
        <v>842</v>
      </c>
      <c r="EQ6" s="17" t="s">
        <v>843</v>
      </c>
      <c r="ER6" s="17" t="s">
        <v>844</v>
      </c>
      <c r="ES6" s="17" t="s">
        <v>845</v>
      </c>
      <c r="ET6" s="17" t="s">
        <v>846</v>
      </c>
      <c r="EU6" s="17" t="s">
        <v>847</v>
      </c>
      <c r="EV6" s="17" t="s">
        <v>848</v>
      </c>
      <c r="EW6" s="17" t="s">
        <v>849</v>
      </c>
      <c r="EX6" s="17" t="s">
        <v>850</v>
      </c>
      <c r="EY6" s="17" t="s">
        <v>851</v>
      </c>
      <c r="EZ6" s="17" t="s">
        <v>852</v>
      </c>
      <c r="FA6" s="17" t="s">
        <v>853</v>
      </c>
      <c r="FB6" s="17" t="s">
        <v>854</v>
      </c>
      <c r="FC6" s="17" t="s">
        <v>855</v>
      </c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</row>
    <row r="7" spans="1:449" ht="13.5" customHeight="1" x14ac:dyDescent="0.3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0</v>
      </c>
      <c r="O7" s="4" t="s">
        <v>24</v>
      </c>
      <c r="P7" s="74">
        <f>IPCg_m_ind!R7</f>
        <v>2.1059780050462038</v>
      </c>
      <c r="Q7" s="74">
        <f>IPCg_m_ind!U7</f>
        <v>3.034963645786446</v>
      </c>
      <c r="R7" s="74">
        <f>IPCg_m_ind!X7</f>
        <v>4.4875800594079314</v>
      </c>
      <c r="S7" s="74">
        <f>IPCg_m_ind!AA7</f>
        <v>5.3713475597869893</v>
      </c>
      <c r="T7" s="74">
        <f>IPCg_m_ind!AD7</f>
        <v>8.1574152878074369</v>
      </c>
      <c r="U7" s="74">
        <f>IPCg_m_ind!AG7</f>
        <v>9.1247147374714128</v>
      </c>
      <c r="V7" s="74">
        <f>IPCg_m_ind!AJ7</f>
        <v>9.6504246556150672</v>
      </c>
      <c r="W7" s="46">
        <f>IPCg_m_ind!AM7</f>
        <v>9.8825697238140684</v>
      </c>
      <c r="X7" s="46">
        <f>IPCg_m_ind!AP7</f>
        <v>10.621032430759495</v>
      </c>
      <c r="Y7" s="46">
        <f>IPCg_m_ind!AS7</f>
        <v>10.915015725033694</v>
      </c>
      <c r="Z7" s="46">
        <f>IPCg_m_ind!AV7</f>
        <v>11.386406338648616</v>
      </c>
      <c r="AA7" s="46">
        <f>IPCg_m_ind!AY7</f>
        <v>11.616550719896996</v>
      </c>
      <c r="AB7" s="46">
        <f>IPCg_m_ind!BB7</f>
        <v>11.887519576046358</v>
      </c>
      <c r="AC7" s="46">
        <f>IPCg_m_ind!BE7</f>
        <v>12.253828357404922</v>
      </c>
      <c r="AD7" s="46">
        <f>IPCg_m_ind!BH7</f>
        <v>12.396544026549511</v>
      </c>
      <c r="AE7" s="46">
        <f>IPCg_m_ind!BK7</f>
        <v>12.472112457187826</v>
      </c>
      <c r="AF7" s="46">
        <f>IPCg_m_ind!BN7</f>
        <v>12.501625858805872</v>
      </c>
      <c r="AG7" s="46">
        <f>IPCg_m_ind!BQ7</f>
        <v>12.624164665435336</v>
      </c>
      <c r="AH7" s="46">
        <f>IPCg_m_ind!BT7</f>
        <v>12.8543744286102</v>
      </c>
      <c r="AI7" s="46">
        <f>IPCg_m_ind!BW7</f>
        <v>12.952826533520371</v>
      </c>
      <c r="AJ7" s="47">
        <f>IPCg_m_ind!BZ7</f>
        <v>13.054940026314039</v>
      </c>
      <c r="AK7" s="47">
        <f>IPCg_m_ind!CC7</f>
        <v>13.090390106857468</v>
      </c>
      <c r="AL7" s="47">
        <f>IPCg_m_ind!CF7</f>
        <v>13.133202192323781</v>
      </c>
      <c r="AM7" s="47">
        <f>IPCg_m_ind!CI7</f>
        <v>13.161081045779552</v>
      </c>
      <c r="AN7" s="47">
        <f>IPCg_m_ind!CL7</f>
        <v>13.08665026066218</v>
      </c>
      <c r="AO7" s="47">
        <f>IPCg_m_ind!CO7</f>
        <v>13.075522256773407</v>
      </c>
      <c r="AP7" s="47">
        <f>IPCg_m_ind!CR7</f>
        <v>13.160087240496891</v>
      </c>
      <c r="AQ7" s="47">
        <f>IPCg_m_ind!CU7</f>
        <v>13.168233828537666</v>
      </c>
      <c r="AR7" s="47">
        <f>IPCg_m_ind!CX7</f>
        <v>13.21513882260232</v>
      </c>
      <c r="AS7" s="47">
        <f>IPCg_m_ind!DA7</f>
        <v>13.19048983631521</v>
      </c>
      <c r="AT7" s="47">
        <f>IPCg_m_ind!DD7</f>
        <v>13.235224150420361</v>
      </c>
      <c r="AU7" s="46">
        <f>IPCg_m_ind!DG7</f>
        <v>13.211425129177636</v>
      </c>
      <c r="AV7" s="46">
        <f>IPCg_m_ind!DJ7</f>
        <v>13.324065112136354</v>
      </c>
      <c r="AW7" s="46">
        <f>IPCg_m_ind!DM7</f>
        <v>13.341365169885878</v>
      </c>
      <c r="AX7" s="46">
        <f>IPCg_m_ind!DP7</f>
        <v>13.381627360219047</v>
      </c>
      <c r="AY7" s="46">
        <f>IPCg_m_ind!DS7</f>
        <v>13.299206903684475</v>
      </c>
      <c r="AZ7" s="46">
        <f>IPCg_m_ind!DV7</f>
        <v>13.240271635145472</v>
      </c>
      <c r="BA7" s="46">
        <f>IPCg_m_ind!DY7</f>
        <v>13.161381802641413</v>
      </c>
      <c r="BB7" s="46">
        <f>IPCg_m_ind!EB7</f>
        <v>13.110043913960668</v>
      </c>
      <c r="BC7" s="46">
        <f>IPCg_m_ind!EE7</f>
        <v>13.05843142118866</v>
      </c>
      <c r="BD7" s="46">
        <f>IPCg_m_ind!EH7</f>
        <v>13.09976587511628</v>
      </c>
      <c r="BE7" s="46">
        <f>IPCg_m_ind!EK7</f>
        <v>13.010074948355904</v>
      </c>
      <c r="BF7" s="46">
        <f>IPCg_m_ind!EN7</f>
        <v>13.018443834946755</v>
      </c>
      <c r="BG7" s="46">
        <f>IPCg_m_ind!EQ7</f>
        <v>12.962620746108726</v>
      </c>
      <c r="BH7" s="46">
        <f>IPCg_m_ind!ET7</f>
        <v>12.969158938757827</v>
      </c>
      <c r="BI7" s="46">
        <f>IPCg_m_ind!EW7</f>
        <v>12.969158938757827</v>
      </c>
      <c r="BJ7" s="46">
        <f>IPCg_m_ind!EZ7</f>
        <v>12.871086049021306</v>
      </c>
      <c r="BK7" s="47">
        <f>IPCg_m_ind!FC7</f>
        <v>12.762552051046217</v>
      </c>
      <c r="BL7" s="47">
        <f>IPCg_m_ind!FF7</f>
        <v>13.998270461726412</v>
      </c>
      <c r="BM7" s="47">
        <f>IPCg_m_ind!FI7</f>
        <v>16.654084315791458</v>
      </c>
      <c r="BN7" s="47">
        <f>IPCg_m_ind!FL7</f>
        <v>17.82442079998064</v>
      </c>
      <c r="BO7" s="47">
        <f>IPCg_m_ind!FO7</f>
        <v>17.989183254737991</v>
      </c>
      <c r="BP7" s="47">
        <f>IPCg_m_ind!FR7</f>
        <v>18.436395631936541</v>
      </c>
      <c r="BQ7" s="47">
        <f>IPCg_m_ind!FU7</f>
        <v>18.359244958677138</v>
      </c>
      <c r="BR7" s="47">
        <f>IPCg_m_ind!FX7</f>
        <v>18.453394932824203</v>
      </c>
      <c r="BS7" s="47">
        <f>IPCg_m_ind!GA7</f>
        <v>18.646925435237605</v>
      </c>
      <c r="BT7" s="47">
        <f>IPCg_m_ind!GD7</f>
        <v>18.856147600008853</v>
      </c>
      <c r="BU7" s="47">
        <f>IPCg_m_ind!GG7</f>
        <v>19.264130821312794</v>
      </c>
      <c r="BV7" s="46">
        <f>IPCg_m_ind!GJ7</f>
        <v>19.542657828164511</v>
      </c>
      <c r="BW7" s="46">
        <f>IPCg_m_ind!GM7</f>
        <v>19.784570956181273</v>
      </c>
      <c r="BX7" s="46">
        <f>IPCg_m_ind!GP7</f>
        <v>20.580922820841842</v>
      </c>
      <c r="BY7" s="46">
        <f>IPCg_m_ind!GS7</f>
        <v>20.996751873324698</v>
      </c>
      <c r="BZ7" s="46">
        <f>IPCg_m_ind!GV7</f>
        <v>21.548575332908872</v>
      </c>
      <c r="CA7" s="46">
        <f>IPCg_m_ind!GY7</f>
        <v>22.223316814296155</v>
      </c>
      <c r="CB7" s="46">
        <f>IPCg_m_ind!HB7</f>
        <v>22.867982609497563</v>
      </c>
      <c r="CC7" s="46">
        <f>IPCg_m_ind!HE7</f>
        <v>23.311272071106647</v>
      </c>
      <c r="CD7" s="46">
        <f>IPCg_m_ind!HH7</f>
        <v>23.799021242729612</v>
      </c>
      <c r="CE7" s="46">
        <f>IPCg_m_ind!HK7</f>
        <v>24.409688436155701</v>
      </c>
      <c r="CF7" s="46">
        <f>IPCg_m_ind!HN7</f>
        <v>24.953666064560949</v>
      </c>
      <c r="CG7" s="46">
        <f>IPCg_m_ind!HQ7</f>
        <v>25.355111093215783</v>
      </c>
      <c r="CH7" s="46">
        <f>IPCg_m_ind!HT7</f>
        <v>25.836322072189656</v>
      </c>
      <c r="CI7" s="46">
        <f>IPCg_m_ind!HW7</f>
        <v>26.478372590331425</v>
      </c>
      <c r="CJ7" s="46">
        <f>IPCg_m_ind!HZ7</f>
        <v>27.153114071718708</v>
      </c>
      <c r="CK7" s="46">
        <f>IPCg_m_ind!IC7</f>
        <v>27.706564233633969</v>
      </c>
      <c r="CL7" s="47">
        <f>IPCg_m_ind!IF7</f>
        <v>28.081643215848182</v>
      </c>
      <c r="CM7" s="47">
        <f>IPCg_m_ind!II7</f>
        <v>28.393752733895052</v>
      </c>
      <c r="CN7" s="47">
        <f>IPCg_m_ind!IL7</f>
        <v>28.850965799805802</v>
      </c>
      <c r="CO7" s="47">
        <f>IPCg_m_ind!IO7</f>
        <v>29.165813120642557</v>
      </c>
      <c r="CP7" s="47">
        <f>IPCg_m_ind!IR7</f>
        <v>29.809196776265484</v>
      </c>
      <c r="CQ7" s="47">
        <f>IPCg_m_ind!IU7</f>
        <v>30.578519360223115</v>
      </c>
      <c r="CR7" s="47">
        <f>IPCg_m_ind!IX7</f>
        <v>31.63804903990853</v>
      </c>
      <c r="CS7" s="47">
        <f>IPCg_m_ind!JA7</f>
        <v>32.374517990387538</v>
      </c>
      <c r="CT7" s="47">
        <f>IPCg_m_ind!JD7</f>
        <v>33.113724743656427</v>
      </c>
      <c r="CU7" s="47">
        <f>IPCg_m_ind!JG7</f>
        <v>33.918638763882548</v>
      </c>
      <c r="CV7" s="47">
        <f>IPCg_m_ind!JJ7</f>
        <v>34.707125967369358</v>
      </c>
      <c r="CW7" s="46">
        <f>IPCg_m_ind!JM7</f>
        <v>35.506564382015718</v>
      </c>
      <c r="CX7" s="46">
        <f>IPCg_m_ind!JP7</f>
        <v>36.388136880358608</v>
      </c>
      <c r="CY7" s="46">
        <f>IPCg_m_ind!JS7</f>
        <v>37.143770450366809</v>
      </c>
      <c r="CZ7" s="46">
        <f>IPCg_m_ind!JV7</f>
        <v>38.112952637986034</v>
      </c>
      <c r="DA7" s="46">
        <f>IPCg_m_ind!JY7</f>
        <v>39.021903164227773</v>
      </c>
      <c r="DB7" s="46">
        <f>IPCg_m_ind!KB7</f>
        <v>40.032152393695256</v>
      </c>
      <c r="DC7" s="46">
        <f>IPCg_m_ind!KE7</f>
        <v>41.171078354287324</v>
      </c>
      <c r="DD7" s="46">
        <f>IPCg_m_ind!KH7</f>
        <v>42.145736147486311</v>
      </c>
      <c r="DE7" s="46">
        <f>IPCg_m_ind!KK7</f>
        <v>43.103967123945978</v>
      </c>
      <c r="DF7" s="46">
        <f>IPCg_m_ind!KN7</f>
        <v>44.231941873378496</v>
      </c>
      <c r="DG7" s="46">
        <f>IPCg_m_ind!KQ7</f>
        <v>45.67750174643767</v>
      </c>
      <c r="DH7" s="46">
        <f>IPCg_m_ind!KT7</f>
        <v>50.232808157227574</v>
      </c>
      <c r="DI7" s="46">
        <f>IPCg_m_ind!KW7</f>
        <v>52.534904470192615</v>
      </c>
      <c r="DJ7" s="46">
        <f>IPCg_m_ind!KZ7</f>
        <v>54.740417744829138</v>
      </c>
      <c r="DK7" s="46">
        <f>IPCg_m_ind!LC7</f>
        <v>56.602540482523729</v>
      </c>
      <c r="DL7" s="46">
        <f>IPCg_m_ind!LF7</f>
        <v>59.559319946200674</v>
      </c>
      <c r="DM7" s="47">
        <f>IPCg_m_ind!LI7</f>
        <v>63.077004869137141</v>
      </c>
      <c r="DN7" s="47">
        <f>IPCg_m_ind!LL7</f>
        <v>66.72474807499195</v>
      </c>
      <c r="DO7" s="47">
        <f>IPCg_m_ind!LO7</f>
        <v>72.178827978338646</v>
      </c>
      <c r="DP7" s="47">
        <f>IPCg_m_ind!LR7</f>
        <v>80.585261582655662</v>
      </c>
      <c r="DQ7" s="47">
        <f>IPCg_m_ind!LU7</f>
        <v>91.852762855967498</v>
      </c>
      <c r="DR7" s="47">
        <f>IPCg_m_ind!LX7</f>
        <v>95.001381235551548</v>
      </c>
      <c r="DS7" s="47">
        <f>IPCg_m_ind!MA7</f>
        <v>100</v>
      </c>
      <c r="DT7" s="47">
        <f>IPCg_m_ind!MD7</f>
        <v>106.2626844890241</v>
      </c>
      <c r="DU7" s="47">
        <f>IPCg_m_ind!MG7</f>
        <v>111.9942997831312</v>
      </c>
      <c r="DV7" s="47">
        <f>IPCg_m_ind!MJ7</f>
        <v>117.96559977156821</v>
      </c>
      <c r="DW7" s="47">
        <f>IPCg_m_ind!MM7</f>
        <v>125.03919975787069</v>
      </c>
      <c r="DX7" s="46">
        <f>IPCg_m_ind!MP7</f>
        <v>133.50279974148157</v>
      </c>
      <c r="DY7" s="46">
        <f>IPCg_m_ind!MS7</f>
        <v>145.05819971910537</v>
      </c>
      <c r="DZ7" s="46">
        <f>IPCg_m_ind!MV7</f>
        <v>165.4902996795401</v>
      </c>
      <c r="EA7" s="46">
        <f>IPCg_m_ind!MY7</f>
        <v>183.93809964381731</v>
      </c>
      <c r="EB7" s="46">
        <f>IPCg_m_ind!NB7</f>
        <v>205.76789960154551</v>
      </c>
      <c r="EC7" s="46">
        <f>IPCg_m_ind!NE7</f>
        <v>224.61049956505818</v>
      </c>
      <c r="ED7" s="46">
        <f>IPCg_m_ind!NH7</f>
        <v>252.14819951173351</v>
      </c>
      <c r="EE7" s="46">
        <f>IPCg_m_ind!NK7</f>
        <v>281.17749945552043</v>
      </c>
      <c r="EF7" s="46">
        <f>IPCg_m_ind!NN7</f>
        <v>302.22739941475885</v>
      </c>
      <c r="EG7" s="46">
        <f>IPCg_m_ind!NQ7</f>
        <v>317.46609938525017</v>
      </c>
      <c r="EH7" s="46">
        <f>IPCg_m_ind!NT7</f>
        <v>340.90199933986827</v>
      </c>
      <c r="EI7" s="46">
        <f>IPCg_m_ind!NW7</f>
        <v>377.05069926986903</v>
      </c>
      <c r="EJ7" s="46">
        <f>IPCg_m_ind!NZ7</f>
        <v>424.45389917807609</v>
      </c>
      <c r="EK7" s="46">
        <f>IPCg_m_ind!OC7</f>
        <v>470.78399908836144</v>
      </c>
      <c r="EL7" s="46">
        <f>IPCg_m_ind!OF7</f>
        <v>517.04249899878516</v>
      </c>
      <c r="EM7" s="46">
        <f>IPCg_m_ind!OI7</f>
        <v>570.99809889430412</v>
      </c>
      <c r="EN7" s="47">
        <f>IPCg_m_ind!OL7</f>
        <v>661.86879871833969</v>
      </c>
      <c r="EO7" s="47">
        <f>IPCg_m_ind!OO7</f>
        <v>776.67009849603539</v>
      </c>
      <c r="EP7" s="47">
        <f>IPCg_m_ind!OR7</f>
        <v>945.68359816875318</v>
      </c>
      <c r="EQ7" s="47">
        <f>IPCg_m_ind!OU7</f>
        <v>1114.5358978417833</v>
      </c>
      <c r="ER7" s="47">
        <f>IPCg_m_ind!OX7</f>
        <v>1358.4994973693654</v>
      </c>
      <c r="ES7" s="75">
        <f>IPCg_m_ind!PA7</f>
        <v>1685.1611967368085</v>
      </c>
      <c r="ET7" s="75">
        <f>IPCg_m_ind!PD7</f>
        <v>2253.4785000000002</v>
      </c>
      <c r="EU7" s="47"/>
      <c r="EV7" s="47"/>
      <c r="EW7" s="47"/>
      <c r="EX7" s="47"/>
      <c r="EY7" s="46"/>
      <c r="EZ7" s="47"/>
      <c r="FA7" s="47"/>
      <c r="FB7" s="47"/>
      <c r="FC7" s="47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</row>
    <row r="8" spans="1:449" ht="13.5" customHeight="1" x14ac:dyDescent="0.3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0</v>
      </c>
      <c r="O8" s="4" t="s">
        <v>24</v>
      </c>
      <c r="P8" s="74">
        <f>IPCg_m_ind!R8</f>
        <v>17.457504947669165</v>
      </c>
      <c r="Q8" s="74">
        <f>IPCg_m_ind!U8</f>
        <v>17.964643835190628</v>
      </c>
      <c r="R8" s="74">
        <f>IPCg_m_ind!X8</f>
        <v>18.704135320835235</v>
      </c>
      <c r="S8" s="74">
        <f>IPCg_m_ind!AA8</f>
        <v>20.336696773141139</v>
      </c>
      <c r="T8" s="74">
        <f>IPCg_m_ind!AD8</f>
        <v>21.718713727575381</v>
      </c>
      <c r="U8" s="74">
        <f>IPCg_m_ind!AG8</f>
        <v>22.164153642062097</v>
      </c>
      <c r="V8" s="74">
        <f>IPCg_m_ind!AJ8</f>
        <v>22.674722829036536</v>
      </c>
      <c r="W8" s="46">
        <f>IPCg_m_ind!AM8</f>
        <v>23.289642186000673</v>
      </c>
      <c r="X8" s="46">
        <f>IPCg_m_ind!AP8</f>
        <v>24.551018623557983</v>
      </c>
      <c r="Y8" s="46">
        <f>IPCg_m_ind!AS8</f>
        <v>24.947641277821855</v>
      </c>
      <c r="Z8" s="46">
        <f>IPCg_m_ind!AV8</f>
        <v>25.382413522917812</v>
      </c>
      <c r="AA8" s="46">
        <f>IPCg_m_ind!AY8</f>
        <v>25.725534653845163</v>
      </c>
      <c r="AB8" s="46">
        <f>IPCg_m_ind!BB8</f>
        <v>26.398434372765614</v>
      </c>
      <c r="AC8" s="46">
        <f>IPCg_m_ind!BE8</f>
        <v>26.871274191188707</v>
      </c>
      <c r="AD8" s="46">
        <f>IPCg_m_ind!BH8</f>
        <v>27.791587821136666</v>
      </c>
      <c r="AE8" s="46">
        <f>IPCg_m_ind!BK8</f>
        <v>28.12005813545014</v>
      </c>
      <c r="AF8" s="46">
        <f>IPCg_m_ind!BN8</f>
        <v>28.483998442591002</v>
      </c>
      <c r="AG8" s="46">
        <f>IPCg_m_ind!BQ8</f>
        <v>28.935674861291723</v>
      </c>
      <c r="AH8" s="46">
        <f>IPCg_m_ind!BT8</f>
        <v>29.745934284520747</v>
      </c>
      <c r="AI8" s="46">
        <f>IPCg_m_ind!BW8</f>
        <v>30.516363956274976</v>
      </c>
      <c r="AJ8" s="47">
        <f>IPCg_m_ind!BZ8</f>
        <v>31.228016487797216</v>
      </c>
      <c r="AK8" s="47">
        <f>IPCg_m_ind!CC8</f>
        <v>32.081959093066423</v>
      </c>
      <c r="AL8" s="47">
        <f>IPCg_m_ind!CF8</f>
        <v>32.541154902188431</v>
      </c>
      <c r="AM8" s="47">
        <f>IPCg_m_ind!CI8</f>
        <v>34.354668759721307</v>
      </c>
      <c r="AN8" s="47">
        <f>IPCg_m_ind!CL8</f>
        <v>35.770120605446508</v>
      </c>
      <c r="AO8" s="47">
        <f>IPCg_m_ind!CO8</f>
        <v>36.017127714002285</v>
      </c>
      <c r="AP8" s="47">
        <f>IPCg_m_ind!CR8</f>
        <v>36.862089523629237</v>
      </c>
      <c r="AQ8" s="47">
        <f>IPCg_m_ind!CU8</f>
        <v>37.085838271485407</v>
      </c>
      <c r="AR8" s="47">
        <f>IPCg_m_ind!CX8</f>
        <v>37.063756147817173</v>
      </c>
      <c r="AS8" s="47">
        <f>IPCg_m_ind!DA8</f>
        <v>37.889205721757968</v>
      </c>
      <c r="AT8" s="47">
        <f>IPCg_m_ind!DD8</f>
        <v>38.218433562259527</v>
      </c>
      <c r="AU8" s="46">
        <f>IPCg_m_ind!DG8</f>
        <v>39.582063003887278</v>
      </c>
      <c r="AV8" s="46">
        <f>IPCg_m_ind!DJ8</f>
        <v>40.553514991676671</v>
      </c>
      <c r="AW8" s="46">
        <f>IPCg_m_ind!DM8</f>
        <v>40.885584209179513</v>
      </c>
      <c r="AX8" s="46">
        <f>IPCg_m_ind!DP8</f>
        <v>40.96993657916456</v>
      </c>
      <c r="AY8" s="46">
        <f>IPCg_m_ind!DS8</f>
        <v>41.320572878593069</v>
      </c>
      <c r="AZ8" s="46">
        <f>IPCg_m_ind!DV8</f>
        <v>41.363733394741004</v>
      </c>
      <c r="BA8" s="46">
        <f>IPCg_m_ind!DY8</f>
        <v>41.488827709642628</v>
      </c>
      <c r="BB8" s="46">
        <f>IPCg_m_ind!EB8</f>
        <v>42.035904116119383</v>
      </c>
      <c r="BC8" s="46">
        <f>IPCg_m_ind!EE8</f>
        <v>42.61534768991914</v>
      </c>
      <c r="BD8" s="46">
        <f>IPCg_m_ind!EH8</f>
        <v>43.280204220151994</v>
      </c>
      <c r="BE8" s="46">
        <f>IPCg_m_ind!EK8</f>
        <v>43.236598127249017</v>
      </c>
      <c r="BF8" s="46">
        <f>IPCg_m_ind!EN8</f>
        <v>44.525863124339352</v>
      </c>
      <c r="BG8" s="46">
        <f>IPCg_m_ind!EQ8</f>
        <v>44.069345304269504</v>
      </c>
      <c r="BH8" s="46">
        <f>IPCg_m_ind!ET8</f>
        <v>44.057532582798935</v>
      </c>
      <c r="BI8" s="46">
        <f>IPCg_m_ind!EW8</f>
        <v>44.395975119257528</v>
      </c>
      <c r="BJ8" s="46">
        <f>IPCg_m_ind!EZ8</f>
        <v>44.515188281421558</v>
      </c>
      <c r="BK8" s="47">
        <f>IPCg_m_ind!FC8</f>
        <v>44.476941384285951</v>
      </c>
      <c r="BL8" s="47">
        <f>IPCg_m_ind!FF8</f>
        <v>44.431967514085663</v>
      </c>
      <c r="BM8" s="47">
        <f>IPCg_m_ind!FI8</f>
        <v>44.484938592087225</v>
      </c>
      <c r="BN8" s="47">
        <f>IPCg_m_ind!FL8</f>
        <v>44.972587003386799</v>
      </c>
      <c r="BO8" s="47">
        <f>IPCg_m_ind!FO8</f>
        <v>45.56480495840762</v>
      </c>
      <c r="BP8" s="47">
        <f>IPCg_m_ind!FR8</f>
        <v>45.67566517392148</v>
      </c>
      <c r="BQ8" s="47">
        <f>IPCg_m_ind!FU8</f>
        <v>45.920632011175996</v>
      </c>
      <c r="BR8" s="47">
        <f>IPCg_m_ind!FX8</f>
        <v>46.599754902887959</v>
      </c>
      <c r="BS8" s="47">
        <f>IPCg_m_ind!GA8</f>
        <v>47.359512677855811</v>
      </c>
      <c r="BT8" s="47">
        <f>IPCg_m_ind!GD8</f>
        <v>47.615986465340633</v>
      </c>
      <c r="BU8" s="47">
        <f>IPCg_m_ind!GG8</f>
        <v>48.177669518251491</v>
      </c>
      <c r="BV8" s="46">
        <f>IPCg_m_ind!GJ8</f>
        <v>48.589470858346253</v>
      </c>
      <c r="BW8" s="46">
        <f>IPCg_m_ind!GM8</f>
        <v>49.549498541664327</v>
      </c>
      <c r="BX8" s="46">
        <f>IPCg_m_ind!GP8</f>
        <v>50.334353287216565</v>
      </c>
      <c r="BY8" s="46">
        <f>IPCg_m_ind!GS8</f>
        <v>51.260695602990737</v>
      </c>
      <c r="BZ8" s="46">
        <f>IPCg_m_ind!GV8</f>
        <v>51.278292979560646</v>
      </c>
      <c r="CA8" s="46">
        <f>IPCg_m_ind!GY8</f>
        <v>51.981644707246794</v>
      </c>
      <c r="CB8" s="46">
        <f>IPCg_m_ind!HB8</f>
        <v>52.208873698087544</v>
      </c>
      <c r="CC8" s="46">
        <f>IPCg_m_ind!HE8</f>
        <v>53.047848014822925</v>
      </c>
      <c r="CD8" s="46">
        <f>IPCg_m_ind!HH8</f>
        <v>53.490183714319578</v>
      </c>
      <c r="CE8" s="46">
        <f>IPCg_m_ind!HK8</f>
        <v>54.552225036999651</v>
      </c>
      <c r="CF8" s="46">
        <f>IPCg_m_ind!HN8</f>
        <v>55.962154412947697</v>
      </c>
      <c r="CG8" s="46">
        <f>IPCg_m_ind!HQ8</f>
        <v>56.546142828889863</v>
      </c>
      <c r="CH8" s="46">
        <f>IPCg_m_ind!HT8</f>
        <v>59.095071931164192</v>
      </c>
      <c r="CI8" s="46">
        <f>IPCg_m_ind!HW8</f>
        <v>60.94926818543631</v>
      </c>
      <c r="CJ8" s="46">
        <f>IPCg_m_ind!HZ8</f>
        <v>63.842495406352469</v>
      </c>
      <c r="CK8" s="46">
        <f>IPCg_m_ind!IC8</f>
        <v>66.341615431975796</v>
      </c>
      <c r="CL8" s="47">
        <f>IPCg_m_ind!IF8</f>
        <v>67.671949835887503</v>
      </c>
      <c r="CM8" s="47">
        <f>IPCg_m_ind!II8</f>
        <v>68.171544373868784</v>
      </c>
      <c r="CN8" s="47">
        <f>IPCg_m_ind!IL8</f>
        <v>68.032905739798252</v>
      </c>
      <c r="CO8" s="47">
        <f>IPCg_m_ind!IO8</f>
        <v>67.746493351241867</v>
      </c>
      <c r="CP8" s="47">
        <f>IPCg_m_ind!IR8</f>
        <v>68.107756815284361</v>
      </c>
      <c r="CQ8" s="47">
        <f>IPCg_m_ind!IU8</f>
        <v>68.351373774104005</v>
      </c>
      <c r="CR8" s="47">
        <f>IPCg_m_ind!IX8</f>
        <v>68.499277875831751</v>
      </c>
      <c r="CS8" s="47">
        <f>IPCg_m_ind!JA8</f>
        <v>68.646613279985871</v>
      </c>
      <c r="CT8" s="47">
        <f>IPCg_m_ind!JD8</f>
        <v>70.335479089888963</v>
      </c>
      <c r="CU8" s="47">
        <f>IPCg_m_ind!JG8</f>
        <v>73.260266722632167</v>
      </c>
      <c r="CV8" s="47">
        <f>IPCg_m_ind!JJ8</f>
        <v>76.108818032608909</v>
      </c>
      <c r="CW8" s="46">
        <f>IPCg_m_ind!JM8</f>
        <v>76.387019018889788</v>
      </c>
      <c r="CX8" s="46">
        <f>IPCg_m_ind!JP8</f>
        <v>77.319221181959435</v>
      </c>
      <c r="CY8" s="46">
        <f>IPCg_m_ind!JS8</f>
        <v>78.317819957258905</v>
      </c>
      <c r="CZ8" s="46">
        <f>IPCg_m_ind!JV8</f>
        <v>79.173002196952126</v>
      </c>
      <c r="DA8" s="46">
        <f>IPCg_m_ind!JY8</f>
        <v>79.856146380500419</v>
      </c>
      <c r="DB8" s="46">
        <f>IPCg_m_ind!KB8</f>
        <v>80.745698442540075</v>
      </c>
      <c r="DC8" s="46">
        <f>IPCg_m_ind!KE8</f>
        <v>81.873536843083698</v>
      </c>
      <c r="DD8" s="46">
        <f>IPCg_m_ind!KH8</f>
        <v>83.160940901200377</v>
      </c>
      <c r="DE8" s="46">
        <f>IPCg_m_ind!KK8</f>
        <v>83.700380918132453</v>
      </c>
      <c r="DF8" s="46">
        <f>IPCg_m_ind!KN8</f>
        <v>86.499903896755583</v>
      </c>
      <c r="DG8" s="46">
        <f>IPCg_m_ind!KQ8</f>
        <v>87.178682709872746</v>
      </c>
      <c r="DH8" s="46">
        <f>IPCg_m_ind!KT8</f>
        <v>88.253613709611386</v>
      </c>
      <c r="DI8" s="46">
        <f>IPCg_m_ind!KW8</f>
        <v>89.839439241381001</v>
      </c>
      <c r="DJ8" s="46">
        <f>IPCg_m_ind!KZ8</f>
        <v>90.21711921321905</v>
      </c>
      <c r="DK8" s="46">
        <f>IPCg_m_ind!LC8</f>
        <v>91.706959382351101</v>
      </c>
      <c r="DL8" s="46">
        <f>IPCg_m_ind!LF8</f>
        <v>92.449642545814811</v>
      </c>
      <c r="DM8" s="47">
        <f>IPCg_m_ind!LI8</f>
        <v>92.708655173808012</v>
      </c>
      <c r="DN8" s="47">
        <f>IPCg_m_ind!LL8</f>
        <v>93.896714086891407</v>
      </c>
      <c r="DO8" s="47">
        <f>IPCg_m_ind!LO8</f>
        <v>94.415199915746683</v>
      </c>
      <c r="DP8" s="47">
        <f>IPCg_m_ind!LR8</f>
        <v>95.483191807663289</v>
      </c>
      <c r="DQ8" s="47">
        <f>IPCg_m_ind!LU8</f>
        <v>96.561471918676006</v>
      </c>
      <c r="DR8" s="47">
        <f>IPCg_m_ind!LX8</f>
        <v>97.150259438349906</v>
      </c>
      <c r="DS8" s="47">
        <f>IPCg_m_ind!MA8</f>
        <v>98.19458310325858</v>
      </c>
      <c r="DT8" s="47">
        <f>IPCg_m_ind!MD8</f>
        <v>98.669161550513451</v>
      </c>
      <c r="DU8" s="47">
        <f>IPCg_m_ind!MG8</f>
        <v>98.336220234705095</v>
      </c>
      <c r="DV8" s="47">
        <f>IPCg_m_ind!MJ8</f>
        <v>100.65911498364849</v>
      </c>
      <c r="DW8" s="47">
        <f>IPCg_m_ind!MM8</f>
        <v>100.86024036459999</v>
      </c>
      <c r="DX8" s="46">
        <f>IPCg_m_ind!MP8</f>
        <v>101.36092937770003</v>
      </c>
      <c r="DY8" s="46">
        <f>IPCg_m_ind!MS8</f>
        <v>101.45493380509998</v>
      </c>
      <c r="DZ8" s="46">
        <f>IPCg_m_ind!MV8</f>
        <v>101.5841222589</v>
      </c>
      <c r="EA8" s="46">
        <f>IPCg_m_ind!MY8</f>
        <v>102.3802715508</v>
      </c>
      <c r="EB8" s="46">
        <f>IPCg_m_ind!NB8</f>
        <v>102.4380856499</v>
      </c>
      <c r="EC8" s="46">
        <f>IPCg_m_ind!NE8</f>
        <v>103.2098980664</v>
      </c>
      <c r="ED8" s="46">
        <f>IPCg_m_ind!NH8</f>
        <v>103.87809529650001</v>
      </c>
      <c r="EE8" s="46">
        <f>IPCg_m_ind!NK8</f>
        <v>103.8842828752</v>
      </c>
      <c r="EF8" s="46">
        <f>IPCg_m_ind!NN8</f>
        <v>103.90846720019999</v>
      </c>
      <c r="EG8" s="46">
        <f>IPCg_m_ind!NQ8</f>
        <v>104.693147682</v>
      </c>
      <c r="EH8" s="46">
        <f>IPCg_m_ind!NT8</f>
        <v>104.3524559941</v>
      </c>
      <c r="EI8" s="46">
        <f>IPCg_m_ind!NW8</f>
        <v>104.5807979129</v>
      </c>
      <c r="EJ8" s="46">
        <f>IPCg_m_ind!NZ8</f>
        <v>105.11571976899999</v>
      </c>
      <c r="EK8" s="46">
        <f>IPCg_m_ind!OC8</f>
        <v>104.8890668935</v>
      </c>
      <c r="EL8" s="46">
        <f>IPCg_m_ind!OF8</f>
        <v>105.3861152076</v>
      </c>
      <c r="EM8" s="46">
        <f>IPCg_m_ind!OI8</f>
        <v>105.5230190914</v>
      </c>
      <c r="EN8" s="47">
        <f>IPCg_m_ind!OL8</f>
        <v>105.9293158215</v>
      </c>
      <c r="EO8" s="47">
        <f>IPCg_m_ind!OO8</f>
        <v>106.7688421803</v>
      </c>
      <c r="EP8" s="47">
        <f>IPCg_m_ind!OR8</f>
        <v>107.38222198539999</v>
      </c>
      <c r="EQ8" s="47">
        <f>IPCg_m_ind!OU8</f>
        <v>108.8183638985</v>
      </c>
      <c r="ER8" s="47">
        <f>IPCg_m_ind!OX8</f>
        <v>108.6146018048</v>
      </c>
      <c r="ES8" s="75">
        <f>IPCg_m_ind!PA8</f>
        <v>109.6785939521</v>
      </c>
      <c r="ET8" s="75">
        <f>IPCg_m_ind!PD8</f>
        <v>110.4402808648</v>
      </c>
      <c r="EU8" s="47"/>
      <c r="EV8" s="47"/>
      <c r="EW8" s="47"/>
      <c r="EX8" s="47"/>
      <c r="EY8" s="46"/>
      <c r="EZ8" s="47"/>
      <c r="FA8" s="47"/>
      <c r="FB8" s="47"/>
      <c r="FC8" s="47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</row>
    <row r="9" spans="1:449" ht="13.5" customHeight="1" x14ac:dyDescent="0.3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0</v>
      </c>
      <c r="O9" s="4" t="s">
        <v>24</v>
      </c>
      <c r="P9" s="74">
        <f>IPCg_m_ind!R9</f>
        <v>1.7342550351000002E-2</v>
      </c>
      <c r="Q9" s="74">
        <f>IPCg_m_ind!U9</f>
        <v>2.4087380951899998E-2</v>
      </c>
      <c r="R9" s="74">
        <f>IPCg_m_ind!X9</f>
        <v>3.51270304097E-2</v>
      </c>
      <c r="S9" s="74">
        <f>IPCg_m_ind!AA9</f>
        <v>5.5576860018600002E-2</v>
      </c>
      <c r="T9" s="74">
        <f>IPCg_m_ind!AD9</f>
        <v>9.0673647120300002E-2</v>
      </c>
      <c r="U9" s="74">
        <f>IPCg_m_ind!AG9</f>
        <v>0.113715813284</v>
      </c>
      <c r="V9" s="74">
        <f>IPCg_m_ind!AJ9</f>
        <v>0.17090995992909999</v>
      </c>
      <c r="W9" s="46">
        <f>IPCg_m_ind!AM9</f>
        <v>0.31828867732630001</v>
      </c>
      <c r="X9" s="46">
        <f>IPCg_m_ind!AP9</f>
        <v>0.60498746741809994</v>
      </c>
      <c r="Y9" s="46">
        <f>IPCg_m_ind!AS9</f>
        <v>1.0890285720637001</v>
      </c>
      <c r="Z9" s="46">
        <f>IPCg_m_ind!AV9</f>
        <v>2.0196408623306001</v>
      </c>
      <c r="AA9" s="46">
        <f>IPCg_m_ind!AY9</f>
        <v>3.8802596550900001</v>
      </c>
      <c r="AB9" s="46">
        <f>IPCg_m_ind!BB9</f>
        <v>8.0445948724788998</v>
      </c>
      <c r="AC9" s="46">
        <f>IPCg_m_ind!BE9</f>
        <v>17.068642979808899</v>
      </c>
      <c r="AD9" s="46">
        <f>IPCg_m_ind!BH9</f>
        <v>40.254080730946797</v>
      </c>
      <c r="AE9" s="46">
        <f>IPCg_m_ind!BK9</f>
        <v>100</v>
      </c>
      <c r="AF9" s="46">
        <f>IPCg_m_ind!BN9</f>
        <v>282.95999999999998</v>
      </c>
      <c r="AG9" s="46">
        <f>IPCg_m_ind!BQ9</f>
        <v>857.29</v>
      </c>
      <c r="AH9" s="46">
        <f>IPCg_m_ind!BT9</f>
        <v>947.24</v>
      </c>
      <c r="AI9" s="46">
        <f>IPCg_m_ind!BW9</f>
        <v>1016.46</v>
      </c>
      <c r="AJ9" s="47">
        <f>IPCg_m_ind!BZ9</f>
        <v>1060.47</v>
      </c>
      <c r="AK9" s="47">
        <f>IPCg_m_ind!CC9</f>
        <v>1140.44</v>
      </c>
      <c r="AL9" s="47">
        <f>IPCg_m_ind!CF9</f>
        <v>1190.58</v>
      </c>
      <c r="AM9" s="47">
        <f>IPCg_m_ind!CI9</f>
        <v>1244.23</v>
      </c>
      <c r="AN9" s="47">
        <f>IPCg_m_ind!CL9</f>
        <v>1278.3499999999999</v>
      </c>
      <c r="AO9" s="47">
        <f>IPCg_m_ind!CO9</f>
        <v>1325.84</v>
      </c>
      <c r="AP9" s="47">
        <f>IPCg_m_ind!CR9</f>
        <v>1348.48</v>
      </c>
      <c r="AQ9" s="47">
        <f>IPCg_m_ind!CU9</f>
        <v>1363.24</v>
      </c>
      <c r="AR9" s="47">
        <f>IPCg_m_ind!CX9</f>
        <v>1393.3</v>
      </c>
      <c r="AS9" s="47">
        <f>IPCg_m_ind!DA9</f>
        <v>1418.94</v>
      </c>
      <c r="AT9" s="47">
        <f>IPCg_m_ind!DD9</f>
        <v>1422.63</v>
      </c>
      <c r="AU9" s="46">
        <f>IPCg_m_ind!DG9</f>
        <v>1434.46</v>
      </c>
      <c r="AV9" s="46">
        <f>IPCg_m_ind!DJ9</f>
        <v>1456.22</v>
      </c>
      <c r="AW9" s="46">
        <f>IPCg_m_ind!DM9</f>
        <v>1467.3</v>
      </c>
      <c r="AX9" s="46">
        <f>IPCg_m_ind!DP9</f>
        <v>1454.86</v>
      </c>
      <c r="AY9" s="46">
        <f>IPCg_m_ind!DS9</f>
        <v>1458.2</v>
      </c>
      <c r="AZ9" s="46">
        <f>IPCg_m_ind!DV9</f>
        <v>1500.15</v>
      </c>
      <c r="BA9" s="46">
        <f>IPCg_m_ind!DY9</f>
        <v>1515.95</v>
      </c>
      <c r="BB9" s="46">
        <f>IPCg_m_ind!EB9</f>
        <v>1545.83</v>
      </c>
      <c r="BC9" s="46">
        <f>IPCg_m_ind!EE9</f>
        <v>1588.56</v>
      </c>
      <c r="BD9" s="46">
        <f>IPCg_m_ind!EH9</f>
        <v>1604.01</v>
      </c>
      <c r="BE9" s="46">
        <f>IPCg_m_ind!EK9</f>
        <v>1614.62</v>
      </c>
      <c r="BF9" s="46">
        <f>IPCg_m_ind!EN9</f>
        <v>1665.93</v>
      </c>
      <c r="BG9" s="46">
        <f>IPCg_m_ind!EQ9</f>
        <v>1683.47</v>
      </c>
      <c r="BH9" s="46">
        <f>IPCg_m_ind!ET9</f>
        <v>1707.32</v>
      </c>
      <c r="BI9" s="46">
        <f>IPCg_m_ind!EW9</f>
        <v>1733.23</v>
      </c>
      <c r="BJ9" s="46">
        <f>IPCg_m_ind!EZ9</f>
        <v>1773.52</v>
      </c>
      <c r="BK9" s="47">
        <f>IPCg_m_ind!FC9</f>
        <v>1812.65</v>
      </c>
      <c r="BL9" s="47">
        <f>IPCg_m_ind!FF9</f>
        <v>1839.61</v>
      </c>
      <c r="BM9" s="47">
        <f>IPCg_m_ind!FI9</f>
        <v>1866.02</v>
      </c>
      <c r="BN9" s="47">
        <f>IPCg_m_ind!FL9</f>
        <v>1914.18</v>
      </c>
      <c r="BO9" s="47">
        <f>IPCg_m_ind!FO9</f>
        <v>2039.78</v>
      </c>
      <c r="BP9" s="47">
        <f>IPCg_m_ind!FR9</f>
        <v>2144.4899999999998</v>
      </c>
      <c r="BQ9" s="47">
        <f>IPCg_m_ind!FU9</f>
        <v>2175.23</v>
      </c>
      <c r="BR9" s="47">
        <f>IPCg_m_ind!FX9</f>
        <v>2204.0500000000002</v>
      </c>
      <c r="BS9" s="47">
        <f>IPCg_m_ind!GA9</f>
        <v>2229.4899999999998</v>
      </c>
      <c r="BT9" s="47">
        <f>IPCg_m_ind!GD9</f>
        <v>2270.75</v>
      </c>
      <c r="BU9" s="47">
        <f>IPCg_m_ind!GG9</f>
        <v>2307.0300000000002</v>
      </c>
      <c r="BV9" s="46">
        <f>IPCg_m_ind!GJ9</f>
        <v>2351.8200000000002</v>
      </c>
      <c r="BW9" s="46">
        <f>IPCg_m_ind!GM9</f>
        <v>2398.92</v>
      </c>
      <c r="BX9" s="46">
        <f>IPCg_m_ind!GP9</f>
        <v>2441.87</v>
      </c>
      <c r="BY9" s="46">
        <f>IPCg_m_ind!GS9</f>
        <v>2474.6799999999998</v>
      </c>
      <c r="BZ9" s="46">
        <f>IPCg_m_ind!GV9</f>
        <v>2493.79</v>
      </c>
      <c r="CA9" s="46">
        <f>IPCg_m_ind!GY9</f>
        <v>2535.4</v>
      </c>
      <c r="CB9" s="46">
        <f>IPCg_m_ind!HB9</f>
        <v>2571.83</v>
      </c>
      <c r="CC9" s="46">
        <f>IPCg_m_ind!HE9</f>
        <v>2574.39</v>
      </c>
      <c r="CD9" s="46">
        <f>IPCg_m_ind!HH9</f>
        <v>2585.9899999999998</v>
      </c>
      <c r="CE9" s="46">
        <f>IPCg_m_ind!HK9</f>
        <v>2615.0500000000002</v>
      </c>
      <c r="CF9" s="46">
        <f>IPCg_m_ind!HN9</f>
        <v>2647.88</v>
      </c>
      <c r="CG9" s="46">
        <f>IPCg_m_ind!HQ9</f>
        <v>2669.38</v>
      </c>
      <c r="CH9" s="46">
        <f>IPCg_m_ind!HT9</f>
        <v>2693.21</v>
      </c>
      <c r="CI9" s="46">
        <f>IPCg_m_ind!HW9</f>
        <v>2731.62</v>
      </c>
      <c r="CJ9" s="46">
        <f>IPCg_m_ind!HZ9</f>
        <v>2773.08</v>
      </c>
      <c r="CK9" s="46">
        <f>IPCg_m_ind!IC9</f>
        <v>2831.16</v>
      </c>
      <c r="CL9" s="47">
        <f>IPCg_m_ind!IF9</f>
        <v>2861.55</v>
      </c>
      <c r="CM9" s="47">
        <f>IPCg_m_ind!II9</f>
        <v>2892.86</v>
      </c>
      <c r="CN9" s="47">
        <f>IPCg_m_ind!IL9</f>
        <v>2928.57</v>
      </c>
      <c r="CO9" s="47">
        <f>IPCg_m_ind!IO9</f>
        <v>2967.1</v>
      </c>
      <c r="CP9" s="47">
        <f>IPCg_m_ind!IR9</f>
        <v>2985.83</v>
      </c>
      <c r="CQ9" s="47">
        <f>IPCg_m_ind!IU9</f>
        <v>3017.59</v>
      </c>
      <c r="CR9" s="47">
        <f>IPCg_m_ind!IX9</f>
        <v>3079.86</v>
      </c>
      <c r="CS9" s="47">
        <f>IPCg_m_ind!JA9</f>
        <v>3110.74</v>
      </c>
      <c r="CT9" s="47">
        <f>IPCg_m_ind!JD9</f>
        <v>3126.29</v>
      </c>
      <c r="CU9" s="47">
        <f>IPCg_m_ind!JG9</f>
        <v>3195.89</v>
      </c>
      <c r="CV9" s="47">
        <f>IPCg_m_ind!JJ9</f>
        <v>3273.86</v>
      </c>
      <c r="CW9" s="46">
        <f>IPCg_m_ind!JM9</f>
        <v>3319.55</v>
      </c>
      <c r="CX9" s="46">
        <f>IPCg_m_ind!JP9</f>
        <v>3354.85</v>
      </c>
      <c r="CY9" s="46">
        <f>IPCg_m_ind!JS9</f>
        <v>3403.73</v>
      </c>
      <c r="CZ9" s="46">
        <f>IPCg_m_ind!JV9</f>
        <v>3445.41</v>
      </c>
      <c r="DA9" s="46">
        <f>IPCg_m_ind!JY9</f>
        <v>3482.72</v>
      </c>
      <c r="DB9" s="46">
        <f>IPCg_m_ind!KB9</f>
        <v>3532.06</v>
      </c>
      <c r="DC9" s="46">
        <f>IPCg_m_ind!KE9</f>
        <v>3602.46</v>
      </c>
      <c r="DD9" s="46">
        <f>IPCg_m_ind!KH9</f>
        <v>3672.42</v>
      </c>
      <c r="DE9" s="46">
        <f>IPCg_m_ind!KK9</f>
        <v>3715.92</v>
      </c>
      <c r="DF9" s="46">
        <f>IPCg_m_ind!KN9</f>
        <v>3738.99</v>
      </c>
      <c r="DG9" s="46">
        <f>IPCg_m_ind!KQ9</f>
        <v>3815.39</v>
      </c>
      <c r="DH9" s="46">
        <f>IPCg_m_ind!KT9</f>
        <v>3898.38</v>
      </c>
      <c r="DI9" s="46">
        <f>IPCg_m_ind!KW9</f>
        <v>3958.32</v>
      </c>
      <c r="DJ9" s="46">
        <f>IPCg_m_ind!KZ9</f>
        <v>3991.24</v>
      </c>
      <c r="DK9" s="46">
        <f>IPCg_m_ind!LC9</f>
        <v>4059.86</v>
      </c>
      <c r="DL9" s="46">
        <f>IPCg_m_ind!LF9</f>
        <v>4215.26</v>
      </c>
      <c r="DM9" s="47">
        <f>IPCg_m_ind!LI9</f>
        <v>4310.3900000000003</v>
      </c>
      <c r="DN9" s="47">
        <f>IPCg_m_ind!LL9</f>
        <v>4370.12</v>
      </c>
      <c r="DO9" s="47">
        <f>IPCg_m_ind!LO9</f>
        <v>4493.17</v>
      </c>
      <c r="DP9" s="47">
        <f>IPCg_m_ind!LR9</f>
        <v>4610.92</v>
      </c>
      <c r="DQ9" s="47">
        <f>IPCg_m_ind!LU9</f>
        <v>4691.59</v>
      </c>
      <c r="DR9" s="47">
        <f>IPCg_m_ind!LX9</f>
        <v>4740.53</v>
      </c>
      <c r="DS9" s="47">
        <f>IPCg_m_ind!MA9</f>
        <v>4775.7</v>
      </c>
      <c r="DT9" s="47">
        <f>IPCg_m_ind!MD9</f>
        <v>4821.6899999999996</v>
      </c>
      <c r="DU9" s="47">
        <f>IPCg_m_ind!MG9</f>
        <v>4832.2700000000004</v>
      </c>
      <c r="DV9" s="47">
        <f>IPCg_m_ind!MJ9</f>
        <v>4860.83</v>
      </c>
      <c r="DW9" s="47">
        <f>IPCg_m_ind!MM9</f>
        <v>4916.46</v>
      </c>
      <c r="DX9" s="46">
        <f>IPCg_m_ind!MP9</f>
        <v>4950.95</v>
      </c>
      <c r="DY9" s="46">
        <f>IPCg_m_ind!MS9</f>
        <v>5044.46</v>
      </c>
      <c r="DZ9" s="46">
        <f>IPCg_m_ind!MV9</f>
        <v>5080.83</v>
      </c>
      <c r="EA9" s="46">
        <f>IPCg_m_ind!MY9</f>
        <v>5100.6099999999997</v>
      </c>
      <c r="EB9" s="46">
        <f>IPCg_m_ind!NB9</f>
        <v>5177.47</v>
      </c>
      <c r="EC9" s="46">
        <f>IPCg_m_ind!NE9</f>
        <v>5214.2700000000004</v>
      </c>
      <c r="ED9" s="46">
        <f>IPCg_m_ind!NH9</f>
        <v>5227.84</v>
      </c>
      <c r="EE9" s="46">
        <f>IPCg_m_ind!NK9</f>
        <v>5320.25</v>
      </c>
      <c r="EF9" s="46">
        <f>IPCg_m_ind!NN9</f>
        <v>5348.49</v>
      </c>
      <c r="EG9" s="46">
        <f>IPCg_m_ind!NQ9</f>
        <v>5325.46</v>
      </c>
      <c r="EH9" s="46">
        <f>IPCg_m_ind!NT9</f>
        <v>5391.75</v>
      </c>
      <c r="EI9" s="46">
        <f>IPCg_m_ind!NW9</f>
        <v>5560.59</v>
      </c>
      <c r="EJ9" s="46">
        <f>IPCg_m_ind!NZ9</f>
        <v>5674.72</v>
      </c>
      <c r="EK9" s="46">
        <f>IPCg_m_ind!OC9</f>
        <v>5769.98</v>
      </c>
      <c r="EL9" s="46">
        <f>IPCg_m_ind!OF9</f>
        <v>5944.21</v>
      </c>
      <c r="EM9" s="46">
        <f>IPCg_m_ind!OI9</f>
        <v>6120.04</v>
      </c>
      <c r="EN9" s="47">
        <f>IPCg_m_ind!OL9</f>
        <v>6315.93</v>
      </c>
      <c r="EO9" s="47">
        <f>IPCg_m_ind!OO9</f>
        <v>6455.85</v>
      </c>
      <c r="EP9" s="47">
        <f>IPCg_m_ind!OR9</f>
        <v>6370.34</v>
      </c>
      <c r="EQ9" s="47">
        <f>IPCg_m_ind!OU9</f>
        <v>6474.09</v>
      </c>
      <c r="ER9" s="47">
        <f>IPCg_m_ind!OX9</f>
        <v>6609.67</v>
      </c>
      <c r="ES9" s="75">
        <f>IPCg_m_ind!PA9</f>
        <v>6659.95</v>
      </c>
      <c r="ET9" s="75">
        <f>IPCg_m_ind!PD9</f>
        <v>6700.66</v>
      </c>
      <c r="EU9" s="47"/>
      <c r="EV9" s="47"/>
      <c r="EW9" s="47"/>
      <c r="EX9" s="47"/>
      <c r="EY9" s="46"/>
      <c r="EZ9" s="47"/>
      <c r="FA9" s="47"/>
      <c r="FB9" s="47"/>
      <c r="FC9" s="47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</row>
    <row r="10" spans="1:449" ht="13.5" customHeight="1" x14ac:dyDescent="0.3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0</v>
      </c>
      <c r="O10" s="4" t="s">
        <v>24</v>
      </c>
      <c r="P10" s="74">
        <f>IPCg_m_ind!R10</f>
        <v>7.4570449915292772E-6</v>
      </c>
      <c r="Q10" s="74">
        <f>IPCg_m_ind!U10</f>
        <v>1.4587471889680453E-5</v>
      </c>
      <c r="R10" s="74">
        <f>IPCg_m_ind!X10</f>
        <v>3.182661310774663E-5</v>
      </c>
      <c r="S10" s="74">
        <f>IPCg_m_ind!AA10</f>
        <v>6.2951019100658244E-5</v>
      </c>
      <c r="T10" s="74">
        <f>IPCg_m_ind!AD10</f>
        <v>1.1847782100274343E-4</v>
      </c>
      <c r="U10" s="74">
        <f>IPCg_m_ind!AG10</f>
        <v>2.2370953727060972E-4</v>
      </c>
      <c r="V10" s="74">
        <f>IPCg_m_ind!AJ10</f>
        <v>3.6880051687518059E-4</v>
      </c>
      <c r="W10" s="46">
        <f>IPCg_m_ind!AM10</f>
        <v>6.2043292145085266E-4</v>
      </c>
      <c r="X10" s="46">
        <f>IPCg_m_ind!AP10</f>
        <v>9.9529884003389372E-4</v>
      </c>
      <c r="Y10" s="46">
        <f>IPCg_m_ind!AS10</f>
        <v>1.4758532410696459E-3</v>
      </c>
      <c r="Z10" s="46">
        <f>IPCg_m_ind!AV10</f>
        <v>2.1960205653499001E-3</v>
      </c>
      <c r="AA10" s="46">
        <f>IPCg_m_ind!AY10</f>
        <v>3.1183337252439131E-3</v>
      </c>
      <c r="AB10" s="46">
        <f>IPCg_m_ind!BB10</f>
        <v>4.487474918703542E-3</v>
      </c>
      <c r="AC10" s="46">
        <f>IPCg_m_ind!BE10</f>
        <v>6.4978234745074583E-3</v>
      </c>
      <c r="AD10" s="46">
        <f>IPCg_m_ind!BH10</f>
        <v>9.2924794422903113E-3</v>
      </c>
      <c r="AE10" s="46">
        <f>IPCg_m_ind!BK10</f>
        <v>1.3348531715124455E-2</v>
      </c>
      <c r="AF10" s="46">
        <f>IPCg_m_ind!BN10</f>
        <v>1.9277104180514815E-2</v>
      </c>
      <c r="AG10" s="46">
        <f>IPCg_m_ind!BQ10</f>
        <v>2.7130028751492643E-2</v>
      </c>
      <c r="AH10" s="46">
        <f>IPCg_m_ind!BT10</f>
        <v>3.5324470753926869E-2</v>
      </c>
      <c r="AI10" s="46">
        <f>IPCg_m_ind!BW10</f>
        <v>4.5369378057277227E-2</v>
      </c>
      <c r="AJ10" s="47">
        <f>IPCg_m_ind!BZ10</f>
        <v>5.7098253521145954E-2</v>
      </c>
      <c r="AK10" s="47">
        <f>IPCg_m_ind!CC10</f>
        <v>7.1926061293205029E-2</v>
      </c>
      <c r="AL10" s="47">
        <f>IPCg_m_ind!CF10</f>
        <v>9.1954346046077065E-2</v>
      </c>
      <c r="AM10" s="47">
        <f>IPCg_m_ind!CI10</f>
        <v>0.11562108556079941</v>
      </c>
      <c r="AN10" s="47">
        <f>IPCg_m_ind!CL10</f>
        <v>0.14686475825765644</v>
      </c>
      <c r="AO10" s="47">
        <f>IPCg_m_ind!CO10</f>
        <v>0.18226504311283614</v>
      </c>
      <c r="AP10" s="47">
        <f>IPCg_m_ind!CR10</f>
        <v>0.21934026741052182</v>
      </c>
      <c r="AQ10" s="47">
        <f>IPCg_m_ind!CU10</f>
        <v>0.26794648478311833</v>
      </c>
      <c r="AR10" s="47">
        <f>IPCg_m_ind!CX10</f>
        <v>0.32001866659932815</v>
      </c>
      <c r="AS10" s="47">
        <f>IPCg_m_ind!DA10</f>
        <v>0.37577814559414457</v>
      </c>
      <c r="AT10" s="47">
        <f>IPCg_m_ind!DD10</f>
        <v>0.45136497261947989</v>
      </c>
      <c r="AU10" s="46">
        <f>IPCg_m_ind!DG10</f>
        <v>0.5345323269800154</v>
      </c>
      <c r="AV10" s="46">
        <f>IPCg_m_ind!DJ10</f>
        <v>0.62469974471348855</v>
      </c>
      <c r="AW10" s="46">
        <f>IPCg_m_ind!DM10</f>
        <v>0.72938369448669627</v>
      </c>
      <c r="AX10" s="46">
        <f>IPCg_m_ind!DP10</f>
        <v>0.83154537015151353</v>
      </c>
      <c r="AY10" s="46">
        <f>IPCg_m_ind!DS10</f>
        <v>0.93624549384472011</v>
      </c>
      <c r="AZ10" s="46">
        <f>IPCg_m_ind!DV10</f>
        <v>1.0541614943142896</v>
      </c>
      <c r="BA10" s="46">
        <f>IPCg_m_ind!DY10</f>
        <v>1.167628637709351</v>
      </c>
      <c r="BB10" s="46">
        <f>IPCg_m_ind!EB10</f>
        <v>1.2635468198956028</v>
      </c>
      <c r="BC10" s="46">
        <f>IPCg_m_ind!EE10</f>
        <v>1.372651879113747</v>
      </c>
      <c r="BD10" s="46">
        <f>IPCg_m_ind!EH10</f>
        <v>1.5218822538310557</v>
      </c>
      <c r="BE10" s="46">
        <f>IPCg_m_ind!EK10</f>
        <v>1.7020515537006446</v>
      </c>
      <c r="BF10" s="46">
        <f>IPCg_m_ind!EN10</f>
        <v>1.9404542213756222</v>
      </c>
      <c r="BG10" s="46">
        <f>IPCg_m_ind!EQ10</f>
        <v>2.2037571130963634</v>
      </c>
      <c r="BH10" s="46">
        <f>IPCg_m_ind!ET10</f>
        <v>2.4480663428752876</v>
      </c>
      <c r="BI10" s="46">
        <f>IPCg_m_ind!EW10</f>
        <v>2.7168145176292757</v>
      </c>
      <c r="BJ10" s="46">
        <f>IPCg_m_ind!EZ10</f>
        <v>3.0092255521440534</v>
      </c>
      <c r="BK10" s="47">
        <f>IPCg_m_ind!FC10</f>
        <v>3.2342743970543641</v>
      </c>
      <c r="BL10" s="47">
        <f>IPCg_m_ind!FF10</f>
        <v>3.4727524877251281</v>
      </c>
      <c r="BM10" s="47">
        <f>IPCg_m_ind!FI10</f>
        <v>3.7142596419900915</v>
      </c>
      <c r="BN10" s="47">
        <f>IPCg_m_ind!FL10</f>
        <v>4.0310885894335957</v>
      </c>
      <c r="BO10" s="47">
        <f>IPCg_m_ind!FO10</f>
        <v>4.4304724000332314</v>
      </c>
      <c r="BP10" s="47">
        <f>IPCg_m_ind!FR10</f>
        <v>4.9835637135085795</v>
      </c>
      <c r="BQ10" s="47">
        <f>IPCg_m_ind!FU10</f>
        <v>5.4773918394610481</v>
      </c>
      <c r="BR10" s="47">
        <f>IPCg_m_ind!FX10</f>
        <v>5.7217198853828242</v>
      </c>
      <c r="BS10" s="47">
        <f>IPCg_m_ind!GA10</f>
        <v>5.8309360745550114</v>
      </c>
      <c r="BT10" s="47">
        <f>IPCg_m_ind!GD10</f>
        <v>5.8073856584478287</v>
      </c>
      <c r="BU10" s="47">
        <f>IPCg_m_ind!GG10</f>
        <v>6.0487200714972325</v>
      </c>
      <c r="BV10" s="46">
        <f>IPCg_m_ind!GJ10</f>
        <v>6.4125029501272266</v>
      </c>
      <c r="BW10" s="46">
        <f>IPCg_m_ind!GM10</f>
        <v>6.8652137568007321</v>
      </c>
      <c r="BX10" s="46">
        <f>IPCg_m_ind!GP10</f>
        <v>7.4291621781024233</v>
      </c>
      <c r="BY10" s="46">
        <f>IPCg_m_ind!GS10</f>
        <v>8.1022599469706975</v>
      </c>
      <c r="BZ10" s="46">
        <f>IPCg_m_ind!GV10</f>
        <v>9.0788785216133672</v>
      </c>
      <c r="CA10" s="46">
        <f>IPCg_m_ind!GY10</f>
        <v>10.20263665692217</v>
      </c>
      <c r="CB10" s="46">
        <f>IPCg_m_ind!HB10</f>
        <v>11.421466485864203</v>
      </c>
      <c r="CC10" s="46">
        <f>IPCg_m_ind!HE10</f>
        <v>12.785924167314892</v>
      </c>
      <c r="CD10" s="46">
        <f>IPCg_m_ind!HH10</f>
        <v>13.701771578997098</v>
      </c>
      <c r="CE10" s="46">
        <f>IPCg_m_ind!HK10</f>
        <v>14.841836471589707</v>
      </c>
      <c r="CF10" s="46">
        <f>IPCg_m_ind!HN10</f>
        <v>16.061061427782384</v>
      </c>
      <c r="CG10" s="46">
        <f>IPCg_m_ind!HQ10</f>
        <v>18.013494679409231</v>
      </c>
      <c r="CH10" s="46">
        <f>IPCg_m_ind!HT10</f>
        <v>21.799048239511865</v>
      </c>
      <c r="CI10" s="46">
        <f>IPCg_m_ind!HW10</f>
        <v>27.30803504359935</v>
      </c>
      <c r="CJ10" s="46">
        <f>IPCg_m_ind!HZ10</f>
        <v>34.94431455567257</v>
      </c>
      <c r="CK10" s="46">
        <f>IPCg_m_ind!IC10</f>
        <v>45.795723688806021</v>
      </c>
      <c r="CL10" s="47">
        <f>IPCg_m_ind!IF10</f>
        <v>59.851237843186198</v>
      </c>
      <c r="CM10" s="47">
        <f>IPCg_m_ind!II10</f>
        <v>71.886664307603226</v>
      </c>
      <c r="CN10" s="47">
        <f>IPCg_m_ind!IL10</f>
        <v>81.243971683863151</v>
      </c>
      <c r="CO10" s="47">
        <f>IPCg_m_ind!IO10</f>
        <v>82.205610267621168</v>
      </c>
      <c r="CP10" s="47">
        <f>IPCg_m_ind!IR10</f>
        <v>77.922220604699262</v>
      </c>
      <c r="CQ10" s="47">
        <f>IPCg_m_ind!IU10</f>
        <v>76.06</v>
      </c>
      <c r="CR10" s="47">
        <f>IPCg_m_ind!IX10</f>
        <v>76.739999999999995</v>
      </c>
      <c r="CS10" s="47">
        <f>IPCg_m_ind!JA10</f>
        <v>77.37</v>
      </c>
      <c r="CT10" s="47">
        <f>IPCg_m_ind!JD10</f>
        <v>78.099999999999994</v>
      </c>
      <c r="CU10" s="47">
        <f>IPCg_m_ind!JG10</f>
        <v>78.33</v>
      </c>
      <c r="CV10" s="47">
        <f>IPCg_m_ind!JJ10</f>
        <v>79.319999999999993</v>
      </c>
      <c r="CW10" s="46">
        <f>IPCg_m_ind!JM10</f>
        <v>80.03</v>
      </c>
      <c r="CX10" s="46">
        <f>IPCg_m_ind!JP10</f>
        <v>80.66</v>
      </c>
      <c r="CY10" s="46">
        <f>IPCg_m_ind!JS10</f>
        <v>81.8</v>
      </c>
      <c r="CZ10" s="46">
        <f>IPCg_m_ind!JV10</f>
        <v>82.33</v>
      </c>
      <c r="DA10" s="46">
        <f>IPCg_m_ind!JY10</f>
        <v>82.15</v>
      </c>
      <c r="DB10" s="46">
        <f>IPCg_m_ind!KB10</f>
        <v>82.95</v>
      </c>
      <c r="DC10" s="46">
        <f>IPCg_m_ind!KE10</f>
        <v>83.02</v>
      </c>
      <c r="DD10" s="46">
        <f>IPCg_m_ind!KH10</f>
        <v>83.58</v>
      </c>
      <c r="DE10" s="46">
        <f>IPCg_m_ind!KK10</f>
        <v>83.7</v>
      </c>
      <c r="DF10" s="46">
        <f>IPCg_m_ind!KN10</f>
        <v>84.58</v>
      </c>
      <c r="DG10" s="46">
        <f>IPCg_m_ind!KQ10</f>
        <v>85.52</v>
      </c>
      <c r="DH10" s="46">
        <f>IPCg_m_ind!KT10</f>
        <v>86.81</v>
      </c>
      <c r="DI10" s="46">
        <f>IPCg_m_ind!KW10</f>
        <v>87.69</v>
      </c>
      <c r="DJ10" s="46">
        <f>IPCg_m_ind!KZ10</f>
        <v>88.92</v>
      </c>
      <c r="DK10" s="46">
        <f>IPCg_m_ind!LC10</f>
        <v>89.5</v>
      </c>
      <c r="DL10" s="46">
        <f>IPCg_m_ind!LF10</f>
        <v>90.44</v>
      </c>
      <c r="DM10" s="47">
        <f>IPCg_m_ind!LI10</f>
        <v>91.57</v>
      </c>
      <c r="DN10" s="47">
        <f>IPCg_m_ind!LL10</f>
        <v>93.05</v>
      </c>
      <c r="DO10" s="47">
        <f>IPCg_m_ind!LO10</f>
        <v>93.41</v>
      </c>
      <c r="DP10" s="47">
        <f>IPCg_m_ind!LR10</f>
        <v>94.47</v>
      </c>
      <c r="DQ10" s="47">
        <f>IPCg_m_ind!LU10</f>
        <v>95.42</v>
      </c>
      <c r="DR10" s="47">
        <f>IPCg_m_ind!LX10</f>
        <v>95.93</v>
      </c>
      <c r="DS10" s="47">
        <f>IPCg_m_ind!MA10</f>
        <v>95.94</v>
      </c>
      <c r="DT10" s="47">
        <f>IPCg_m_ind!MD10</f>
        <v>97.06</v>
      </c>
      <c r="DU10" s="47">
        <f>IPCg_m_ind!MG10</f>
        <v>97.04</v>
      </c>
      <c r="DV10" s="47">
        <f>IPCg_m_ind!MJ10</f>
        <v>97.32</v>
      </c>
      <c r="DW10" s="47">
        <f>IPCg_m_ind!MM10</f>
        <v>98.12</v>
      </c>
      <c r="DX10" s="46">
        <f>IPCg_m_ind!MP10</f>
        <v>98.82</v>
      </c>
      <c r="DY10" s="46">
        <f>IPCg_m_ind!MS10</f>
        <v>99.51</v>
      </c>
      <c r="DZ10" s="46">
        <f>IPCg_m_ind!MV10</f>
        <v>100.38</v>
      </c>
      <c r="EA10" s="46">
        <f>IPCg_m_ind!MY10</f>
        <v>100.64</v>
      </c>
      <c r="EB10" s="46">
        <f>IPCg_m_ind!NB10</f>
        <v>101.27</v>
      </c>
      <c r="EC10" s="46">
        <f>IPCg_m_ind!NE10</f>
        <v>102.2</v>
      </c>
      <c r="ED10" s="46">
        <f>IPCg_m_ind!NH10</f>
        <v>102.63</v>
      </c>
      <c r="EE10" s="46">
        <f>IPCg_m_ind!NK10</f>
        <v>103.66</v>
      </c>
      <c r="EF10" s="46">
        <f>IPCg_m_ind!NN10</f>
        <v>105.06</v>
      </c>
      <c r="EG10" s="46">
        <f>IPCg_m_ind!NQ10</f>
        <v>104.89</v>
      </c>
      <c r="EH10" s="46">
        <f>IPCg_m_ind!NT10</f>
        <v>105.8</v>
      </c>
      <c r="EI10" s="46">
        <f>IPCg_m_ind!NW10</f>
        <v>106.74</v>
      </c>
      <c r="EJ10" s="46">
        <f>IPCg_m_ind!NZ10</f>
        <v>108.09</v>
      </c>
      <c r="EK10" s="46">
        <f>IPCg_m_ind!OC10</f>
        <v>108.88</v>
      </c>
      <c r="EL10" s="46">
        <f>IPCg_m_ind!OF10</f>
        <v>111.45</v>
      </c>
      <c r="EM10" s="46">
        <f>IPCg_m_ind!OI10</f>
        <v>114.39</v>
      </c>
      <c r="EN10" s="47">
        <f>IPCg_m_ind!OL10</f>
        <v>118.26</v>
      </c>
      <c r="EO10" s="47">
        <f>IPCg_m_ind!OO10</f>
        <v>122.48</v>
      </c>
      <c r="EP10" s="47">
        <f>IPCg_m_ind!OR10</f>
        <v>126.75</v>
      </c>
      <c r="EQ10" s="47">
        <f>IPCg_m_ind!OU10</f>
        <v>129.02000000000001</v>
      </c>
      <c r="ER10" s="47">
        <f>IPCg_m_ind!OX10</f>
        <v>131.38</v>
      </c>
      <c r="ES10" s="75">
        <f>IPCg_m_ind!PA10</f>
        <v>131.74</v>
      </c>
      <c r="ET10" s="75">
        <f>IPCg_m_ind!PD10</f>
        <v>133.24</v>
      </c>
      <c r="EU10" s="47"/>
      <c r="EV10" s="47"/>
      <c r="EW10" s="47"/>
      <c r="EX10" s="47"/>
      <c r="EY10" s="46"/>
      <c r="EZ10" s="47"/>
      <c r="FA10" s="47"/>
      <c r="FB10" s="47"/>
      <c r="FC10" s="47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</row>
    <row r="11" spans="1:449" ht="13.5" customHeight="1" x14ac:dyDescent="0.3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0</v>
      </c>
      <c r="O11" s="4" t="s">
        <v>24</v>
      </c>
      <c r="P11" s="74">
        <f>IPCg_m_ind!R11</f>
        <v>6.4</v>
      </c>
      <c r="Q11" s="74">
        <f>IPCg_m_ind!U11</f>
        <v>6.84</v>
      </c>
      <c r="R11" s="74">
        <f>IPCg_m_ind!X11</f>
        <v>7.21</v>
      </c>
      <c r="S11" s="74">
        <f>IPCg_m_ind!AA11</f>
        <v>7.69</v>
      </c>
      <c r="T11" s="74">
        <f>IPCg_m_ind!AD11</f>
        <v>8.39</v>
      </c>
      <c r="U11" s="74">
        <f>IPCg_m_ind!AG11</f>
        <v>8.9600000000000009</v>
      </c>
      <c r="V11" s="74">
        <f>IPCg_m_ind!AJ11</f>
        <v>9.3699999999999992</v>
      </c>
      <c r="W11" s="46">
        <f>IPCg_m_ind!AM11</f>
        <v>9.74</v>
      </c>
      <c r="X11" s="46">
        <f>IPCg_m_ind!AP11</f>
        <v>10.66</v>
      </c>
      <c r="Y11" s="46">
        <f>IPCg_m_ind!AS11</f>
        <v>11.47</v>
      </c>
      <c r="Z11" s="46">
        <f>IPCg_m_ind!AV11</f>
        <v>11.88</v>
      </c>
      <c r="AA11" s="46">
        <f>IPCg_m_ind!AY11</f>
        <v>12.19</v>
      </c>
      <c r="AB11" s="46">
        <f>IPCg_m_ind!BB11</f>
        <v>13.23</v>
      </c>
      <c r="AC11" s="46">
        <f>IPCg_m_ind!BE11</f>
        <v>13.92</v>
      </c>
      <c r="AD11" s="46">
        <f>IPCg_m_ind!BH11</f>
        <v>14.42</v>
      </c>
      <c r="AE11" s="46">
        <f>IPCg_m_ind!BK11</f>
        <v>14.93</v>
      </c>
      <c r="AF11" s="46">
        <f>IPCg_m_ind!BN11</f>
        <v>16.32</v>
      </c>
      <c r="AG11" s="46">
        <f>IPCg_m_ind!BQ11</f>
        <v>17.12</v>
      </c>
      <c r="AH11" s="46">
        <f>IPCg_m_ind!BT11</f>
        <v>17.63</v>
      </c>
      <c r="AI11" s="46">
        <f>IPCg_m_ind!BW11</f>
        <v>18.29</v>
      </c>
      <c r="AJ11" s="47">
        <f>IPCg_m_ind!BZ11</f>
        <v>19.79</v>
      </c>
      <c r="AK11" s="47">
        <f>IPCg_m_ind!CC11</f>
        <v>20.81</v>
      </c>
      <c r="AL11" s="47">
        <f>IPCg_m_ind!CF11</f>
        <v>21.28</v>
      </c>
      <c r="AM11" s="47">
        <f>IPCg_m_ind!CI11</f>
        <v>21.84</v>
      </c>
      <c r="AN11" s="47">
        <f>IPCg_m_ind!CL11</f>
        <v>23.77</v>
      </c>
      <c r="AO11" s="47">
        <f>IPCg_m_ind!CO11</f>
        <v>24.89</v>
      </c>
      <c r="AP11" s="47">
        <f>IPCg_m_ind!CR11</f>
        <v>25.85</v>
      </c>
      <c r="AQ11" s="47">
        <f>IPCg_m_ind!CU11</f>
        <v>26.55</v>
      </c>
      <c r="AR11" s="47">
        <f>IPCg_m_ind!CX11</f>
        <v>28.26</v>
      </c>
      <c r="AS11" s="47">
        <f>IPCg_m_ind!DA11</f>
        <v>29.53</v>
      </c>
      <c r="AT11" s="47">
        <f>IPCg_m_ind!DD11</f>
        <v>30.49</v>
      </c>
      <c r="AU11" s="46">
        <f>IPCg_m_ind!DG11</f>
        <v>31.23</v>
      </c>
      <c r="AV11" s="46">
        <f>IPCg_m_ind!DJ11</f>
        <v>33.68</v>
      </c>
      <c r="AW11" s="46">
        <f>IPCg_m_ind!DM11</f>
        <v>35.630000000000003</v>
      </c>
      <c r="AX11" s="46">
        <f>IPCg_m_ind!DP11</f>
        <v>35.909999999999997</v>
      </c>
      <c r="AY11" s="46">
        <f>IPCg_m_ind!DS11</f>
        <v>36.42</v>
      </c>
      <c r="AZ11" s="46">
        <f>IPCg_m_ind!DV11</f>
        <v>38.22</v>
      </c>
      <c r="BA11" s="46">
        <f>IPCg_m_ind!DY11</f>
        <v>38.81</v>
      </c>
      <c r="BB11" s="46">
        <f>IPCg_m_ind!EB11</f>
        <v>39.25</v>
      </c>
      <c r="BC11" s="46">
        <f>IPCg_m_ind!EE11</f>
        <v>39.79</v>
      </c>
      <c r="BD11" s="46">
        <f>IPCg_m_ind!EH11</f>
        <v>41.93</v>
      </c>
      <c r="BE11" s="46">
        <f>IPCg_m_ind!EK11</f>
        <v>42.56</v>
      </c>
      <c r="BF11" s="46">
        <f>IPCg_m_ind!EN11</f>
        <v>42.86</v>
      </c>
      <c r="BG11" s="46">
        <f>IPCg_m_ind!EQ11</f>
        <v>43.27</v>
      </c>
      <c r="BH11" s="46">
        <f>IPCg_m_ind!ET11</f>
        <v>45.21</v>
      </c>
      <c r="BI11" s="46">
        <f>IPCg_m_ind!EW11</f>
        <v>45.94</v>
      </c>
      <c r="BJ11" s="46">
        <f>IPCg_m_ind!EZ11</f>
        <v>46.28</v>
      </c>
      <c r="BK11" s="47">
        <f>IPCg_m_ind!FC11</f>
        <v>46.58</v>
      </c>
      <c r="BL11" s="47">
        <f>IPCg_m_ind!FF11</f>
        <v>47.87</v>
      </c>
      <c r="BM11" s="47">
        <f>IPCg_m_ind!FI11</f>
        <v>48.81</v>
      </c>
      <c r="BN11" s="47">
        <f>IPCg_m_ind!FL11</f>
        <v>49.04</v>
      </c>
      <c r="BO11" s="47">
        <f>IPCg_m_ind!FO11</f>
        <v>49.83</v>
      </c>
      <c r="BP11" s="47">
        <f>IPCg_m_ind!FR11</f>
        <v>51.51</v>
      </c>
      <c r="BQ11" s="47">
        <f>IPCg_m_ind!FU11</f>
        <v>52.33</v>
      </c>
      <c r="BR11" s="47">
        <f>IPCg_m_ind!FX11</f>
        <v>52.53</v>
      </c>
      <c r="BS11" s="47">
        <f>IPCg_m_ind!GA11</f>
        <v>53.07</v>
      </c>
      <c r="BT11" s="47">
        <f>IPCg_m_ind!GD11</f>
        <v>54.71</v>
      </c>
      <c r="BU11" s="47">
        <f>IPCg_m_ind!GG11</f>
        <v>55.51</v>
      </c>
      <c r="BV11" s="46">
        <f>IPCg_m_ind!GJ11</f>
        <v>55.67</v>
      </c>
      <c r="BW11" s="46">
        <f>IPCg_m_ind!GM11</f>
        <v>55.99</v>
      </c>
      <c r="BX11" s="46">
        <f>IPCg_m_ind!GP11</f>
        <v>57.46</v>
      </c>
      <c r="BY11" s="46">
        <f>IPCg_m_ind!GS11</f>
        <v>58.18</v>
      </c>
      <c r="BZ11" s="46">
        <f>IPCg_m_ind!GV11</f>
        <v>58.46</v>
      </c>
      <c r="CA11" s="46">
        <f>IPCg_m_ind!GY11</f>
        <v>58.7</v>
      </c>
      <c r="CB11" s="46">
        <f>IPCg_m_ind!HB11</f>
        <v>59.83</v>
      </c>
      <c r="CC11" s="46">
        <f>IPCg_m_ind!HE11</f>
        <v>60.48</v>
      </c>
      <c r="CD11" s="46">
        <f>IPCg_m_ind!HH11</f>
        <v>61.14</v>
      </c>
      <c r="CE11" s="46">
        <f>IPCg_m_ind!HK11</f>
        <v>61.33</v>
      </c>
      <c r="CF11" s="46">
        <f>IPCg_m_ind!HN11</f>
        <v>63.29</v>
      </c>
      <c r="CG11" s="46">
        <f>IPCg_m_ind!HQ11</f>
        <v>64.12</v>
      </c>
      <c r="CH11" s="46">
        <f>IPCg_m_ind!HT11</f>
        <v>64.2</v>
      </c>
      <c r="CI11" s="46">
        <f>IPCg_m_ind!HW11</f>
        <v>64.819999999999993</v>
      </c>
      <c r="CJ11" s="46">
        <f>IPCg_m_ind!HZ11</f>
        <v>67.040000000000006</v>
      </c>
      <c r="CK11" s="46">
        <f>IPCg_m_ind!IC11</f>
        <v>68.73</v>
      </c>
      <c r="CL11" s="47">
        <f>IPCg_m_ind!IF11</f>
        <v>69.06</v>
      </c>
      <c r="CM11" s="47">
        <f>IPCg_m_ind!II11</f>
        <v>69.8</v>
      </c>
      <c r="CN11" s="47">
        <f>IPCg_m_ind!IL11</f>
        <v>71.150000000000006</v>
      </c>
      <c r="CO11" s="47">
        <f>IPCg_m_ind!IO11</f>
        <v>71.349999999999994</v>
      </c>
      <c r="CP11" s="47">
        <f>IPCg_m_ind!IR11</f>
        <v>71.28</v>
      </c>
      <c r="CQ11" s="47">
        <f>IPCg_m_ind!IU11</f>
        <v>71.2</v>
      </c>
      <c r="CR11" s="47">
        <f>IPCg_m_ind!IX11</f>
        <v>72.459999999999994</v>
      </c>
      <c r="CS11" s="47">
        <f>IPCg_m_ind!JA11</f>
        <v>72.95</v>
      </c>
      <c r="CT11" s="47">
        <f>IPCg_m_ind!JD11</f>
        <v>72.900000000000006</v>
      </c>
      <c r="CU11" s="47">
        <f>IPCg_m_ind!JG11</f>
        <v>73.45</v>
      </c>
      <c r="CV11" s="47">
        <f>IPCg_m_ind!JJ11</f>
        <v>74.77</v>
      </c>
      <c r="CW11" s="46">
        <f>IPCg_m_ind!JM11</f>
        <v>75.31</v>
      </c>
      <c r="CX11" s="46">
        <f>IPCg_m_ind!JP11</f>
        <v>75.62</v>
      </c>
      <c r="CY11" s="46">
        <f>IPCg_m_ind!JS11</f>
        <v>76.19</v>
      </c>
      <c r="CZ11" s="46">
        <f>IPCg_m_ind!JV11</f>
        <v>77.31</v>
      </c>
      <c r="DA11" s="46">
        <f>IPCg_m_ind!JY11</f>
        <v>77.72</v>
      </c>
      <c r="DB11" s="46">
        <f>IPCg_m_ind!KB11</f>
        <v>77.959999999999994</v>
      </c>
      <c r="DC11" s="46">
        <f>IPCg_m_ind!KE11</f>
        <v>78.05</v>
      </c>
      <c r="DD11" s="46">
        <f>IPCg_m_ind!KH11</f>
        <v>78.790000000000006</v>
      </c>
      <c r="DE11" s="46">
        <f>IPCg_m_ind!KK11</f>
        <v>79.39</v>
      </c>
      <c r="DF11" s="46">
        <f>IPCg_m_ind!KN11</f>
        <v>79.73</v>
      </c>
      <c r="DG11" s="46">
        <f>IPCg_m_ind!KQ11</f>
        <v>79.56</v>
      </c>
      <c r="DH11" s="46">
        <f>IPCg_m_ind!KT11</f>
        <v>80.77</v>
      </c>
      <c r="DI11" s="46">
        <f>IPCg_m_ind!KW11</f>
        <v>81.61</v>
      </c>
      <c r="DJ11" s="46">
        <f>IPCg_m_ind!KZ11</f>
        <v>82.01</v>
      </c>
      <c r="DK11" s="46">
        <f>IPCg_m_ind!LC11</f>
        <v>82.47</v>
      </c>
      <c r="DL11" s="46">
        <f>IPCg_m_ind!LF11</f>
        <v>84.45</v>
      </c>
      <c r="DM11" s="47">
        <f>IPCg_m_ind!LI11</f>
        <v>85.21</v>
      </c>
      <c r="DN11" s="47">
        <f>IPCg_m_ind!LL11</f>
        <v>86.39</v>
      </c>
      <c r="DO11" s="47">
        <f>IPCg_m_ind!LO11</f>
        <v>88.05</v>
      </c>
      <c r="DP11" s="47">
        <f>IPCg_m_ind!LR11</f>
        <v>91.18</v>
      </c>
      <c r="DQ11" s="47">
        <f>IPCg_m_ind!LU11</f>
        <v>92.54</v>
      </c>
      <c r="DR11" s="47">
        <f>IPCg_m_ind!LX11</f>
        <v>92.68</v>
      </c>
      <c r="DS11" s="47">
        <f>IPCg_m_ind!MA11</f>
        <v>93.11</v>
      </c>
      <c r="DT11" s="47">
        <f>IPCg_m_ind!MD11</f>
        <v>95.46</v>
      </c>
      <c r="DU11" s="47">
        <f>IPCg_m_ind!MG11</f>
        <v>96.23</v>
      </c>
      <c r="DV11" s="47">
        <f>IPCg_m_ind!MJ11</f>
        <v>96.36</v>
      </c>
      <c r="DW11" s="47">
        <f>IPCg_m_ind!MM11</f>
        <v>96.92</v>
      </c>
      <c r="DX11" s="46">
        <f>IPCg_m_ind!MP11</f>
        <v>98.45</v>
      </c>
      <c r="DY11" s="46">
        <f>IPCg_m_ind!MS11</f>
        <v>99.31</v>
      </c>
      <c r="DZ11" s="46">
        <f>IPCg_m_ind!MV11</f>
        <v>99.47</v>
      </c>
      <c r="EA11" s="46">
        <f>IPCg_m_ind!MY11</f>
        <v>100</v>
      </c>
      <c r="EB11" s="46">
        <f>IPCg_m_ind!NB11</f>
        <v>101.62</v>
      </c>
      <c r="EC11" s="46">
        <f>IPCg_m_ind!NE11</f>
        <v>102.71</v>
      </c>
      <c r="ED11" s="46">
        <f>IPCg_m_ind!NH11</f>
        <v>103.26</v>
      </c>
      <c r="EE11" s="46">
        <f>IPCg_m_ind!NK11</f>
        <v>103.8</v>
      </c>
      <c r="EF11" s="46">
        <f>IPCg_m_ind!NN11</f>
        <v>105.53</v>
      </c>
      <c r="EG11" s="46">
        <f>IPCg_m_ind!NQ11</f>
        <v>104.97</v>
      </c>
      <c r="EH11" s="46">
        <f>IPCg_m_ind!NT11</f>
        <v>105.29</v>
      </c>
      <c r="EI11" s="46">
        <f>IPCg_m_ind!NW11</f>
        <v>105.48</v>
      </c>
      <c r="EJ11" s="46">
        <f>IPCg_m_ind!NZ11</f>
        <v>107.12</v>
      </c>
      <c r="EK11" s="46">
        <f>IPCg_m_ind!OC11</f>
        <v>108.78</v>
      </c>
      <c r="EL11" s="46">
        <f>IPCg_m_ind!OF11</f>
        <v>110.04</v>
      </c>
      <c r="EM11" s="46">
        <f>IPCg_m_ind!OI11</f>
        <v>111.41</v>
      </c>
      <c r="EN11" s="47">
        <f>IPCg_m_ind!OL11</f>
        <v>116.26</v>
      </c>
      <c r="EO11" s="47">
        <f>IPCg_m_ind!OO11</f>
        <v>119.31</v>
      </c>
      <c r="EP11" s="47">
        <f>IPCg_m_ind!OR11</f>
        <v>122.63</v>
      </c>
      <c r="EQ11" s="47">
        <f>IPCg_m_ind!OU11</f>
        <v>126.03</v>
      </c>
      <c r="ER11" s="47">
        <f>IPCg_m_ind!OX11</f>
        <v>131.77000000000001</v>
      </c>
      <c r="ES11" s="75">
        <f>IPCg_m_ind!PA11</f>
        <v>133.78</v>
      </c>
      <c r="ET11" s="75">
        <f>IPCg_m_ind!PD11</f>
        <v>136.11000000000001</v>
      </c>
      <c r="EU11" s="47"/>
      <c r="EV11" s="47"/>
      <c r="EW11" s="47"/>
      <c r="EX11" s="47"/>
      <c r="EY11" s="46"/>
      <c r="EZ11" s="47"/>
      <c r="FA11" s="47"/>
      <c r="FB11" s="47"/>
      <c r="FC11" s="47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</row>
    <row r="12" spans="1:449" ht="13.5" customHeight="1" x14ac:dyDescent="0.3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0</v>
      </c>
      <c r="O12" s="4" t="s">
        <v>24</v>
      </c>
      <c r="P12" s="74">
        <f>IPCg_m_ind!R12</f>
        <v>1.0059624546297667</v>
      </c>
      <c r="Q12" s="74">
        <f>IPCg_m_ind!U12</f>
        <v>1.1097650069269323</v>
      </c>
      <c r="R12" s="74">
        <f>IPCg_m_ind!X12</f>
        <v>1.2037789698359374</v>
      </c>
      <c r="S12" s="74">
        <f>IPCg_m_ind!AA12</f>
        <v>1.3300735252938263</v>
      </c>
      <c r="T12" s="74">
        <f>IPCg_m_ind!AD12</f>
        <v>1.4987417965625329</v>
      </c>
      <c r="U12" s="74">
        <f>IPCg_m_ind!AG12</f>
        <v>1.6534885184901649</v>
      </c>
      <c r="V12" s="74">
        <f>IPCg_m_ind!AJ12</f>
        <v>1.8070171048492842</v>
      </c>
      <c r="W12" s="46">
        <f>IPCg_m_ind!AM12</f>
        <v>1.9816020345936212</v>
      </c>
      <c r="X12" s="46">
        <f>IPCg_m_ind!AP12</f>
        <v>2.1990827382495661</v>
      </c>
      <c r="Y12" s="46">
        <f>IPCg_m_ind!AS12</f>
        <v>2.4876068484064153</v>
      </c>
      <c r="Z12" s="46">
        <f>IPCg_m_ind!AV12</f>
        <v>2.9102998903597315</v>
      </c>
      <c r="AA12" s="46">
        <f>IPCg_m_ind!AY12</f>
        <v>3.1749833472671534</v>
      </c>
      <c r="AB12" s="46">
        <f>IPCg_m_ind!BB12</f>
        <v>3.4318794375027757</v>
      </c>
      <c r="AC12" s="46">
        <f>IPCg_m_ind!BE12</f>
        <v>3.7846601988502471</v>
      </c>
      <c r="AD12" s="46">
        <f>IPCg_m_ind!BH12</f>
        <v>3.9447580163059799</v>
      </c>
      <c r="AE12" s="46">
        <f>IPCg_m_ind!BK12</f>
        <v>4.1579752454754697</v>
      </c>
      <c r="AF12" s="46">
        <f>IPCg_m_ind!BN12</f>
        <v>4.5170207040257573</v>
      </c>
      <c r="AG12" s="46">
        <f>IPCg_m_ind!BQ12</f>
        <v>4.7881863823429889</v>
      </c>
      <c r="AH12" s="46">
        <f>IPCg_m_ind!BT12</f>
        <v>4.9797382003463442</v>
      </c>
      <c r="AI12" s="46">
        <f>IPCg_m_ind!BW12</f>
        <v>5.2134027051134586</v>
      </c>
      <c r="AJ12" s="47">
        <f>IPCg_m_ind!BZ12</f>
        <v>5.5409941631161237</v>
      </c>
      <c r="AK12" s="47">
        <f>IPCg_m_ind!CC12</f>
        <v>5.8642786417922697</v>
      </c>
      <c r="AL12" s="47">
        <f>IPCg_m_ind!CF12</f>
        <v>6.1163021897605185</v>
      </c>
      <c r="AM12" s="47">
        <f>IPCg_m_ind!CI12</f>
        <v>6.400693339951105</v>
      </c>
      <c r="AN12" s="47">
        <f>IPCg_m_ind!CL12</f>
        <v>6.9158341705177273</v>
      </c>
      <c r="AO12" s="47">
        <f>IPCg_m_ind!CO12</f>
        <v>7.1987461560927439</v>
      </c>
      <c r="AP12" s="47">
        <f>IPCg_m_ind!CR12</f>
        <v>7.646644155311904</v>
      </c>
      <c r="AQ12" s="47">
        <f>IPCg_m_ind!CU12</f>
        <v>8.0405785401673917</v>
      </c>
      <c r="AR12" s="47">
        <f>IPCg_m_ind!CX12</f>
        <v>8.9849417915283478</v>
      </c>
      <c r="AS12" s="47">
        <f>IPCg_m_ind!DA12</f>
        <v>9.4382361521818741</v>
      </c>
      <c r="AT12" s="47">
        <f>IPCg_m_ind!DD12</f>
        <v>9.9886650186873442</v>
      </c>
      <c r="AU12" s="46">
        <f>IPCg_m_ind!DG12</f>
        <v>10.506715716579947</v>
      </c>
      <c r="AV12" s="46">
        <f>IPCg_m_ind!DJ12</f>
        <v>11.737086124069045</v>
      </c>
      <c r="AW12" s="46">
        <f>IPCg_m_ind!DM12</f>
        <v>12.827151134211251</v>
      </c>
      <c r="AX12" s="46">
        <f>IPCg_m_ind!DP12</f>
        <v>13.760721662703478</v>
      </c>
      <c r="AY12" s="46">
        <f>IPCg_m_ind!DS12</f>
        <v>15.066641130300383</v>
      </c>
      <c r="AZ12" s="46">
        <f>IPCg_m_ind!DV12</f>
        <v>18.115585341837949</v>
      </c>
      <c r="BA12" s="46">
        <f>IPCg_m_ind!DY12</f>
        <v>19.631962905455183</v>
      </c>
      <c r="BB12" s="46">
        <f>IPCg_m_ind!EB12</f>
        <v>20.695046108412217</v>
      </c>
      <c r="BC12" s="46">
        <f>IPCg_m_ind!EE12</f>
        <v>24.213473764919755</v>
      </c>
      <c r="BD12" s="46">
        <f>IPCg_m_ind!EH12</f>
        <v>32.766706641538711</v>
      </c>
      <c r="BE12" s="46">
        <f>IPCg_m_ind!EK12</f>
        <v>39.987038243375586</v>
      </c>
      <c r="BF12" s="46">
        <f>IPCg_m_ind!EN12</f>
        <v>43.019793370610053</v>
      </c>
      <c r="BG12" s="46">
        <f>IPCg_m_ind!EQ12</f>
        <v>46.246817509548407</v>
      </c>
      <c r="BH12" s="46">
        <f>IPCg_m_ind!ET12</f>
        <v>52.026320607882532</v>
      </c>
      <c r="BI12" s="46">
        <f>IPCg_m_ind!EW12</f>
        <v>53.262087376806001</v>
      </c>
      <c r="BJ12" s="46">
        <f>IPCg_m_ind!EZ12</f>
        <v>54.719104964618516</v>
      </c>
      <c r="BK12" s="47">
        <f>IPCg_m_ind!FC12</f>
        <v>56.624020551656876</v>
      </c>
      <c r="BL12" s="47">
        <f>IPCg_m_ind!FF12</f>
        <v>58.915315617530595</v>
      </c>
      <c r="BM12" s="47">
        <f>IPCg_m_ind!FI12</f>
        <v>60.318369590979444</v>
      </c>
      <c r="BN12" s="47">
        <f>IPCg_m_ind!FL12</f>
        <v>60.890923539380495</v>
      </c>
      <c r="BO12" s="47">
        <f>IPCg_m_ind!FO12</f>
        <v>61.921628573724668</v>
      </c>
      <c r="BP12" s="47">
        <f>IPCg_m_ind!FR12</f>
        <v>64.306820328588373</v>
      </c>
      <c r="BQ12" s="47">
        <f>IPCg_m_ind!FU12</f>
        <v>64.911752445602289</v>
      </c>
      <c r="BR12" s="47">
        <f>IPCg_m_ind!FX12</f>
        <v>65.487004574720515</v>
      </c>
      <c r="BS12" s="47">
        <f>IPCg_m_ind!GA12</f>
        <v>65.680194314141545</v>
      </c>
      <c r="BT12" s="47">
        <f>IPCg_m_ind!GD12</f>
        <v>66.865774921708052</v>
      </c>
      <c r="BU12" s="47">
        <f>IPCg_m_ind!GG12</f>
        <v>66.776195321862886</v>
      </c>
      <c r="BV12" s="46">
        <f>IPCg_m_ind!GJ12</f>
        <v>66.534977965657333</v>
      </c>
      <c r="BW12" s="46">
        <f>IPCg_m_ind!GM12</f>
        <v>66.958052702270393</v>
      </c>
      <c r="BX12" s="46">
        <f>IPCg_m_ind!GP12</f>
        <v>67.481873547331062</v>
      </c>
      <c r="BY12" s="46">
        <f>IPCg_m_ind!GS12</f>
        <v>68.2145671907777</v>
      </c>
      <c r="BZ12" s="46">
        <f>IPCg_m_ind!GV12</f>
        <v>68.496080162748811</v>
      </c>
      <c r="CA12" s="46">
        <f>IPCg_m_ind!GY12</f>
        <v>69.056664894734539</v>
      </c>
      <c r="CB12" s="46">
        <f>IPCg_m_ind!HB12</f>
        <v>70.333289153123886</v>
      </c>
      <c r="CC12" s="46">
        <f>IPCg_m_ind!HE12</f>
        <v>70.122692372659728</v>
      </c>
      <c r="CD12" s="46">
        <f>IPCg_m_ind!HH12</f>
        <v>70.696812923342037</v>
      </c>
      <c r="CE12" s="46">
        <f>IPCg_m_ind!HK12</f>
        <v>71.038173151645267</v>
      </c>
      <c r="CF12" s="46">
        <f>IPCg_m_ind!HN12</f>
        <v>71.365551158402113</v>
      </c>
      <c r="CG12" s="46">
        <f>IPCg_m_ind!HQ12</f>
        <v>71.656887971861281</v>
      </c>
      <c r="CH12" s="46">
        <f>IPCg_m_ind!HT12</f>
        <v>72.520301961016344</v>
      </c>
      <c r="CI12" s="46">
        <f>IPCg_m_ind!HW12</f>
        <v>73.396431950662929</v>
      </c>
      <c r="CJ12" s="46">
        <f>IPCg_m_ind!HZ12</f>
        <v>76.043909500590374</v>
      </c>
      <c r="CK12" s="46">
        <f>IPCg_m_ind!IC12</f>
        <v>78.598521824506292</v>
      </c>
      <c r="CL12" s="47">
        <f>IPCg_m_ind!IF12</f>
        <v>79.747573296529694</v>
      </c>
      <c r="CM12" s="47">
        <f>IPCg_m_ind!II12</f>
        <v>79.877734234298799</v>
      </c>
      <c r="CN12" s="47">
        <f>IPCg_m_ind!IL12</f>
        <v>81.699661758844243</v>
      </c>
      <c r="CO12" s="47">
        <f>IPCg_m_ind!IO12</f>
        <v>82.16543913897101</v>
      </c>
      <c r="CP12" s="47">
        <f>IPCg_m_ind!IR12</f>
        <v>82.372647458828496</v>
      </c>
      <c r="CQ12" s="47">
        <f>IPCg_m_ind!IU12</f>
        <v>83.321857359366689</v>
      </c>
      <c r="CR12" s="47">
        <f>IPCg_m_ind!IX12</f>
        <v>84.437661941132305</v>
      </c>
      <c r="CS12" s="47">
        <f>IPCg_m_ind!JA12</f>
        <v>84.88088307930883</v>
      </c>
      <c r="CT12" s="47">
        <f>IPCg_m_ind!JD12</f>
        <v>85.206306560617435</v>
      </c>
      <c r="CU12" s="47">
        <f>IPCg_m_ind!JG12</f>
        <v>86.094837996974917</v>
      </c>
      <c r="CV12" s="47">
        <f>IPCg_m_ind!JJ12</f>
        <v>87.454201232612974</v>
      </c>
      <c r="CW12" s="46">
        <f>IPCg_m_ind!JM12</f>
        <v>88.511525909962486</v>
      </c>
      <c r="CX12" s="46">
        <f>IPCg_m_ind!JP12</f>
        <v>89.80269119416721</v>
      </c>
      <c r="CY12" s="46">
        <f>IPCg_m_ind!JS12</f>
        <v>90.75203690379746</v>
      </c>
      <c r="CZ12" s="46">
        <f>IPCg_m_ind!JV12</f>
        <v>92.804957279355179</v>
      </c>
      <c r="DA12" s="46">
        <f>IPCg_m_ind!JY12</f>
        <v>92.933644670631068</v>
      </c>
      <c r="DB12" s="46">
        <f>IPCg_m_ind!KB12</f>
        <v>94.493759076456143</v>
      </c>
      <c r="DC12" s="46">
        <f>IPCg_m_ind!KE12</f>
        <v>94.530869689745231</v>
      </c>
      <c r="DD12" s="46">
        <f>IPCg_m_ind!KH12</f>
        <v>95.598925209816741</v>
      </c>
      <c r="DE12" s="46">
        <f>IPCg_m_ind!KK12</f>
        <v>95.423008922995407</v>
      </c>
      <c r="DF12" s="46">
        <f>IPCg_m_ind!KN12</f>
        <v>96.113545689692899</v>
      </c>
      <c r="DG12" s="46">
        <f>IPCg_m_ind!KQ12</f>
        <v>97.083526477855131</v>
      </c>
      <c r="DH12" s="46">
        <f>IPCg_m_ind!KT12</f>
        <v>98.573258035589276</v>
      </c>
      <c r="DI12" s="46">
        <f>IPCg_m_ind!KW12</f>
        <v>98.926698465028878</v>
      </c>
      <c r="DJ12" s="46">
        <f>IPCg_m_ind!KZ12</f>
        <v>100.14361769645561</v>
      </c>
      <c r="DK12" s="46">
        <f>IPCg_m_ind!LC12</f>
        <v>100.64392618773738</v>
      </c>
      <c r="DL12" s="46">
        <f>IPCg_m_ind!LF12</f>
        <v>102.27994749673182</v>
      </c>
      <c r="DM12" s="47">
        <f>IPCg_m_ind!LI12</f>
        <v>103.73993026800957</v>
      </c>
      <c r="DN12" s="47">
        <f>IPCg_m_ind!LL12</f>
        <v>103.93019277185026</v>
      </c>
      <c r="DO12" s="47">
        <f>IPCg_m_ind!LO12</f>
        <v>104.04581683199868</v>
      </c>
      <c r="DP12" s="47">
        <f>IPCg_m_ind!LR12</f>
        <v>104.6537079872369</v>
      </c>
      <c r="DQ12" s="47">
        <f>IPCg_m_ind!LU12</f>
        <v>105.38476115065836</v>
      </c>
      <c r="DR12" s="47">
        <f>IPCg_m_ind!LX12</f>
        <v>105.28349733079344</v>
      </c>
      <c r="DS12" s="47">
        <f>IPCg_m_ind!MA12</f>
        <v>105.21091299001108</v>
      </c>
      <c r="DT12" s="47">
        <f>IPCg_m_ind!MD12</f>
        <v>105.65732670186564</v>
      </c>
      <c r="DU12" s="47">
        <f>IPCg_m_ind!MG12</f>
        <v>105.55273726978947</v>
      </c>
      <c r="DV12" s="47">
        <f>IPCg_m_ind!MJ12</f>
        <v>105.25558454379048</v>
      </c>
      <c r="DW12" s="47">
        <f>IPCg_m_ind!MM12</f>
        <v>105.00396255276031</v>
      </c>
      <c r="DX12" s="46">
        <f>IPCg_m_ind!MP12</f>
        <v>105.43229591260356</v>
      </c>
      <c r="DY12" s="46">
        <f>IPCg_m_ind!MS12</f>
        <v>104.80541381639894</v>
      </c>
      <c r="DZ12" s="46">
        <f>IPCg_m_ind!MV12</f>
        <v>105.49532491059487</v>
      </c>
      <c r="EA12" s="46">
        <f>IPCg_m_ind!MY12</f>
        <v>105.28345197590016</v>
      </c>
      <c r="EB12" s="46">
        <f>IPCg_m_ind!NB12</f>
        <v>105.30776053115817</v>
      </c>
      <c r="EC12" s="46">
        <f>IPCg_m_ind!NE12</f>
        <v>105.44624945676328</v>
      </c>
      <c r="ED12" s="46">
        <f>IPCg_m_ind!NH12</f>
        <v>105.42003146493528</v>
      </c>
      <c r="EE12" s="46">
        <f>IPCg_m_ind!NK12</f>
        <v>105.21466694791847</v>
      </c>
      <c r="EF12" s="46">
        <f>IPCg_m_ind!NN12</f>
        <v>105.49856259812246</v>
      </c>
      <c r="EG12" s="46">
        <f>IPCg_m_ind!NQ12</f>
        <v>105.6205537244432</v>
      </c>
      <c r="EH12" s="46">
        <f>IPCg_m_ind!NT12</f>
        <v>104.46970372360956</v>
      </c>
      <c r="EI12" s="46">
        <f>IPCg_m_ind!NW12</f>
        <v>104.23302548021373</v>
      </c>
      <c r="EJ12" s="46">
        <f>IPCg_m_ind!NZ12</f>
        <v>104.62530113687411</v>
      </c>
      <c r="EK12" s="46">
        <f>IPCg_m_ind!OC12</f>
        <v>104.89361256189753</v>
      </c>
      <c r="EL12" s="46">
        <f>IPCg_m_ind!OF12</f>
        <v>105.58390927228538</v>
      </c>
      <c r="EM12" s="46">
        <f>IPCg_m_ind!OI12</f>
        <v>106.25585336472319</v>
      </c>
      <c r="EN12" s="47">
        <f>IPCg_m_ind!OL12</f>
        <v>107.39173998062046</v>
      </c>
      <c r="EO12" s="47">
        <f>IPCg_m_ind!OO12</f>
        <v>109.33561139901821</v>
      </c>
      <c r="EP12" s="47">
        <f>IPCg_m_ind!OR12</f>
        <v>109.93309397205999</v>
      </c>
      <c r="EQ12" s="47">
        <f>IPCg_m_ind!OU12</f>
        <v>110.22731694308099</v>
      </c>
      <c r="ER12" s="47">
        <f>IPCg_m_ind!OX12</f>
        <v>110.452138585459</v>
      </c>
      <c r="ES12" s="75">
        <f>IPCg_m_ind!PA12</f>
        <v>111.181541477615</v>
      </c>
      <c r="ET12" s="75">
        <f>IPCg_m_ind!PD12</f>
        <v>112.385606673683</v>
      </c>
      <c r="EU12" s="47"/>
      <c r="EV12" s="47"/>
      <c r="EW12" s="47"/>
      <c r="EX12" s="47"/>
      <c r="EY12" s="46"/>
      <c r="EZ12" s="47"/>
      <c r="FA12" s="47"/>
      <c r="FB12" s="47"/>
      <c r="FC12" s="47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</row>
    <row r="13" spans="1:449" ht="13.5" customHeight="1" x14ac:dyDescent="0.3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0</v>
      </c>
      <c r="O13" s="4" t="s">
        <v>24</v>
      </c>
      <c r="P13" s="74">
        <f>IPCg_m_ind!R13</f>
        <v>8.711193327356332</v>
      </c>
      <c r="Q13" s="74">
        <f>IPCg_m_ind!U13</f>
        <v>9.5769868011835655</v>
      </c>
      <c r="R13" s="74">
        <f>IPCg_m_ind!X13</f>
        <v>10.545200638633894</v>
      </c>
      <c r="S13" s="74">
        <f>IPCg_m_ind!AA13</f>
        <v>11.273068022782024</v>
      </c>
      <c r="T13" s="74">
        <f>IPCg_m_ind!AD13</f>
        <v>11.940848793604603</v>
      </c>
      <c r="U13" s="74">
        <f>IPCg_m_ind!AG13</f>
        <v>11.99001056814369</v>
      </c>
      <c r="V13" s="74">
        <f>IPCg_m_ind!AJ13</f>
        <v>12.405154442029303</v>
      </c>
      <c r="W13" s="46">
        <f>IPCg_m_ind!AM13</f>
        <v>12.604532749882262</v>
      </c>
      <c r="X13" s="46">
        <f>IPCg_m_ind!AP13</f>
        <v>13.377465094024556</v>
      </c>
      <c r="Y13" s="46">
        <f>IPCg_m_ind!AS13</f>
        <v>13.761200056399085</v>
      </c>
      <c r="Z13" s="46">
        <f>IPCg_m_ind!AV13</f>
        <v>14.474045787215829</v>
      </c>
      <c r="AA13" s="46">
        <f>IPCg_m_ind!AY13</f>
        <v>14.849587120500514</v>
      </c>
      <c r="AB13" s="46">
        <f>IPCg_m_ind!BB13</f>
        <v>15.782295231894832</v>
      </c>
      <c r="AC13" s="46">
        <f>IPCg_m_ind!BE13</f>
        <v>16.320343542128157</v>
      </c>
      <c r="AD13" s="46">
        <f>IPCg_m_ind!BH13</f>
        <v>16.872047900844567</v>
      </c>
      <c r="AE13" s="46">
        <f>IPCg_m_ind!BK13</f>
        <v>17.879864278895823</v>
      </c>
      <c r="AF13" s="46">
        <f>IPCg_m_ind!BN13</f>
        <v>19.31238376477085</v>
      </c>
      <c r="AG13" s="46">
        <f>IPCg_m_ind!BQ13</f>
        <v>19.724796428959852</v>
      </c>
      <c r="AH13" s="46">
        <f>IPCg_m_ind!BT13</f>
        <v>20.392577199782426</v>
      </c>
      <c r="AI13" s="46">
        <f>IPCg_m_ind!BW13</f>
        <v>21.147756680896716</v>
      </c>
      <c r="AJ13" s="47">
        <f>IPCg_m_ind!BZ13</f>
        <v>22.082768029596959</v>
      </c>
      <c r="AK13" s="47">
        <f>IPCg_m_ind!CC13</f>
        <v>22.674025205980939</v>
      </c>
      <c r="AL13" s="47">
        <f>IPCg_m_ind!CF13</f>
        <v>22.894027876263348</v>
      </c>
      <c r="AM13" s="47">
        <f>IPCg_m_ind!CI13</f>
        <v>23.375283717506125</v>
      </c>
      <c r="AN13" s="47">
        <f>IPCg_m_ind!CL13</f>
        <v>24.530297736488777</v>
      </c>
      <c r="AO13" s="47">
        <f>IPCg_m_ind!CO13</f>
        <v>24.860301741912394</v>
      </c>
      <c r="AP13" s="47">
        <f>IPCg_m_ind!CR13</f>
        <v>25.135305079765409</v>
      </c>
      <c r="AQ13" s="47">
        <f>IPCg_m_ind!CU13</f>
        <v>25.286556915584566</v>
      </c>
      <c r="AR13" s="47">
        <f>IPCg_m_ind!CX13</f>
        <v>26.634073271064327</v>
      </c>
      <c r="AS13" s="47">
        <f>IPCg_m_ind!DA13</f>
        <v>26.812825440668789</v>
      </c>
      <c r="AT13" s="47">
        <f>IPCg_m_ind!DD13</f>
        <v>26.606572937279029</v>
      </c>
      <c r="AU13" s="46">
        <f>IPCg_m_ind!DG13</f>
        <v>26.854075941346743</v>
      </c>
      <c r="AV13" s="46">
        <f>IPCg_m_ind!DJ13</f>
        <v>28.394094633323615</v>
      </c>
      <c r="AW13" s="46">
        <f>IPCg_m_ind!DM13</f>
        <v>29.714110655018079</v>
      </c>
      <c r="AX13" s="46">
        <f>IPCg_m_ind!DP13</f>
        <v>30.594121336147719</v>
      </c>
      <c r="AY13" s="46">
        <f>IPCg_m_ind!DS13</f>
        <v>30.786623672644829</v>
      </c>
      <c r="AZ13" s="46">
        <f>IPCg_m_ind!DV13</f>
        <v>31.047876843605192</v>
      </c>
      <c r="BA13" s="46">
        <f>IPCg_m_ind!DY13</f>
        <v>31.034126676712535</v>
      </c>
      <c r="BB13" s="46">
        <f>IPCg_m_ind!EB13</f>
        <v>32.024138692983392</v>
      </c>
      <c r="BC13" s="46">
        <f>IPCg_m_ind!EE13</f>
        <v>32.45039386665556</v>
      </c>
      <c r="BD13" s="46">
        <f>IPCg_m_ind!EH13</f>
        <v>34.017912892417733</v>
      </c>
      <c r="BE13" s="46">
        <f>IPCg_m_ind!EK13</f>
        <v>34.237915562700145</v>
      </c>
      <c r="BF13" s="46">
        <f>IPCg_m_ind!EN13</f>
        <v>35.049175409366534</v>
      </c>
      <c r="BG13" s="46">
        <f>IPCg_m_ind!EQ13</f>
        <v>35.255427912756289</v>
      </c>
      <c r="BH13" s="46">
        <f>IPCg_m_ind!ET13</f>
        <v>36.67169510269931</v>
      </c>
      <c r="BI13" s="46">
        <f>IPCg_m_ind!EW13</f>
        <v>36.520443266880157</v>
      </c>
      <c r="BJ13" s="46">
        <f>IPCg_m_ind!EZ13</f>
        <v>37.290452612868584</v>
      </c>
      <c r="BK13" s="47">
        <f>IPCg_m_ind!FC13</f>
        <v>38.211713794676186</v>
      </c>
      <c r="BL13" s="47">
        <f>IPCg_m_ind!FF13</f>
        <v>39.050473975127872</v>
      </c>
      <c r="BM13" s="47">
        <f>IPCg_m_ind!FI13</f>
        <v>39.944234823150168</v>
      </c>
      <c r="BN13" s="47">
        <f>IPCg_m_ind!FL13</f>
        <v>42.446765197612585</v>
      </c>
      <c r="BO13" s="47">
        <f>IPCg_m_ind!FO13</f>
        <v>43.80803171998501</v>
      </c>
      <c r="BP13" s="47">
        <f>IPCg_m_ind!FR13</f>
        <v>46.929319604616708</v>
      </c>
      <c r="BQ13" s="47">
        <f>IPCg_m_ind!FU13</f>
        <v>46.228061093091512</v>
      </c>
      <c r="BR13" s="47">
        <f>IPCg_m_ind!FX13</f>
        <v>45.884306920775252</v>
      </c>
      <c r="BS13" s="47">
        <f>IPCg_m_ind!GA13</f>
        <v>47.891831287102249</v>
      </c>
      <c r="BT13" s="47">
        <f>IPCg_m_ind!GD13</f>
        <v>48.331836627667073</v>
      </c>
      <c r="BU13" s="47">
        <f>IPCg_m_ind!GG13</f>
        <v>48.785592135124546</v>
      </c>
      <c r="BV13" s="46">
        <f>IPCg_m_ind!GJ13</f>
        <v>48.936843970943691</v>
      </c>
      <c r="BW13" s="46">
        <f>IPCg_m_ind!GM13</f>
        <v>49.239347642582018</v>
      </c>
      <c r="BX13" s="46">
        <f>IPCg_m_ind!GP13</f>
        <v>50.449362329135269</v>
      </c>
      <c r="BY13" s="46">
        <f>IPCg_m_ind!GS13</f>
        <v>51.755628183937084</v>
      </c>
      <c r="BZ13" s="46">
        <f>IPCg_m_ind!GV13</f>
        <v>52.635638865066724</v>
      </c>
      <c r="CA13" s="46">
        <f>IPCg_m_ind!GY13</f>
        <v>54.093156555687692</v>
      </c>
      <c r="CB13" s="46">
        <f>IPCg_m_ind!HB13</f>
        <v>56.279433091619161</v>
      </c>
      <c r="CC13" s="46">
        <f>IPCg_m_ind!HE13</f>
        <v>56.100680922014696</v>
      </c>
      <c r="CD13" s="46">
        <f>IPCg_m_ind!HH13</f>
        <v>57.02194210382229</v>
      </c>
      <c r="CE13" s="46">
        <f>IPCg_m_ind!HK13</f>
        <v>60.844488499979171</v>
      </c>
      <c r="CF13" s="46">
        <f>IPCg_m_ind!HN13</f>
        <v>59.455721643821455</v>
      </c>
      <c r="CG13" s="46">
        <f>IPCg_m_ind!HQ13</f>
        <v>59.936977485064226</v>
      </c>
      <c r="CH13" s="46">
        <f>IPCg_m_ind!HT13</f>
        <v>62.783262031842924</v>
      </c>
      <c r="CI13" s="46">
        <f>IPCg_m_ind!HW13</f>
        <v>64.474532559638945</v>
      </c>
      <c r="CJ13" s="46">
        <f>IPCg_m_ind!HZ13</f>
        <v>66.795615731785944</v>
      </c>
      <c r="CK13" s="46">
        <f>IPCg_m_ind!IC13</f>
        <v>67.95615731785945</v>
      </c>
      <c r="CL13" s="47">
        <f>IPCg_m_ind!IF13</f>
        <v>68.471953578336553</v>
      </c>
      <c r="CM13" s="47">
        <f>IPCg_m_ind!II13</f>
        <v>69.310122501611858</v>
      </c>
      <c r="CN13" s="47">
        <f>IPCg_m_ind!IL13</f>
        <v>69.052224371373299</v>
      </c>
      <c r="CO13" s="47">
        <f>IPCg_m_ind!IO13</f>
        <v>69.245647969052229</v>
      </c>
      <c r="CP13" s="47">
        <f>IPCg_m_ind!IR13</f>
        <v>70.01934235976789</v>
      </c>
      <c r="CQ13" s="47">
        <f>IPCg_m_ind!IU13</f>
        <v>70.599613152804636</v>
      </c>
      <c r="CR13" s="47">
        <f>IPCg_m_ind!IX13</f>
        <v>71.889103803997415</v>
      </c>
      <c r="CS13" s="47">
        <f>IPCg_m_ind!JA13</f>
        <v>72.211476466795617</v>
      </c>
      <c r="CT13" s="47">
        <f>IPCg_m_ind!JD13</f>
        <v>72.662798194713091</v>
      </c>
      <c r="CU13" s="47">
        <f>IPCg_m_ind!JG13</f>
        <v>75.693101225016122</v>
      </c>
      <c r="CV13" s="47">
        <f>IPCg_m_ind!JJ13</f>
        <v>79.303675048355899</v>
      </c>
      <c r="CW13" s="46">
        <f>IPCg_m_ind!JM13</f>
        <v>78.594455190199881</v>
      </c>
      <c r="CX13" s="46">
        <f>IPCg_m_ind!JP13</f>
        <v>79.497098646034814</v>
      </c>
      <c r="CY13" s="46">
        <f>IPCg_m_ind!JS13</f>
        <v>79.432624113475171</v>
      </c>
      <c r="CZ13" s="46">
        <f>IPCg_m_ind!JV13</f>
        <v>81.882656350741456</v>
      </c>
      <c r="DA13" s="46">
        <f>IPCg_m_ind!JY13</f>
        <v>81.689232753062541</v>
      </c>
      <c r="DB13" s="46">
        <f>IPCg_m_ind!KB13</f>
        <v>81.689232753062541</v>
      </c>
      <c r="DC13" s="46">
        <f>IPCg_m_ind!KE13</f>
        <v>82.591876208897474</v>
      </c>
      <c r="DD13" s="46">
        <f>IPCg_m_ind!KH13</f>
        <v>82.849774339136047</v>
      </c>
      <c r="DE13" s="46">
        <f>IPCg_m_ind!KK13</f>
        <v>83.107672469374606</v>
      </c>
      <c r="DF13" s="46">
        <f>IPCg_m_ind!KN13</f>
        <v>84.332688588007741</v>
      </c>
      <c r="DG13" s="46">
        <f>IPCg_m_ind!KQ13</f>
        <v>85.686653771760163</v>
      </c>
      <c r="DH13" s="46">
        <f>IPCg_m_ind!KT13</f>
        <v>87.87878787878789</v>
      </c>
      <c r="DI13" s="46">
        <f>IPCg_m_ind!KW13</f>
        <v>88.394584139264992</v>
      </c>
      <c r="DJ13" s="46">
        <f>IPCg_m_ind!KZ13</f>
        <v>87.814313346228232</v>
      </c>
      <c r="DK13" s="46">
        <f>IPCg_m_ind!LC13</f>
        <v>89.29722759509994</v>
      </c>
      <c r="DL13" s="46">
        <f>IPCg_m_ind!LF13</f>
        <v>90.199871050934888</v>
      </c>
      <c r="DM13" s="47">
        <f>IPCg_m_ind!LI13</f>
        <v>90.586718246292719</v>
      </c>
      <c r="DN13" s="47">
        <f>IPCg_m_ind!LL13</f>
        <v>91.102514506769836</v>
      </c>
      <c r="DO13" s="47">
        <f>IPCg_m_ind!LO13</f>
        <v>92.069632495164413</v>
      </c>
      <c r="DP13" s="47">
        <f>IPCg_m_ind!LR13</f>
        <v>94.455190199871055</v>
      </c>
      <c r="DQ13" s="47">
        <f>IPCg_m_ind!LU13</f>
        <v>94.842037395228886</v>
      </c>
      <c r="DR13" s="47">
        <f>IPCg_m_ind!LX13</f>
        <v>94.326241134751783</v>
      </c>
      <c r="DS13" s="47">
        <f>IPCg_m_ind!MA13</f>
        <v>95.68020631850419</v>
      </c>
      <c r="DT13" s="47">
        <f>IPCg_m_ind!MD13</f>
        <v>97.098646034816241</v>
      </c>
      <c r="DU13" s="47">
        <f>IPCg_m_ind!MG13</f>
        <v>97.614442295293358</v>
      </c>
      <c r="DV13" s="47">
        <f>IPCg_m_ind!MJ13</f>
        <v>98.259187620889747</v>
      </c>
      <c r="DW13" s="47">
        <f>IPCg_m_ind!MM13</f>
        <v>100</v>
      </c>
      <c r="DX13" s="46">
        <f>IPCg_m_ind!MP13</f>
        <v>101.1</v>
      </c>
      <c r="DY13" s="46">
        <f>IPCg_m_ind!MS13</f>
        <v>101.9</v>
      </c>
      <c r="DZ13" s="46">
        <f>IPCg_m_ind!MV13</f>
        <v>102.2</v>
      </c>
      <c r="EA13" s="46">
        <f>IPCg_m_ind!MY13</f>
        <v>103.2</v>
      </c>
      <c r="EB13" s="46">
        <f>IPCg_m_ind!NB13</f>
        <v>103.9</v>
      </c>
      <c r="EC13" s="46">
        <f>IPCg_m_ind!NE13</f>
        <v>104.8</v>
      </c>
      <c r="ED13" s="46">
        <f>IPCg_m_ind!NH13</f>
        <v>104.9</v>
      </c>
      <c r="EE13" s="46">
        <f>IPCg_m_ind!NK13</f>
        <v>106.1</v>
      </c>
      <c r="EF13" s="46">
        <f>IPCg_m_ind!NN13</f>
        <v>106.5</v>
      </c>
      <c r="EG13" s="46">
        <f>IPCg_m_ind!NQ13</f>
        <v>105.3</v>
      </c>
      <c r="EH13" s="46">
        <f>IPCg_m_ind!NT13</f>
        <v>106.6</v>
      </c>
      <c r="EI13" s="46">
        <f>IPCg_m_ind!NW13</f>
        <v>108.4</v>
      </c>
      <c r="EJ13" s="46">
        <f>IPCg_m_ind!NZ13</f>
        <v>109.1</v>
      </c>
      <c r="EK13" s="46">
        <f>IPCg_m_ind!OC13</f>
        <v>110</v>
      </c>
      <c r="EL13" s="46">
        <f>IPCg_m_ind!OF13</f>
        <v>113.4</v>
      </c>
      <c r="EM13" s="46">
        <f>IPCg_m_ind!OI13</f>
        <v>115.8</v>
      </c>
      <c r="EN13" s="47">
        <f>IPCg_m_ind!OL13</f>
        <v>120.1</v>
      </c>
      <c r="EO13" s="47">
        <f>IPCg_m_ind!OO13</f>
        <v>122.7</v>
      </c>
      <c r="EP13" s="47">
        <f>IPCg_m_ind!OR13</f>
        <v>124</v>
      </c>
      <c r="EQ13" s="47">
        <f>IPCg_m_ind!OU13</f>
        <v>125.2</v>
      </c>
      <c r="ER13" s="47">
        <f>IPCg_m_ind!OX13</f>
        <v>127.8</v>
      </c>
      <c r="ES13" s="75">
        <f>IPCg_m_ind!PA13</f>
        <v>127.9</v>
      </c>
      <c r="ET13" s="75">
        <f>IPCg_m_ind!PD13</f>
        <v>128.30000000000001</v>
      </c>
      <c r="EU13" s="47"/>
      <c r="EV13" s="47"/>
      <c r="EW13" s="47"/>
      <c r="EX13" s="47"/>
      <c r="EY13" s="46"/>
      <c r="EZ13" s="47"/>
      <c r="FA13" s="47"/>
      <c r="FB13" s="47"/>
      <c r="FC13" s="47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</row>
    <row r="14" spans="1:449" ht="13.5" customHeight="1" x14ac:dyDescent="0.3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0</v>
      </c>
      <c r="O14" s="4" t="s">
        <v>24</v>
      </c>
      <c r="P14" s="74">
        <f>IPCg_m_ind!R14</f>
        <v>0</v>
      </c>
      <c r="Q14" s="74">
        <f>IPCg_m_ind!U14</f>
        <v>0</v>
      </c>
      <c r="R14" s="74">
        <f>IPCg_m_ind!X14</f>
        <v>0</v>
      </c>
      <c r="S14" s="74">
        <f>IPCg_m_ind!AA14</f>
        <v>0</v>
      </c>
      <c r="T14" s="74">
        <f>IPCg_m_ind!AD14</f>
        <v>1.2680631773223807E-16</v>
      </c>
      <c r="U14" s="74">
        <f>IPCg_m_ind!AG14</f>
        <v>3.207437009926647E-12</v>
      </c>
      <c r="V14" s="74">
        <f>IPCg_m_ind!AJ14</f>
        <v>4.9751544607291925E-10</v>
      </c>
      <c r="W14" s="46">
        <f>IPCg_m_ind!AM14</f>
        <v>9.8731450156564528E-9</v>
      </c>
      <c r="X14" s="46">
        <f>IPCg_m_ind!AP14</f>
        <v>8.3835484478560756E-8</v>
      </c>
      <c r="Y14" s="46">
        <f>IPCg_m_ind!AS14</f>
        <v>5.4998359692015225E-7</v>
      </c>
      <c r="Z14" s="46">
        <f>IPCg_m_ind!AV14</f>
        <v>2.3794031682159139E-6</v>
      </c>
      <c r="AA14" s="46">
        <f>IPCg_m_ind!AY14</f>
        <v>9.179083899729154E-6</v>
      </c>
      <c r="AB14" s="46">
        <f>IPCg_m_ind!BB14</f>
        <v>3.4383107359343528E-5</v>
      </c>
      <c r="AC14" s="46">
        <f>IPCg_m_ind!BE14</f>
        <v>1.2046534845475545E-4</v>
      </c>
      <c r="AD14" s="46">
        <f>IPCg_m_ind!BH14</f>
        <v>3.914340078018197E-4</v>
      </c>
      <c r="AE14" s="46">
        <f>IPCg_m_ind!BK14</f>
        <v>1.1108157228184768E-3</v>
      </c>
      <c r="AF14" s="46">
        <f>IPCg_m_ind!BN14</f>
        <v>2.6531095631153086E-3</v>
      </c>
      <c r="AG14" s="46">
        <f>IPCg_m_ind!BQ14</f>
        <v>5.2717007999896048E-3</v>
      </c>
      <c r="AH14" s="46">
        <f>IPCg_m_ind!BT14</f>
        <v>9.2798583593531481E-3</v>
      </c>
      <c r="AI14" s="46">
        <f>IPCg_m_ind!BW14</f>
        <v>1.4862175413563468E-2</v>
      </c>
      <c r="AJ14" s="47">
        <f>IPCg_m_ind!BZ14</f>
        <v>2.1365487828054287E-2</v>
      </c>
      <c r="AK14" s="47">
        <f>IPCg_m_ind!CC14</f>
        <v>2.9423191541034462E-2</v>
      </c>
      <c r="AL14" s="47">
        <f>IPCg_m_ind!CF14</f>
        <v>3.9479572386421573E-2</v>
      </c>
      <c r="AM14" s="47">
        <f>IPCg_m_ind!CI14</f>
        <v>5.2930394940435457E-2</v>
      </c>
      <c r="AN14" s="47">
        <f>IPCg_m_ind!CL14</f>
        <v>7.3325451719155194E-2</v>
      </c>
      <c r="AO14" s="47">
        <f>IPCg_m_ind!CO14</f>
        <v>0.10109691917228934</v>
      </c>
      <c r="AP14" s="47">
        <f>IPCg_m_ind!CR14</f>
        <v>0.14121106772296138</v>
      </c>
      <c r="AQ14" s="47">
        <f>IPCg_m_ind!CU14</f>
        <v>0.19639307249557572</v>
      </c>
      <c r="AR14" s="47">
        <f>IPCg_m_ind!CX14</f>
        <v>0.26071499826759403</v>
      </c>
      <c r="AS14" s="47">
        <f>IPCg_m_ind!DA14</f>
        <v>0.33784591278518333</v>
      </c>
      <c r="AT14" s="47">
        <f>IPCg_m_ind!DD14</f>
        <v>0.4300895590480393</v>
      </c>
      <c r="AU14" s="46">
        <f>IPCg_m_ind!DG14</f>
        <v>0.52686610304976977</v>
      </c>
      <c r="AV14" s="46">
        <f>IPCg_m_ind!DJ14</f>
        <v>0.65901010489465273</v>
      </c>
      <c r="AW14" s="46">
        <f>IPCg_m_ind!DM14</f>
        <v>0.83276758497242309</v>
      </c>
      <c r="AX14" s="46">
        <f>IPCg_m_ind!DP14</f>
        <v>1.0250237584694952</v>
      </c>
      <c r="AY14" s="46">
        <f>IPCg_m_ind!DS14</f>
        <v>1.2222021370597391</v>
      </c>
      <c r="AZ14" s="46">
        <f>IPCg_m_ind!DV14</f>
        <v>1.38226958744805</v>
      </c>
      <c r="BA14" s="46">
        <f>IPCg_m_ind!DY14</f>
        <v>1.5176311098307396</v>
      </c>
      <c r="BB14" s="46">
        <f>IPCg_m_ind!EB14</f>
        <v>1.6480232413880751</v>
      </c>
      <c r="BC14" s="46">
        <f>IPCg_m_ind!EE14</f>
        <v>1.841526837981309</v>
      </c>
      <c r="BD14" s="46">
        <f>IPCg_m_ind!EH14</f>
        <v>2.0637075523946815</v>
      </c>
      <c r="BE14" s="46">
        <f>IPCg_m_ind!EK14</f>
        <v>2.2845134246742158</v>
      </c>
      <c r="BF14" s="46">
        <f>IPCg_m_ind!EN14</f>
        <v>2.5483188743719629</v>
      </c>
      <c r="BG14" s="46">
        <f>IPCg_m_ind!EQ14</f>
        <v>2.8664941636527503</v>
      </c>
      <c r="BH14" s="46">
        <f>IPCg_m_ind!ET14</f>
        <v>3.1950448619252234</v>
      </c>
      <c r="BI14" s="46">
        <f>IPCg_m_ind!EW14</f>
        <v>3.4494474507880559</v>
      </c>
      <c r="BJ14" s="46">
        <f>IPCg_m_ind!EZ14</f>
        <v>3.6033121395352392</v>
      </c>
      <c r="BK14" s="47">
        <f>IPCg_m_ind!FC14</f>
        <v>3.6274462212269976</v>
      </c>
      <c r="BL14" s="47">
        <f>IPCg_m_ind!FF14</f>
        <v>3.5189879551750756</v>
      </c>
      <c r="BM14" s="47">
        <f>IPCg_m_ind!FI14</f>
        <v>3.5267327198162222</v>
      </c>
      <c r="BN14" s="47">
        <f>IPCg_m_ind!FL14</f>
        <v>3.554962435112957</v>
      </c>
      <c r="BO14" s="47">
        <f>IPCg_m_ind!FO14</f>
        <v>3.7114882065109476</v>
      </c>
      <c r="BP14" s="47">
        <f>IPCg_m_ind!FR14</f>
        <v>4.0346926228806659</v>
      </c>
      <c r="BQ14" s="47">
        <f>IPCg_m_ind!FU14</f>
        <v>4.3313536909872195</v>
      </c>
      <c r="BR14" s="47">
        <f>IPCg_m_ind!FX14</f>
        <v>4.5897097975751979</v>
      </c>
      <c r="BS14" s="47">
        <f>IPCg_m_ind!GA14</f>
        <v>4.854256544709088</v>
      </c>
      <c r="BT14" s="47">
        <f>IPCg_m_ind!GD14</f>
        <v>5.3037917050798722</v>
      </c>
      <c r="BU14" s="47">
        <f>IPCg_m_ind!GG14</f>
        <v>5.8641938376927314</v>
      </c>
      <c r="BV14" s="46">
        <f>IPCg_m_ind!GJ14</f>
        <v>6.6746774086041301</v>
      </c>
      <c r="BW14" s="46">
        <f>IPCg_m_ind!GM14</f>
        <v>7.4719980363605956</v>
      </c>
      <c r="BX14" s="46">
        <f>IPCg_m_ind!GP14</f>
        <v>7.9748940643209751</v>
      </c>
      <c r="BY14" s="46">
        <f>IPCg_m_ind!GS14</f>
        <v>8.4050172446138536</v>
      </c>
      <c r="BZ14" s="46">
        <f>IPCg_m_ind!GV14</f>
        <v>8.7224202468025052</v>
      </c>
      <c r="CA14" s="46">
        <f>IPCg_m_ind!GY14</f>
        <v>9.0607311928012617</v>
      </c>
      <c r="CB14" s="46">
        <f>IPCg_m_ind!HB14</f>
        <v>9.7192273073413258</v>
      </c>
      <c r="CC14" s="46">
        <f>IPCg_m_ind!HE14</f>
        <v>10.411210288900481</v>
      </c>
      <c r="CD14" s="46">
        <f>IPCg_m_ind!HH14</f>
        <v>10.984620168347771</v>
      </c>
      <c r="CE14" s="46">
        <f>IPCg_m_ind!HK14</f>
        <v>11.494146147658117</v>
      </c>
      <c r="CF14" s="46">
        <f>IPCg_m_ind!HN14</f>
        <v>11.638375815347596</v>
      </c>
      <c r="CG14" s="46">
        <f>IPCg_m_ind!HQ14</f>
        <v>11.920323190838443</v>
      </c>
      <c r="CH14" s="46">
        <f>IPCg_m_ind!HT14</f>
        <v>12.800455647621121</v>
      </c>
      <c r="CI14" s="46">
        <f>IPCg_m_ind!HW14</f>
        <v>14.191854607898129</v>
      </c>
      <c r="CJ14" s="46">
        <f>IPCg_m_ind!HZ14</f>
        <v>16.353127415280206</v>
      </c>
      <c r="CK14" s="46">
        <f>IPCg_m_ind!IC14</f>
        <v>19.224324138804064</v>
      </c>
      <c r="CL14" s="47">
        <f>IPCg_m_ind!IF14</f>
        <v>22.956870017025651</v>
      </c>
      <c r="CM14" s="47">
        <f>IPCg_m_ind!II14</f>
        <v>27.845441691119582</v>
      </c>
      <c r="CN14" s="47">
        <f>IPCg_m_ind!IL14</f>
        <v>32.788060262784064</v>
      </c>
      <c r="CO14" s="47">
        <f>IPCg_m_ind!IO14</f>
        <v>36.847921009477282</v>
      </c>
      <c r="CP14" s="47">
        <f>IPCg_m_ind!IR14</f>
        <v>39.005483736935624</v>
      </c>
      <c r="CQ14" s="47">
        <f>IPCg_m_ind!IU14</f>
        <v>39.49483255145816</v>
      </c>
      <c r="CR14" s="47">
        <f>IPCg_m_ind!IX14</f>
        <v>40.305840015770094</v>
      </c>
      <c r="CS14" s="47">
        <f>IPCg_m_ind!JA14</f>
        <v>41.707497216567042</v>
      </c>
      <c r="CT14" s="47">
        <f>IPCg_m_ind!JD14</f>
        <v>44.477258488557958</v>
      </c>
      <c r="CU14" s="47">
        <f>IPCg_m_ind!JG14</f>
        <v>47.384935109316984</v>
      </c>
      <c r="CV14" s="47">
        <f>IPCg_m_ind!JJ14</f>
        <v>50.809310839204493</v>
      </c>
      <c r="CW14" s="46">
        <f>IPCg_m_ind!JM14</f>
        <v>55.69312865273654</v>
      </c>
      <c r="CX14" s="46">
        <f>IPCg_m_ind!JP14</f>
        <v>61.705937592851981</v>
      </c>
      <c r="CY14" s="46">
        <f>IPCg_m_ind!JS14</f>
        <v>70.470114170584282</v>
      </c>
      <c r="CZ14" s="46">
        <f>IPCg_m_ind!JV14</f>
        <v>74.230800000000002</v>
      </c>
      <c r="DA14" s="46">
        <f>IPCg_m_ind!JY14</f>
        <v>74.579899999999995</v>
      </c>
      <c r="DB14" s="46">
        <f>IPCg_m_ind!KB14</f>
        <v>75.427400000000006</v>
      </c>
      <c r="DC14" s="46">
        <f>IPCg_m_ind!KE14</f>
        <v>75.421599999999998</v>
      </c>
      <c r="DD14" s="46">
        <f>IPCg_m_ind!KH14</f>
        <v>76.0822</v>
      </c>
      <c r="DE14" s="46">
        <f>IPCg_m_ind!KK14</f>
        <v>76.580299999999994</v>
      </c>
      <c r="DF14" s="46">
        <f>IPCg_m_ind!KN14</f>
        <v>77.578900000000004</v>
      </c>
      <c r="DG14" s="46">
        <f>IPCg_m_ind!KQ14</f>
        <v>77.747399999999999</v>
      </c>
      <c r="DH14" s="46">
        <f>IPCg_m_ind!KT14</f>
        <v>78.772900000000007</v>
      </c>
      <c r="DI14" s="46">
        <f>IPCg_m_ind!KW14</f>
        <v>79.409400000000005</v>
      </c>
      <c r="DJ14" s="46">
        <f>IPCg_m_ind!KZ14</f>
        <v>79.827500000000001</v>
      </c>
      <c r="DK14" s="46">
        <f>IPCg_m_ind!LC14</f>
        <v>80.232500000000002</v>
      </c>
      <c r="DL14" s="46">
        <f>IPCg_m_ind!LF14</f>
        <v>81.180400000000006</v>
      </c>
      <c r="DM14" s="47">
        <f>IPCg_m_ind!LI14</f>
        <v>82.023799999999994</v>
      </c>
      <c r="DN14" s="47">
        <f>IPCg_m_ind!LL14</f>
        <v>82.784499999999994</v>
      </c>
      <c r="DO14" s="47">
        <f>IPCg_m_ind!LO14</f>
        <v>83.549700000000001</v>
      </c>
      <c r="DP14" s="47">
        <f>IPCg_m_ind!LR14</f>
        <v>84.544200000000004</v>
      </c>
      <c r="DQ14" s="47">
        <f>IPCg_m_ind!LU14</f>
        <v>84.783600000000007</v>
      </c>
      <c r="DR14" s="47">
        <f>IPCg_m_ind!LX14</f>
        <v>85.388099999999994</v>
      </c>
      <c r="DS14" s="47">
        <f>IPCg_m_ind!MA14</f>
        <v>86.338800000000006</v>
      </c>
      <c r="DT14" s="47">
        <f>IPCg_m_ind!MD14</f>
        <v>87.947800000000001</v>
      </c>
      <c r="DU14" s="47">
        <f>IPCg_m_ind!MG14</f>
        <v>87.341899999999995</v>
      </c>
      <c r="DV14" s="47">
        <f>IPCg_m_ind!MJ14</f>
        <v>88.1053</v>
      </c>
      <c r="DW14" s="47">
        <f>IPCg_m_ind!MM14</f>
        <v>87.636099999999999</v>
      </c>
      <c r="DX14" s="46">
        <f>IPCg_m_ind!MP14</f>
        <v>88.484700000000004</v>
      </c>
      <c r="DY14" s="46">
        <f>IPCg_m_ind!MS14</f>
        <v>88.722800000000007</v>
      </c>
      <c r="DZ14" s="46">
        <f>IPCg_m_ind!MV14</f>
        <v>89.399100000000004</v>
      </c>
      <c r="EA14" s="46">
        <f>IPCg_m_ind!MY14</f>
        <v>89.813800000000001</v>
      </c>
      <c r="EB14" s="46">
        <f>IPCg_m_ind!NB14</f>
        <v>90.604600000000005</v>
      </c>
      <c r="EC14" s="46">
        <f>IPCg_m_ind!NE14</f>
        <v>90.825999999999993</v>
      </c>
      <c r="ED14" s="46">
        <f>IPCg_m_ind!NH14</f>
        <v>91.173699999999997</v>
      </c>
      <c r="EE14" s="46">
        <f>IPCg_m_ind!NK14</f>
        <v>91.501099999999994</v>
      </c>
      <c r="EF14" s="46">
        <f>IPCg_m_ind!NN14</f>
        <v>92.210700000000003</v>
      </c>
      <c r="EG14" s="46">
        <f>IPCg_m_ind!NQ14</f>
        <v>92.434700000000007</v>
      </c>
      <c r="EH14" s="46">
        <f>IPCg_m_ind!NT14</f>
        <v>93.235299999999995</v>
      </c>
      <c r="EI14" s="46">
        <f>IPCg_m_ind!NW14</f>
        <v>93.466200000000001</v>
      </c>
      <c r="EJ14" s="46">
        <f>IPCg_m_ind!NZ14</f>
        <v>94.923400000000001</v>
      </c>
      <c r="EK14" s="46">
        <f>IPCg_m_ind!OC14</f>
        <v>95.676900000000003</v>
      </c>
      <c r="EL14" s="46">
        <f>IPCg_m_ind!OF14</f>
        <v>98.254400000000004</v>
      </c>
      <c r="EM14" s="46">
        <f>IPCg_m_ind!OI14</f>
        <v>100</v>
      </c>
      <c r="EN14" s="47">
        <f>IPCg_m_ind!OL14</f>
        <v>101.9991</v>
      </c>
      <c r="EO14" s="47">
        <f>IPCg_m_ind!OO14</f>
        <v>104.59829999999999</v>
      </c>
      <c r="EP14" s="47">
        <f>IPCg_m_ind!OR14</f>
        <v>106.8878</v>
      </c>
      <c r="EQ14" s="47">
        <f>IPCg_m_ind!OU14</f>
        <v>108.5634</v>
      </c>
      <c r="ER14" s="47">
        <f>IPCg_m_ind!OX14</f>
        <v>110.8385</v>
      </c>
      <c r="ES14" s="75">
        <f>IPCg_m_ind!PA14</f>
        <v>111.6159</v>
      </c>
      <c r="ET14" s="75">
        <f>IPCg_m_ind!PD14</f>
        <v>112.5211</v>
      </c>
      <c r="EU14" s="47"/>
      <c r="EV14" s="47"/>
      <c r="EW14" s="47"/>
      <c r="EX14" s="47"/>
      <c r="EY14" s="46"/>
      <c r="EZ14" s="47"/>
      <c r="FA14" s="47"/>
      <c r="FB14" s="47"/>
      <c r="FC14" s="47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</row>
    <row r="15" spans="1:449" ht="13.5" customHeight="1" x14ac:dyDescent="0.3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0</v>
      </c>
      <c r="O15" s="4" t="s">
        <v>24</v>
      </c>
      <c r="P15" s="74">
        <f>IPCg_m_ind!R15</f>
        <v>0.60352072175666638</v>
      </c>
      <c r="Q15" s="74">
        <f>IPCg_m_ind!U15</f>
        <v>0.74740089877726212</v>
      </c>
      <c r="R15" s="74">
        <f>IPCg_m_ind!X15</f>
        <v>0.95573111753796625</v>
      </c>
      <c r="S15" s="74">
        <f>IPCg_m_ind!AA15</f>
        <v>1.1294335222206815</v>
      </c>
      <c r="T15" s="74">
        <f>IPCg_m_ind!AD15</f>
        <v>1.3160811190188735</v>
      </c>
      <c r="U15" s="74">
        <f>IPCg_m_ind!AG15</f>
        <v>1.5496119249173437</v>
      </c>
      <c r="V15" s="74">
        <f>IPCg_m_ind!AJ15</f>
        <v>1.8303420969171376</v>
      </c>
      <c r="W15" s="46">
        <f>IPCg_m_ind!AM15</f>
        <v>2.0493871638586807</v>
      </c>
      <c r="X15" s="46">
        <f>IPCg_m_ind!AP15</f>
        <v>2.3527484288241189</v>
      </c>
      <c r="Y15" s="46">
        <f>IPCg_m_ind!AS15</f>
        <v>2.6324611501114621</v>
      </c>
      <c r="Z15" s="46">
        <f>IPCg_m_ind!AV15</f>
        <v>2.9903681202206651</v>
      </c>
      <c r="AA15" s="46">
        <f>IPCg_m_ind!AY15</f>
        <v>3.2566297981908607</v>
      </c>
      <c r="AB15" s="46">
        <f>IPCg_m_ind!BB15</f>
        <v>3.6308389729357184</v>
      </c>
      <c r="AC15" s="46">
        <f>IPCg_m_ind!BE15</f>
        <v>4.1172091550327874</v>
      </c>
      <c r="AD15" s="46">
        <f>IPCg_m_ind!BH15</f>
        <v>4.57404452492323</v>
      </c>
      <c r="AE15" s="46">
        <f>IPCg_m_ind!BK15</f>
        <v>4.9781908935124051</v>
      </c>
      <c r="AF15" s="46">
        <f>IPCg_m_ind!BN15</f>
        <v>5.3690586680577272</v>
      </c>
      <c r="AG15" s="46">
        <f>IPCg_m_ind!BQ15</f>
        <v>5.8721046948825917</v>
      </c>
      <c r="AH15" s="46">
        <f>IPCg_m_ind!BT15</f>
        <v>6.4609844733363637</v>
      </c>
      <c r="AI15" s="46">
        <f>IPCg_m_ind!BW15</f>
        <v>7.1741484430551097</v>
      </c>
      <c r="AJ15" s="47">
        <f>IPCg_m_ind!BZ15</f>
        <v>7.8023811456752021</v>
      </c>
      <c r="AK15" s="47">
        <f>IPCg_m_ind!CC15</f>
        <v>8.5078711227322383</v>
      </c>
      <c r="AL15" s="47">
        <f>IPCg_m_ind!CF15</f>
        <v>9.1901264343670945</v>
      </c>
      <c r="AM15" s="47">
        <f>IPCg_m_ind!CI15</f>
        <v>9.7163323985957106</v>
      </c>
      <c r="AN15" s="47">
        <f>IPCg_m_ind!CL15</f>
        <v>10.254621308573322</v>
      </c>
      <c r="AO15" s="47">
        <f>IPCg_m_ind!CO15</f>
        <v>10.906289867434444</v>
      </c>
      <c r="AP15" s="47">
        <f>IPCg_m_ind!CR15</f>
        <v>11.60941728944732</v>
      </c>
      <c r="AQ15" s="47">
        <f>IPCg_m_ind!CU15</f>
        <v>12.081014317131965</v>
      </c>
      <c r="AR15" s="47">
        <f>IPCg_m_ind!CX15</f>
        <v>12.681534421533271</v>
      </c>
      <c r="AS15" s="47">
        <f>IPCg_m_ind!DA15</f>
        <v>13.20401363970044</v>
      </c>
      <c r="AT15" s="47">
        <f>IPCg_m_ind!DD15</f>
        <v>13.590800439557205</v>
      </c>
      <c r="AU15" s="46">
        <f>IPCg_m_ind!DG15</f>
        <v>13.912911413864149</v>
      </c>
      <c r="AV15" s="46">
        <f>IPCg_m_ind!DJ15</f>
        <v>14.245167615708324</v>
      </c>
      <c r="AW15" s="46">
        <f>IPCg_m_ind!DM15</f>
        <v>14.54952444182512</v>
      </c>
      <c r="AX15" s="46">
        <f>IPCg_m_ind!DP15</f>
        <v>14.947724622661266</v>
      </c>
      <c r="AY15" s="46">
        <f>IPCg_m_ind!DS15</f>
        <v>15.113852723583349</v>
      </c>
      <c r="AZ15" s="46">
        <f>IPCg_m_ind!DV15</f>
        <v>15.272371903852514</v>
      </c>
      <c r="BA15" s="46">
        <f>IPCg_m_ind!DY15</f>
        <v>15.438500004774601</v>
      </c>
      <c r="BB15" s="46">
        <f>IPCg_m_ind!EB15</f>
        <v>15.558974581779164</v>
      </c>
      <c r="BC15" s="46">
        <f>IPCg_m_ind!EE15</f>
        <v>15.744124984333551</v>
      </c>
      <c r="BD15" s="46">
        <f>IPCg_m_ind!EH15</f>
        <v>15.954638455731006</v>
      </c>
      <c r="BE15" s="46">
        <f>IPCg_m_ind!EK15</f>
        <v>16.177833461549987</v>
      </c>
      <c r="BF15" s="46">
        <f>IPCg_m_ind!EN15</f>
        <v>16.387078779505288</v>
      </c>
      <c r="BG15" s="46">
        <f>IPCg_m_ind!EQ15</f>
        <v>16.539257192563678</v>
      </c>
      <c r="BH15" s="46">
        <f>IPCg_m_ind!ET15</f>
        <v>16.704117140043611</v>
      </c>
      <c r="BI15" s="46">
        <f>IPCg_m_ind!EW15</f>
        <v>16.871513394407849</v>
      </c>
      <c r="BJ15" s="46">
        <f>IPCg_m_ind!EZ15</f>
        <v>17.02369180746625</v>
      </c>
      <c r="BK15" s="47">
        <f>IPCg_m_ind!FC15</f>
        <v>17.132753003491434</v>
      </c>
      <c r="BL15" s="47">
        <f>IPCg_m_ind!FF15</f>
        <v>17.551243639402035</v>
      </c>
      <c r="BM15" s="47">
        <f>IPCg_m_ind!FI15</f>
        <v>18.365398149264472</v>
      </c>
      <c r="BN15" s="47">
        <f>IPCg_m_ind!FL15</f>
        <v>21.015838843364925</v>
      </c>
      <c r="BO15" s="47">
        <f>IPCg_m_ind!FO15</f>
        <v>21.577630818238848</v>
      </c>
      <c r="BP15" s="47">
        <f>IPCg_m_ind!FR15</f>
        <v>22.55537712213906</v>
      </c>
      <c r="BQ15" s="47">
        <f>IPCg_m_ind!FU15</f>
        <v>22.891437784309687</v>
      </c>
      <c r="BR15" s="47">
        <f>IPCg_m_ind!FX15</f>
        <v>23.45957052639438</v>
      </c>
      <c r="BS15" s="47">
        <f>IPCg_m_ind!GA15</f>
        <v>23.775340733490559</v>
      </c>
      <c r="BT15" s="47">
        <f>IPCg_m_ind!GD15</f>
        <v>24.444925750947515</v>
      </c>
      <c r="BU15" s="47">
        <f>IPCg_m_ind!GG15</f>
        <v>25.086611392677099</v>
      </c>
      <c r="BV15" s="46">
        <f>IPCg_m_ind!GJ15</f>
        <v>25.709274732774386</v>
      </c>
      <c r="BW15" s="46">
        <f>IPCg_m_ind!GM15</f>
        <v>25.57992308167475</v>
      </c>
      <c r="BX15" s="46">
        <f>IPCg_m_ind!GP15</f>
        <v>25.785363939303586</v>
      </c>
      <c r="BY15" s="46">
        <f>IPCg_m_ind!GS15</f>
        <v>26.125229061800677</v>
      </c>
      <c r="BZ15" s="46">
        <f>IPCg_m_ind!GV15</f>
        <v>26.723797486497045</v>
      </c>
      <c r="CA15" s="46">
        <f>IPCg_m_ind!GY15</f>
        <v>26.834126835964387</v>
      </c>
      <c r="CB15" s="46">
        <f>IPCg_m_ind!HB15</f>
        <v>27.469471710483198</v>
      </c>
      <c r="CC15" s="46">
        <f>IPCg_m_ind!HE15</f>
        <v>27.875280811972264</v>
      </c>
      <c r="CD15" s="46">
        <f>IPCg_m_ind!HH15</f>
        <v>28.486530771090159</v>
      </c>
      <c r="CE15" s="46">
        <f>IPCg_m_ind!HK15</f>
        <v>28.546133982871361</v>
      </c>
      <c r="CF15" s="46">
        <f>IPCg_m_ind!HN15</f>
        <v>29.492176450717746</v>
      </c>
      <c r="CG15" s="46">
        <f>IPCg_m_ind!HQ15</f>
        <v>30.119912404583641</v>
      </c>
      <c r="CH15" s="46">
        <f>IPCg_m_ind!HT15</f>
        <v>31.021569501954659</v>
      </c>
      <c r="CI15" s="46">
        <f>IPCg_m_ind!HW15</f>
        <v>30.973379671152834</v>
      </c>
      <c r="CJ15" s="46">
        <f>IPCg_m_ind!HZ15</f>
        <v>31.859818927218011</v>
      </c>
      <c r="CK15" s="46">
        <f>IPCg_m_ind!IC15</f>
        <v>32.657487442332453</v>
      </c>
      <c r="CL15" s="47">
        <f>IPCg_m_ind!IF15</f>
        <v>33.335949533884488</v>
      </c>
      <c r="CM15" s="47">
        <f>IPCg_m_ind!II15</f>
        <v>33.820384148787056</v>
      </c>
      <c r="CN15" s="47">
        <f>IPCg_m_ind!IL15</f>
        <v>34.257897086329955</v>
      </c>
      <c r="CO15" s="47">
        <f>IPCg_m_ind!IO15</f>
        <v>34.774035537286359</v>
      </c>
      <c r="CP15" s="47">
        <f>IPCg_m_ind!IR15</f>
        <v>35.63257541762416</v>
      </c>
      <c r="CQ15" s="47">
        <f>IPCg_m_ind!IU15</f>
        <v>35.81645766673639</v>
      </c>
      <c r="CR15" s="47">
        <f>IPCg_m_ind!IX15</f>
        <v>36.697824309032953</v>
      </c>
      <c r="CS15" s="47">
        <f>IPCg_m_ind!JA15</f>
        <v>36.924823775178403</v>
      </c>
      <c r="CT15" s="47">
        <f>IPCg_m_ind!JD15</f>
        <v>37.884815930888472</v>
      </c>
      <c r="CU15" s="47">
        <f>IPCg_m_ind!JG15</f>
        <v>38.299502106472609</v>
      </c>
      <c r="CV15" s="47">
        <f>IPCg_m_ind!JJ15</f>
        <v>39.697433933358859</v>
      </c>
      <c r="CW15" s="46">
        <f>IPCg_m_ind!JM15</f>
        <v>40.103408655687467</v>
      </c>
      <c r="CX15" s="46">
        <f>IPCg_m_ind!JP15</f>
        <v>40.838759096131746</v>
      </c>
      <c r="CY15" s="46">
        <f>IPCg_m_ind!JS15</f>
        <v>41.593259287629259</v>
      </c>
      <c r="CZ15" s="46">
        <f>IPCg_m_ind!JV15</f>
        <v>42.665645346610496</v>
      </c>
      <c r="DA15" s="46">
        <f>IPCg_m_ind!JY15</f>
        <v>43.312906932209891</v>
      </c>
      <c r="DB15" s="46">
        <f>IPCg_m_ind!KB15</f>
        <v>44.366143240137895</v>
      </c>
      <c r="DC15" s="46">
        <f>IPCg_m_ind!KE15</f>
        <v>44.703178858674853</v>
      </c>
      <c r="DD15" s="46">
        <f>IPCg_m_ind!KH15</f>
        <v>46.307927996936051</v>
      </c>
      <c r="DE15" s="46">
        <f>IPCg_m_ind!KK15</f>
        <v>46.867100727690548</v>
      </c>
      <c r="DF15" s="46">
        <f>IPCg_m_ind!KN15</f>
        <v>48.368441210264272</v>
      </c>
      <c r="DG15" s="46">
        <f>IPCg_m_ind!KQ15</f>
        <v>48.513979318268866</v>
      </c>
      <c r="DH15" s="46">
        <f>IPCg_m_ind!KT15</f>
        <v>50.815779394867867</v>
      </c>
      <c r="DI15" s="46">
        <f>IPCg_m_ind!KW15</f>
        <v>51.122175411719638</v>
      </c>
      <c r="DJ15" s="46">
        <f>IPCg_m_ind!KZ15</f>
        <v>52.412868632707763</v>
      </c>
      <c r="DK15" s="46">
        <f>IPCg_m_ind!LC15</f>
        <v>52.520107238605881</v>
      </c>
      <c r="DL15" s="46">
        <f>IPCg_m_ind!LF15</f>
        <v>54.653389505936403</v>
      </c>
      <c r="DM15" s="47">
        <f>IPCg_m_ind!LI15</f>
        <v>55.480658751436223</v>
      </c>
      <c r="DN15" s="47">
        <f>IPCg_m_ind!LL15</f>
        <v>57.204136346227486</v>
      </c>
      <c r="DO15" s="47">
        <f>IPCg_m_ind!LO15</f>
        <v>57.476062811183439</v>
      </c>
      <c r="DP15" s="47">
        <f>IPCg_m_ind!LR15</f>
        <v>60.444274224435063</v>
      </c>
      <c r="DQ15" s="47">
        <f>IPCg_m_ind!LU15</f>
        <v>61.551129835312132</v>
      </c>
      <c r="DR15" s="47">
        <f>IPCg_m_ind!LX15</f>
        <v>62.29797012638835</v>
      </c>
      <c r="DS15" s="47">
        <f>IPCg_m_ind!MA15</f>
        <v>62.133282267330529</v>
      </c>
      <c r="DT15" s="47">
        <f>IPCg_m_ind!MD15</f>
        <v>64.500191497510542</v>
      </c>
      <c r="DU15" s="47">
        <f>IPCg_m_ind!MG15</f>
        <v>64.821907315204911</v>
      </c>
      <c r="DV15" s="47">
        <f>IPCg_m_ind!MJ15</f>
        <v>65.882803523554202</v>
      </c>
      <c r="DW15" s="47">
        <f>IPCg_m_ind!MM15</f>
        <v>66.204519341248584</v>
      </c>
      <c r="DX15" s="46">
        <f>IPCg_m_ind!MP15</f>
        <v>68.789735733435492</v>
      </c>
      <c r="DY15" s="46">
        <f>IPCg_m_ind!MS15</f>
        <v>70.08042895442361</v>
      </c>
      <c r="DZ15" s="46">
        <f>IPCg_m_ind!MV15</f>
        <v>71.325162772883957</v>
      </c>
      <c r="EA15" s="46">
        <f>IPCg_m_ind!MY15</f>
        <v>71.474530831099216</v>
      </c>
      <c r="EB15" s="46">
        <f>IPCg_m_ind!NB15</f>
        <v>74.144006127920349</v>
      </c>
      <c r="EC15" s="46">
        <f>IPCg_m_ind!NE15</f>
        <v>75.235541937954807</v>
      </c>
      <c r="ED15" s="46">
        <f>IPCg_m_ind!NH15</f>
        <v>76.874760628111829</v>
      </c>
      <c r="EE15" s="46">
        <f>IPCg_m_ind!NK15</f>
        <v>77.755649176560695</v>
      </c>
      <c r="EF15" s="46">
        <f>IPCg_m_ind!NN15</f>
        <v>80.93450785139791</v>
      </c>
      <c r="EG15" s="46">
        <f>IPCg_m_ind!NQ15</f>
        <v>83.0333205668326</v>
      </c>
      <c r="EH15" s="46">
        <f>IPCg_m_ind!NT15</f>
        <v>84.504021447721129</v>
      </c>
      <c r="EI15" s="46">
        <f>IPCg_m_ind!NW15</f>
        <v>85.074684029107587</v>
      </c>
      <c r="EJ15" s="46">
        <f>IPCg_m_ind!NZ15</f>
        <v>87.686710072769003</v>
      </c>
      <c r="EK15" s="46">
        <f>IPCg_m_ind!OC15</f>
        <v>89.119111451551078</v>
      </c>
      <c r="EL15" s="46">
        <f>IPCg_m_ind!OF15</f>
        <v>90.762160091918759</v>
      </c>
      <c r="EM15" s="46">
        <f>IPCg_m_ind!OI15</f>
        <v>91.846036001531957</v>
      </c>
      <c r="EN15" s="47">
        <f>IPCg_m_ind!OL15</f>
        <v>95.909613175028682</v>
      </c>
      <c r="EO15" s="47">
        <f>IPCg_m_ind!OO15</f>
        <v>97.395633856759844</v>
      </c>
      <c r="EP15" s="47">
        <f>IPCg_m_ind!OR15</f>
        <v>99.789352738414394</v>
      </c>
      <c r="EQ15" s="47">
        <f>IPCg_m_ind!OU15</f>
        <v>99.465364399999999</v>
      </c>
      <c r="ER15" s="47">
        <f>IPCg_m_ind!OX15</f>
        <v>102.94352236</v>
      </c>
      <c r="ES15" s="75">
        <f>IPCg_m_ind!PA15</f>
        <v>103.22262234999999</v>
      </c>
      <c r="ET15" s="75">
        <f>IPCg_m_ind!PD15</f>
        <v>103.65503440000001</v>
      </c>
      <c r="EU15" s="47"/>
      <c r="EV15" s="47"/>
      <c r="EW15" s="47"/>
      <c r="EX15" s="47"/>
      <c r="EY15" s="46"/>
      <c r="EZ15" s="47"/>
      <c r="FA15" s="47"/>
      <c r="FB15" s="47"/>
      <c r="FC15" s="4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</row>
    <row r="16" spans="1:449" ht="13.5" customHeight="1" x14ac:dyDescent="0.3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4" t="s">
        <v>0</v>
      </c>
      <c r="O16" s="4" t="s">
        <v>24</v>
      </c>
      <c r="P16" s="74">
        <f>IPCg_m_ind!R16</f>
        <v>4.3457586780279455E-25</v>
      </c>
      <c r="Q16" s="74">
        <f>IPCg_m_ind!U16</f>
        <v>1.0417885906713779E-24</v>
      </c>
      <c r="R16" s="74">
        <f>IPCg_m_ind!X16</f>
        <v>2.4930964064339742E-24</v>
      </c>
      <c r="S16" s="74">
        <f>IPCg_m_ind!AA16</f>
        <v>6.0364862668505877E-24</v>
      </c>
      <c r="T16" s="74">
        <f>IPCg_m_ind!AD16</f>
        <v>1.5262608642456749E-23</v>
      </c>
      <c r="U16" s="74">
        <f>IPCg_m_ind!AG16</f>
        <v>3.8236053193470613E-23</v>
      </c>
      <c r="V16" s="74">
        <f>IPCg_m_ind!AJ16</f>
        <v>9.0758947280930469E-23</v>
      </c>
      <c r="W16" s="46">
        <f>IPCg_m_ind!AM16</f>
        <v>2.0887213028420388E-22</v>
      </c>
      <c r="X16" s="46">
        <f>IPCg_m_ind!AP16</f>
        <v>4.6581664851957272E-22</v>
      </c>
      <c r="Y16" s="46">
        <f>IPCg_m_ind!AS16</f>
        <v>1.0518832094787393E-21</v>
      </c>
      <c r="Z16" s="46">
        <f>IPCg_m_ind!AV16</f>
        <v>2.4021779710726348E-21</v>
      </c>
      <c r="AA16" s="46">
        <f>IPCg_m_ind!AY16</f>
        <v>5.5228395198140479E-21</v>
      </c>
      <c r="AB16" s="46">
        <f>IPCg_m_ind!BB16</f>
        <v>1.3314051042206443E-20</v>
      </c>
      <c r="AC16" s="46">
        <f>IPCg_m_ind!BE16</f>
        <v>3.3055799995200193E-20</v>
      </c>
      <c r="AD16" s="46">
        <f>IPCg_m_ind!BH16</f>
        <v>8.5995579858556681E-20</v>
      </c>
      <c r="AE16" s="46">
        <f>IPCg_m_ind!BK16</f>
        <v>2.5787796045864882E-19</v>
      </c>
      <c r="AF16" s="46">
        <f>IPCg_m_ind!BN16</f>
        <v>8.2527510897136471E-19</v>
      </c>
      <c r="AG16" s="46">
        <f>IPCg_m_ind!BQ16</f>
        <v>2.969953264728341E-18</v>
      </c>
      <c r="AH16" s="46">
        <f>IPCg_m_ind!BT16</f>
        <v>1.4041061934090433E-17</v>
      </c>
      <c r="AI16" s="46">
        <f>IPCg_m_ind!BW16</f>
        <v>6.9682792509424443E-17</v>
      </c>
      <c r="AJ16" s="47">
        <f>IPCg_m_ind!BZ16</f>
        <v>3.4052243249298241E-16</v>
      </c>
      <c r="AK16" s="47">
        <f>IPCg_m_ind!CC16</f>
        <v>1.613429289479153E-15</v>
      </c>
      <c r="AL16" s="47">
        <f>IPCg_m_ind!CF16</f>
        <v>5.8253729897051337E-15</v>
      </c>
      <c r="AM16" s="47">
        <f>IPCg_m_ind!CI16</f>
        <v>2.1078484820661042E-14</v>
      </c>
      <c r="AN16" s="47">
        <f>IPCg_m_ind!CL16</f>
        <v>1.0672735518547441E-13</v>
      </c>
      <c r="AO16" s="47">
        <f>IPCg_m_ind!CO16</f>
        <v>8.2349582087425382E-13</v>
      </c>
      <c r="AP16" s="47">
        <f>IPCg_m_ind!CR16</f>
        <v>8.0887162508375092E-12</v>
      </c>
      <c r="AQ16" s="47">
        <f>IPCg_m_ind!CU16</f>
        <v>7.3747504122128601E-11</v>
      </c>
      <c r="AR16" s="47">
        <f>IPCg_m_ind!CX16</f>
        <v>4.5457157657671383E-10</v>
      </c>
      <c r="AS16" s="47">
        <f>IPCg_m_ind!DA16</f>
        <v>1.6243391660974368E-9</v>
      </c>
      <c r="AT16" s="47">
        <f>IPCg_m_ind!DD16</f>
        <v>4.4254405549023038E-9</v>
      </c>
      <c r="AU16" s="46">
        <f>IPCg_m_ind!DG16</f>
        <v>1.1649469645850391E-8</v>
      </c>
      <c r="AV16" s="46">
        <f>IPCg_m_ind!DJ16</f>
        <v>3.011476305912543E-8</v>
      </c>
      <c r="AW16" s="46">
        <f>IPCg_m_ind!DM16</f>
        <v>8.1656825501309503E-8</v>
      </c>
      <c r="AX16" s="46">
        <f>IPCg_m_ind!DP16</f>
        <v>2.066286440582239E-7</v>
      </c>
      <c r="AY16" s="46">
        <f>IPCg_m_ind!DS16</f>
        <v>4.6642596511181846E-7</v>
      </c>
      <c r="AZ16" s="46">
        <f>IPCg_m_ind!DV16</f>
        <v>1.0030559712987757E-6</v>
      </c>
      <c r="BA16" s="46">
        <f>IPCg_m_ind!DY16</f>
        <v>1.9099849316143589E-6</v>
      </c>
      <c r="BB16" s="46">
        <f>IPCg_m_ind!EB16</f>
        <v>3.4828035186344084E-6</v>
      </c>
      <c r="BC16" s="46">
        <f>IPCg_m_ind!EE16</f>
        <v>6.0311118911021189E-6</v>
      </c>
      <c r="BD16" s="46">
        <f>IPCg_m_ind!EH16</f>
        <v>9.9811683298670314E-6</v>
      </c>
      <c r="BE16" s="46">
        <f>IPCg_m_ind!EK16</f>
        <v>1.6020042471650487E-5</v>
      </c>
      <c r="BF16" s="46">
        <f>IPCg_m_ind!EN16</f>
        <v>2.4713934093305945E-5</v>
      </c>
      <c r="BG16" s="46">
        <f>IPCg_m_ind!EQ16</f>
        <v>3.6830837190923633E-5</v>
      </c>
      <c r="BH16" s="46">
        <f>IPCg_m_ind!ET16</f>
        <v>5.2557175184529181E-5</v>
      </c>
      <c r="BI16" s="46">
        <f>IPCg_m_ind!EW16</f>
        <v>7.459605996889327E-5</v>
      </c>
      <c r="BJ16" s="46">
        <f>IPCg_m_ind!EZ16</f>
        <v>1.0683958149873274E-4</v>
      </c>
      <c r="BK16" s="47">
        <f>IPCg_m_ind!FC16</f>
        <v>1.5188218696620575E-4</v>
      </c>
      <c r="BL16" s="47">
        <f>IPCg_m_ind!FF16</f>
        <v>2.2812033031327069E-4</v>
      </c>
      <c r="BM16" s="47">
        <f>IPCg_m_ind!FI16</f>
        <v>3.8323367261021012E-4</v>
      </c>
      <c r="BN16" s="47">
        <f>IPCg_m_ind!FL16</f>
        <v>7.4450192025340099E-4</v>
      </c>
      <c r="BO16" s="47">
        <f>IPCg_m_ind!FO16</f>
        <v>1.6591645100177525E-3</v>
      </c>
      <c r="BP16" s="47">
        <f>IPCg_m_ind!FR16</f>
        <v>4.1282292549895587E-3</v>
      </c>
      <c r="BQ16" s="47">
        <f>IPCg_m_ind!FU16</f>
        <v>9.9875924336892009E-3</v>
      </c>
      <c r="BR16" s="47">
        <f>IPCg_m_ind!FX16</f>
        <v>2.1736054020178617E-2</v>
      </c>
      <c r="BS16" s="47">
        <f>IPCg_m_ind!GA16</f>
        <v>4.3773702027129019E-2</v>
      </c>
      <c r="BT16" s="47">
        <f>IPCg_m_ind!GD16</f>
        <v>8.345955236378505E-2</v>
      </c>
      <c r="BU16" s="47">
        <f>IPCg_m_ind!GG16</f>
        <v>0.15310466768346656</v>
      </c>
      <c r="BV16" s="46">
        <f>IPCg_m_ind!GJ16</f>
        <v>0.27473992923715457</v>
      </c>
      <c r="BW16" s="46">
        <f>IPCg_m_ind!GM16</f>
        <v>0.46840908818923532</v>
      </c>
      <c r="BX16" s="46">
        <f>IPCg_m_ind!GP16</f>
        <v>0.75100661546253056</v>
      </c>
      <c r="BY16" s="46">
        <f>IPCg_m_ind!GS16</f>
        <v>1.1828099361441688</v>
      </c>
      <c r="BZ16" s="46">
        <f>IPCg_m_ind!GV16</f>
        <v>1.8164027085041663</v>
      </c>
      <c r="CA16" s="46">
        <f>IPCg_m_ind!GY16</f>
        <v>2.7770102960383012</v>
      </c>
      <c r="CB16" s="46">
        <f>IPCg_m_ind!HB16</f>
        <v>3.9615646767003647</v>
      </c>
      <c r="CC16" s="46">
        <f>IPCg_m_ind!HE16</f>
        <v>5.4432947150622386</v>
      </c>
      <c r="CD16" s="46">
        <f>IPCg_m_ind!HH16</f>
        <v>8.1849558214515099</v>
      </c>
      <c r="CE16" s="46">
        <f>IPCg_m_ind!HK16</f>
        <v>12.797810660659469</v>
      </c>
      <c r="CF16" s="46">
        <f>IPCg_m_ind!HN16</f>
        <v>21.61761107696049</v>
      </c>
      <c r="CG16" s="46">
        <f>IPCg_m_ind!HQ16</f>
        <v>36.84809884192218</v>
      </c>
      <c r="CH16" s="46">
        <f>IPCg_m_ind!HT16</f>
        <v>57.705288213720074</v>
      </c>
      <c r="CI16" s="46">
        <f>IPCg_m_ind!HW16</f>
        <v>100</v>
      </c>
      <c r="CJ16" s="46">
        <f>IPCg_m_ind!HZ16</f>
        <v>107.1</v>
      </c>
      <c r="CK16" s="46">
        <f>IPCg_m_ind!IC16</f>
        <v>115.1</v>
      </c>
      <c r="CL16" s="47">
        <f>IPCg_m_ind!IF16</f>
        <v>121.8</v>
      </c>
      <c r="CM16" s="47">
        <f>IPCg_m_ind!II16</f>
        <v>130.9</v>
      </c>
      <c r="CN16" s="47">
        <f>IPCg_m_ind!IL16</f>
        <v>137.19999999999999</v>
      </c>
      <c r="CO16" s="47">
        <f>IPCg_m_ind!IO16</f>
        <v>145</v>
      </c>
      <c r="CP16" s="47">
        <f>IPCg_m_ind!IR16</f>
        <v>155.1</v>
      </c>
      <c r="CQ16" s="47">
        <f>IPCg_m_ind!IU16</f>
        <v>163.69999999999999</v>
      </c>
      <c r="CR16" s="47">
        <f>IPCg_m_ind!IX16</f>
        <v>173.2</v>
      </c>
      <c r="CS16" s="47">
        <f>IPCg_m_ind!JA16</f>
        <v>190.4</v>
      </c>
      <c r="CT16" s="47">
        <f>IPCg_m_ind!JD16</f>
        <v>198.4</v>
      </c>
      <c r="CU16" s="47">
        <f>IPCg_m_ind!JG16</f>
        <v>208.2</v>
      </c>
      <c r="CV16" s="47">
        <f>IPCg_m_ind!JJ16</f>
        <v>220.7</v>
      </c>
      <c r="CW16" s="46">
        <f>IPCg_m_ind!JM16</f>
        <v>235.3</v>
      </c>
      <c r="CX16" s="46">
        <f>IPCg_m_ind!JP16</f>
        <v>250.9</v>
      </c>
      <c r="CY16" s="46">
        <f>IPCg_m_ind!JS16</f>
        <v>265.60000000000002</v>
      </c>
      <c r="CZ16" s="46">
        <f>IPCg_m_ind!JV16</f>
        <v>275</v>
      </c>
      <c r="DA16" s="46">
        <f>IPCg_m_ind!JY16</f>
        <v>285.5</v>
      </c>
      <c r="DB16" s="46">
        <f>IPCg_m_ind!KB16</f>
        <v>296.10000000000002</v>
      </c>
      <c r="DC16" s="46">
        <f>IPCg_m_ind!KE16</f>
        <v>318.89999999999998</v>
      </c>
      <c r="DD16" s="46">
        <f>IPCg_m_ind!KH16</f>
        <v>344.1</v>
      </c>
      <c r="DE16" s="46">
        <f>IPCg_m_ind!KK16</f>
        <v>398.6</v>
      </c>
      <c r="DF16" s="46">
        <f>IPCg_m_ind!KN16</f>
        <v>442.3</v>
      </c>
      <c r="DG16" s="46">
        <f>IPCg_m_ind!KQ16</f>
        <v>498.1</v>
      </c>
      <c r="DH16" s="46">
        <f>IPCg_m_ind!KT16</f>
        <v>548.29999999999995</v>
      </c>
      <c r="DI16" s="46">
        <f>IPCg_m_ind!KW16</f>
        <v>639.70000000000005</v>
      </c>
      <c r="DJ16" s="46">
        <f>IPCg_m_ind!KZ16</f>
        <v>725.4</v>
      </c>
      <c r="DK16" s="46">
        <f>IPCg_m_ind!LC16</f>
        <v>839.5</v>
      </c>
      <c r="DL16" s="46">
        <f>IPCg_m_ind!LF16</f>
        <v>1000.2</v>
      </c>
      <c r="DM16" s="47">
        <f>IPCg_m_ind!LI16</f>
        <v>1261.5999999999999</v>
      </c>
      <c r="DN16" s="47">
        <f>IPCg_m_ind!LL16</f>
        <v>1752.1</v>
      </c>
      <c r="DO16" s="47">
        <f>IPCg_m_ind!LO16</f>
        <v>2357.9</v>
      </c>
      <c r="DP16" s="47">
        <f>IPCg_m_ind!LR16</f>
        <v>3096.2</v>
      </c>
      <c r="DQ16" s="47">
        <f>IPCg_m_ind!LU16</f>
        <v>5001.5</v>
      </c>
      <c r="DR16" s="47">
        <f>IPCg_m_ind!LX16</f>
        <v>6364.4</v>
      </c>
      <c r="DS16" s="47">
        <f>IPCg_m_ind!MA16</f>
        <v>8826.9</v>
      </c>
      <c r="DT16" s="47">
        <f>IPCg_m_ind!MD16</f>
        <v>12910.1</v>
      </c>
      <c r="DU16" s="47">
        <f>IPCg_m_ind!MG16</f>
        <v>17537.8</v>
      </c>
      <c r="DV16" s="47">
        <f>IPCg_m_ind!MJ16</f>
        <v>29921.9</v>
      </c>
      <c r="DW16" s="47">
        <f>IPCg_m_ind!MM16</f>
        <v>84970.3</v>
      </c>
      <c r="DX16" s="46">
        <f>IPCg_m_ind!MP16</f>
        <v>287622.2</v>
      </c>
      <c r="DY16" s="46">
        <f>IPCg_m_ind!MS16</f>
        <v>1853869.6</v>
      </c>
      <c r="DZ16" s="46">
        <f>IPCg_m_ind!MV16</f>
        <v>13479980.5</v>
      </c>
      <c r="EA16" s="46">
        <f>IPCg_m_ind!MY16</f>
        <v>110597550.2</v>
      </c>
      <c r="EB16" s="46">
        <f>IPCg_m_ind!NB16</f>
        <v>948197209.5</v>
      </c>
      <c r="EC16" s="46">
        <f>IPCg_m_ind!NE16</f>
        <v>2160431069.8000002</v>
      </c>
      <c r="ED16" s="46">
        <f>IPCg_m_ind!NH16</f>
        <v>5286006314.6999998</v>
      </c>
      <c r="EE16" s="46">
        <f>IPCg_m_ind!NK16</f>
        <v>10711919274.4</v>
      </c>
      <c r="EF16" s="46">
        <f>IPCg_m_ind!NN16</f>
        <v>23995112795.700001</v>
      </c>
      <c r="EG16" s="46">
        <f>IPCg_m_ind!NQ16</f>
        <v>53033212824.900002</v>
      </c>
      <c r="EH16" s="46">
        <f>IPCg_m_ind!NT16</f>
        <v>101126220212.8</v>
      </c>
      <c r="EI16" s="46">
        <f>IPCg_m_ind!NW16</f>
        <v>327767509170</v>
      </c>
      <c r="EJ16" s="46">
        <f>IPCg_m_ind!NZ16</f>
        <v>746784015747.90002</v>
      </c>
      <c r="EK16" s="46">
        <f>IPCg_m_ind!OC16</f>
        <v>1383038455119.5</v>
      </c>
      <c r="EL16" s="46">
        <f>IPCg_m_ind!OF16</f>
        <v>2069027697276.3999</v>
      </c>
      <c r="EM16" s="46">
        <f>IPCg_m_ind!OI16</f>
        <v>2577508248886</v>
      </c>
      <c r="EN16" s="47">
        <f>IPCg_m_ind!OL16</f>
        <v>2870702327451.7998</v>
      </c>
      <c r="EO16" s="47">
        <f>IPCg_m_ind!OO16</f>
        <v>3557760912588.7998</v>
      </c>
      <c r="EP16" s="47">
        <f>IPCg_m_ind!OR16</f>
        <v>5326371620985.7998</v>
      </c>
      <c r="EQ16" s="47">
        <f>IPCg_m_ind!OU16</f>
        <v>8610897384090.4004</v>
      </c>
      <c r="ER16" s="47">
        <f>IPCg_m_ind!OX16</f>
        <v>15490514782940.4</v>
      </c>
      <c r="ES16" s="75">
        <f>IPCg_m_ind!PA16</f>
        <v>17944103145979.699</v>
      </c>
      <c r="ET16" s="75">
        <f>IPCg_m_ind!PD16</f>
        <v>22244633245832.301</v>
      </c>
      <c r="EU16" s="47"/>
      <c r="EV16" s="47"/>
      <c r="EW16" s="47"/>
      <c r="EX16" s="47"/>
      <c r="EY16" s="46"/>
      <c r="EZ16" s="47"/>
      <c r="FA16" s="47"/>
      <c r="FB16" s="47"/>
      <c r="FC16" s="47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</row>
    <row r="17" spans="1:219" ht="13.5" customHeight="1" x14ac:dyDescent="0.3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0</v>
      </c>
      <c r="O17" s="4" t="s">
        <v>24</v>
      </c>
      <c r="P17" s="74">
        <f>IPCg_m_ind!R17</f>
        <v>6.0787500000000003</v>
      </c>
      <c r="Q17" s="74">
        <f>IPCg_m_ind!U17</f>
        <v>6.4398600000000004</v>
      </c>
      <c r="R17" s="74">
        <f>IPCg_m_ind!X17</f>
        <v>6.7973299999999997</v>
      </c>
      <c r="S17" s="74">
        <f>IPCg_m_ind!AA17</f>
        <v>7.3470800000000001</v>
      </c>
      <c r="T17" s="74">
        <f>IPCg_m_ind!AD17</f>
        <v>7.8529299999999997</v>
      </c>
      <c r="U17" s="74">
        <f>IPCg_m_ind!AG17</f>
        <v>8.3865499999999997</v>
      </c>
      <c r="V17" s="74">
        <f>IPCg_m_ind!AJ17</f>
        <v>8.8275199999999998</v>
      </c>
      <c r="W17" s="46">
        <f>IPCg_m_ind!AM17</f>
        <v>9.2070799999999995</v>
      </c>
      <c r="X17" s="46">
        <f>IPCg_m_ind!AP17</f>
        <v>9.9035100000000007</v>
      </c>
      <c r="Y17" s="46">
        <f>IPCg_m_ind!AS17</f>
        <v>10.314870000000001</v>
      </c>
      <c r="Z17" s="46">
        <f>IPCg_m_ind!AV17</f>
        <v>10.4735</v>
      </c>
      <c r="AA17" s="46">
        <f>IPCg_m_ind!AY17</f>
        <v>10.769410000000001</v>
      </c>
      <c r="AB17" s="46">
        <f>IPCg_m_ind!BB17</f>
        <v>10.91328</v>
      </c>
      <c r="AC17" s="46">
        <f>IPCg_m_ind!BE17</f>
        <v>11.27402</v>
      </c>
      <c r="AD17" s="46">
        <f>IPCg_m_ind!BH17</f>
        <v>11.404719999999999</v>
      </c>
      <c r="AE17" s="46">
        <f>IPCg_m_ind!BK17</f>
        <v>11.74328</v>
      </c>
      <c r="AF17" s="46">
        <f>IPCg_m_ind!BN17</f>
        <v>12.14343</v>
      </c>
      <c r="AG17" s="46">
        <f>IPCg_m_ind!BQ17</f>
        <v>12.630599999999999</v>
      </c>
      <c r="AH17" s="46">
        <f>IPCg_m_ind!BT17</f>
        <v>13.25915</v>
      </c>
      <c r="AI17" s="46">
        <f>IPCg_m_ind!BW17</f>
        <v>14.07503</v>
      </c>
      <c r="AJ17" s="47">
        <f>IPCg_m_ind!BZ17</f>
        <v>15.00356</v>
      </c>
      <c r="AK17" s="47">
        <f>IPCg_m_ind!CC17</f>
        <v>15.44787</v>
      </c>
      <c r="AL17" s="47">
        <f>IPCg_m_ind!CF17</f>
        <v>16.178100000000001</v>
      </c>
      <c r="AM17" s="47">
        <f>IPCg_m_ind!CI17</f>
        <v>17.251460000000002</v>
      </c>
      <c r="AN17" s="47">
        <f>IPCg_m_ind!CL17</f>
        <v>17.74708</v>
      </c>
      <c r="AO17" s="47">
        <f>IPCg_m_ind!CO17</f>
        <v>18.428930000000001</v>
      </c>
      <c r="AP17" s="47">
        <f>IPCg_m_ind!CR17</f>
        <v>18.99493</v>
      </c>
      <c r="AQ17" s="47">
        <f>IPCg_m_ind!CU17</f>
        <v>19.647459999999999</v>
      </c>
      <c r="AR17" s="47">
        <f>IPCg_m_ind!CX17</f>
        <v>20.398230000000002</v>
      </c>
      <c r="AS17" s="47">
        <f>IPCg_m_ind!DA17</f>
        <v>20.939299999999999</v>
      </c>
      <c r="AT17" s="47">
        <f>IPCg_m_ind!DD17</f>
        <v>21.269220000000001</v>
      </c>
      <c r="AU17" s="46">
        <f>IPCg_m_ind!DG17</f>
        <v>21.84843</v>
      </c>
      <c r="AV17" s="46">
        <f>IPCg_m_ind!DJ17</f>
        <v>22.656379999999999</v>
      </c>
      <c r="AW17" s="46">
        <f>IPCg_m_ind!DM17</f>
        <v>23.196000000000002</v>
      </c>
      <c r="AX17" s="46">
        <f>IPCg_m_ind!DP17</f>
        <v>23.97315</v>
      </c>
      <c r="AY17" s="46">
        <f>IPCg_m_ind!DS17</f>
        <v>24.54795</v>
      </c>
      <c r="AZ17" s="46">
        <f>IPCg_m_ind!DV17</f>
        <v>25.077310000000001</v>
      </c>
      <c r="BA17" s="46">
        <f>IPCg_m_ind!DY17</f>
        <v>25.66384</v>
      </c>
      <c r="BB17" s="46">
        <f>IPCg_m_ind!EB17</f>
        <v>26.05095</v>
      </c>
      <c r="BC17" s="46">
        <f>IPCg_m_ind!EE17</f>
        <v>27.030460000000001</v>
      </c>
      <c r="BD17" s="46">
        <f>IPCg_m_ind!EH17</f>
        <v>28.099430000000002</v>
      </c>
      <c r="BE17" s="46">
        <f>IPCg_m_ind!EK17</f>
        <v>28.357500000000002</v>
      </c>
      <c r="BF17" s="46">
        <f>IPCg_m_ind!EN17</f>
        <v>29.030550000000002</v>
      </c>
      <c r="BG17" s="46">
        <f>IPCg_m_ind!EQ17</f>
        <v>29.800380000000001</v>
      </c>
      <c r="BH17" s="46">
        <f>IPCg_m_ind!ET17</f>
        <v>31.085280000000001</v>
      </c>
      <c r="BI17" s="46">
        <f>IPCg_m_ind!EW17</f>
        <v>31.778849999999998</v>
      </c>
      <c r="BJ17" s="46">
        <f>IPCg_m_ind!EZ17</f>
        <v>32.422289999999997</v>
      </c>
      <c r="BK17" s="47">
        <f>IPCg_m_ind!FC17</f>
        <v>33.06532</v>
      </c>
      <c r="BL17" s="47">
        <f>IPCg_m_ind!FF17</f>
        <v>33.847659999999998</v>
      </c>
      <c r="BM17" s="47">
        <f>IPCg_m_ind!FI17</f>
        <v>34.336539999999999</v>
      </c>
      <c r="BN17" s="47">
        <f>IPCg_m_ind!FL17</f>
        <v>35.393039999999999</v>
      </c>
      <c r="BO17" s="47">
        <f>IPCg_m_ind!FO17</f>
        <v>36.267020000000002</v>
      </c>
      <c r="BP17" s="47">
        <f>IPCg_m_ind!FR17</f>
        <v>37.036900000000003</v>
      </c>
      <c r="BQ17" s="47">
        <f>IPCg_m_ind!FU17</f>
        <v>37.841569999999997</v>
      </c>
      <c r="BR17" s="47">
        <f>IPCg_m_ind!FX17</f>
        <v>38.353490000000001</v>
      </c>
      <c r="BS17" s="47">
        <f>IPCg_m_ind!GA17</f>
        <v>39.84581</v>
      </c>
      <c r="BT17" s="47">
        <f>IPCg_m_ind!GD17</f>
        <v>41.237439999999999</v>
      </c>
      <c r="BU17" s="47">
        <f>IPCg_m_ind!GG17</f>
        <v>42.339919999999999</v>
      </c>
      <c r="BV17" s="46">
        <f>IPCg_m_ind!GJ17</f>
        <v>43.639679999999998</v>
      </c>
      <c r="BW17" s="46">
        <f>IPCg_m_ind!GM17</f>
        <v>45.07714</v>
      </c>
      <c r="BX17" s="46">
        <f>IPCg_m_ind!GP17</f>
        <v>46.851059999999997</v>
      </c>
      <c r="BY17" s="46">
        <f>IPCg_m_ind!GS17</f>
        <v>48.167749999999998</v>
      </c>
      <c r="BZ17" s="46">
        <f>IPCg_m_ind!GV17</f>
        <v>49.479799999999997</v>
      </c>
      <c r="CA17" s="46">
        <f>IPCg_m_ind!GY17</f>
        <v>51.421729999999997</v>
      </c>
      <c r="CB17" s="46">
        <f>IPCg_m_ind!HB17</f>
        <v>52.574660000000002</v>
      </c>
      <c r="CC17" s="46">
        <f>IPCg_m_ind!HE17</f>
        <v>54.150109999999998</v>
      </c>
      <c r="CD17" s="46">
        <f>IPCg_m_ind!HH17</f>
        <v>55.041153935471229</v>
      </c>
      <c r="CE17" s="46">
        <f>IPCg_m_ind!HK17</f>
        <v>56.272708133240243</v>
      </c>
      <c r="CF17" s="46">
        <f>IPCg_m_ind!HN17</f>
        <v>57.421263774393609</v>
      </c>
      <c r="CG17" s="46">
        <f>IPCg_m_ind!HQ17</f>
        <v>58.888652980904389</v>
      </c>
      <c r="CH17" s="46">
        <f>IPCg_m_ind!HT17</f>
        <v>60.231581129674915</v>
      </c>
      <c r="CI17" s="46">
        <f>IPCg_m_ind!HW17</f>
        <v>62.353269279048128</v>
      </c>
      <c r="CJ17" s="46">
        <f>IPCg_m_ind!HZ17</f>
        <v>63.758005521952327</v>
      </c>
      <c r="CK17" s="46">
        <f>IPCg_m_ind!IC17</f>
        <v>66.436981352200206</v>
      </c>
      <c r="CL17" s="47">
        <f>IPCg_m_ind!IF17</f>
        <v>69.728186634860506</v>
      </c>
      <c r="CM17" s="47">
        <f>IPCg_m_ind!II17</f>
        <v>71.021828180010118</v>
      </c>
      <c r="CN17" s="47">
        <f>IPCg_m_ind!IL17</f>
        <v>71.61421567902147</v>
      </c>
      <c r="CO17" s="47">
        <f>IPCg_m_ind!IO17</f>
        <v>71.88220339623642</v>
      </c>
      <c r="CP17" s="47">
        <f>IPCg_m_ind!IR17</f>
        <v>73.098725774868129</v>
      </c>
      <c r="CQ17" s="47">
        <f>IPCg_m_ind!IU17</f>
        <v>73.896110913748956</v>
      </c>
      <c r="CR17" s="47">
        <f>IPCg_m_ind!IX17</f>
        <v>75.797648486439371</v>
      </c>
      <c r="CS17" s="47">
        <f>IPCg_m_ind!JA17</f>
        <v>76.419339238977642</v>
      </c>
      <c r="CT17" s="47">
        <f>IPCg_m_ind!JD17</f>
        <v>76.754197411536623</v>
      </c>
      <c r="CU17" s="47">
        <f>IPCg_m_ind!JG17</f>
        <v>78.200053747943969</v>
      </c>
      <c r="CV17" s="47">
        <f>IPCg_m_ind!JJ17</f>
        <v>79.271517933980576</v>
      </c>
      <c r="CW17" s="46">
        <f>IPCg_m_ind!JM17</f>
        <v>80.37477638977154</v>
      </c>
      <c r="CX17" s="46">
        <f>IPCg_m_ind!JP17</f>
        <v>80.72600411271948</v>
      </c>
      <c r="CY17" s="46">
        <f>IPCg_m_ind!JS17</f>
        <v>81.903411741383977</v>
      </c>
      <c r="CZ17" s="46">
        <f>IPCg_m_ind!JV17</f>
        <v>82.607311319646428</v>
      </c>
      <c r="DA17" s="46">
        <f>IPCg_m_ind!JY17</f>
        <v>84.084000021232157</v>
      </c>
      <c r="DB17" s="46">
        <f>IPCg_m_ind!KB17</f>
        <v>84.331473918125511</v>
      </c>
      <c r="DC17" s="46">
        <f>IPCg_m_ind!KE17</f>
        <v>85.630451463397705</v>
      </c>
      <c r="DD17" s="46">
        <f>IPCg_m_ind!KH17</f>
        <v>87.733819879998848</v>
      </c>
      <c r="DE17" s="46">
        <f>IPCg_m_ind!KK17</f>
        <v>88.404154872586901</v>
      </c>
      <c r="DF17" s="46">
        <f>IPCg_m_ind!KN17</f>
        <v>88.861624537269833</v>
      </c>
      <c r="DG17" s="46">
        <f>IPCg_m_ind!KQ17</f>
        <v>88.781258751369478</v>
      </c>
      <c r="DH17" s="46">
        <f>IPCg_m_ind!KT17</f>
        <v>90.593230698756784</v>
      </c>
      <c r="DI17" s="46">
        <f>IPCg_m_ind!KW17</f>
        <v>92.461140684502908</v>
      </c>
      <c r="DJ17" s="46">
        <f>IPCg_m_ind!KZ17</f>
        <v>93.485098404711337</v>
      </c>
      <c r="DK17" s="46">
        <f>IPCg_m_ind!LC17</f>
        <v>93.333238370070362</v>
      </c>
      <c r="DL17" s="46">
        <f>IPCg_m_ind!LF17</f>
        <v>93.352984913601802</v>
      </c>
      <c r="DM17" s="47">
        <f>IPCg_m_ind!LI17</f>
        <v>93.404713713434973</v>
      </c>
      <c r="DN17" s="47">
        <f>IPCg_m_ind!LL17</f>
        <v>92.677207345753629</v>
      </c>
      <c r="DO17" s="47">
        <f>IPCg_m_ind!LO17</f>
        <v>92.579496557925339</v>
      </c>
      <c r="DP17" s="47">
        <f>IPCg_m_ind!LR17</f>
        <v>92.339085054030676</v>
      </c>
      <c r="DQ17" s="47">
        <f>IPCg_m_ind!LU17</f>
        <v>92.584252062955301</v>
      </c>
      <c r="DR17" s="47">
        <f>IPCg_m_ind!LX17</f>
        <v>93.034714047014688</v>
      </c>
      <c r="DS17" s="47">
        <f>IPCg_m_ind!MA17</f>
        <v>93.287906624012876</v>
      </c>
      <c r="DT17" s="47">
        <f>IPCg_m_ind!MD17</f>
        <v>93.799575819089711</v>
      </c>
      <c r="DU17" s="47">
        <f>IPCg_m_ind!MG17</f>
        <v>94.226990217503271</v>
      </c>
      <c r="DV17" s="47">
        <f>IPCg_m_ind!MJ17</f>
        <v>94.561600027359546</v>
      </c>
      <c r="DW17" s="47">
        <f>IPCg_m_ind!MM17</f>
        <v>95.689239905687899</v>
      </c>
      <c r="DX17" s="46">
        <f>IPCg_m_ind!MP17</f>
        <v>96.250528429848032</v>
      </c>
      <c r="DY17" s="46">
        <f>IPCg_m_ind!MS17</f>
        <v>96.237918204993733</v>
      </c>
      <c r="DZ17" s="46">
        <f>IPCg_m_ind!MV17</f>
        <v>96.653068906419065</v>
      </c>
      <c r="EA17" s="46">
        <f>IPCg_m_ind!MY17</f>
        <v>97.629111653889183</v>
      </c>
      <c r="EB17" s="46">
        <f>IPCg_m_ind!NB17</f>
        <v>97.617418020169808</v>
      </c>
      <c r="EC17" s="46">
        <f>IPCg_m_ind!NE17</f>
        <v>98.56819518630401</v>
      </c>
      <c r="ED17" s="46">
        <f>IPCg_m_ind!NH17</f>
        <v>99.097494049430438</v>
      </c>
      <c r="EE17" s="46">
        <f>IPCg_m_ind!NK17</f>
        <v>99.11544567186435</v>
      </c>
      <c r="EF17" s="46">
        <f>IPCg_m_ind!NN17</f>
        <v>99.478912464121166</v>
      </c>
      <c r="EG17" s="46">
        <f>IPCg_m_ind!NQ17</f>
        <v>98.875348312008526</v>
      </c>
      <c r="EH17" s="46">
        <f>IPCg_m_ind!NT17</f>
        <v>99.393758812003995</v>
      </c>
      <c r="EI17" s="46">
        <f>IPCg_m_ind!NW17</f>
        <v>100</v>
      </c>
      <c r="EJ17" s="46">
        <f>IPCg_m_ind!NZ17</f>
        <v>99.949181182285201</v>
      </c>
      <c r="EK17" s="46">
        <f>IPCg_m_ind!OC17</f>
        <v>100.7619232115824</v>
      </c>
      <c r="EL17" s="46">
        <f>IPCg_m_ind!OF17</f>
        <v>101.467468074835</v>
      </c>
      <c r="EM17" s="46">
        <f>IPCg_m_ind!OI17</f>
        <v>103.2989079115378</v>
      </c>
      <c r="EN17" s="47">
        <f>IPCg_m_ind!OL17</f>
        <v>105.7394122232167</v>
      </c>
      <c r="EO17" s="47">
        <f>IPCg_m_ind!OO17</f>
        <v>110.8941448821309</v>
      </c>
      <c r="EP17" s="47">
        <f>IPCg_m_ind!OR17</f>
        <v>111.9847258960602</v>
      </c>
      <c r="EQ17" s="47">
        <f>IPCg_m_ind!OU17</f>
        <v>111.43592172240901</v>
      </c>
      <c r="ER17" s="47">
        <f>IPCg_m_ind!OX17</f>
        <v>110.4103416289302</v>
      </c>
      <c r="ES17" s="75">
        <f>IPCg_m_ind!PA17</f>
        <v>109.74253052964031</v>
      </c>
      <c r="ET17" s="75">
        <f>IPCg_m_ind!PD17</f>
        <v>109.48174312</v>
      </c>
      <c r="EU17" s="47"/>
      <c r="EV17" s="47"/>
      <c r="EW17" s="47"/>
      <c r="EX17" s="47"/>
      <c r="EY17" s="46"/>
      <c r="EZ17" s="47"/>
      <c r="FA17" s="47"/>
      <c r="FB17" s="47"/>
      <c r="FC17" s="47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</row>
    <row r="18" spans="1:219" ht="13.5" customHeight="1" x14ac:dyDescent="0.3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4" t="s">
        <v>0</v>
      </c>
      <c r="O18" s="4" t="s">
        <v>24</v>
      </c>
      <c r="P18" s="74"/>
      <c r="Q18" s="74"/>
      <c r="R18" s="74"/>
      <c r="S18" s="74"/>
      <c r="T18" s="74"/>
      <c r="U18" s="74"/>
      <c r="V18" s="74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7"/>
      <c r="CM18" s="47"/>
      <c r="CN18" s="47"/>
      <c r="CO18" s="47"/>
      <c r="CP18" s="47"/>
      <c r="CQ18" s="47"/>
      <c r="CR18" s="47">
        <f>IPCg_m_ind!IX18</f>
        <v>85.512037611670991</v>
      </c>
      <c r="CS18" s="47">
        <f>IPCg_m_ind!JA18</f>
        <v>86.338906629672636</v>
      </c>
      <c r="CT18" s="47">
        <f>IPCg_m_ind!JD18</f>
        <v>86.476718132672914</v>
      </c>
      <c r="CU18" s="47">
        <f>IPCg_m_ind!JG18</f>
        <v>86.683435387173333</v>
      </c>
      <c r="CV18" s="47">
        <f>IPCg_m_ind!JJ18</f>
        <v>86.959058393173876</v>
      </c>
      <c r="CW18" s="46">
        <f>IPCg_m_ind!JM18</f>
        <v>87.234681399174448</v>
      </c>
      <c r="CX18" s="46">
        <f>IPCg_m_ind!JP18</f>
        <v>87.510304405174992</v>
      </c>
      <c r="CY18" s="46">
        <f>IPCg_m_ind!JS18</f>
        <v>87.803445347772211</v>
      </c>
      <c r="CZ18" s="46">
        <f>IPCg_m_ind!JV18</f>
        <v>88.474696505856869</v>
      </c>
      <c r="DA18" s="46">
        <f>IPCg_m_ind!JY18</f>
        <v>88.91570367100806</v>
      </c>
      <c r="DB18" s="46">
        <f>IPCg_m_ind!KB18</f>
        <v>89.279420904278467</v>
      </c>
      <c r="DC18" s="46">
        <f>IPCg_m_ind!KE18</f>
        <v>89.557666086042332</v>
      </c>
      <c r="DD18" s="46">
        <f>IPCg_m_ind!KH18</f>
        <v>89.367604880305549</v>
      </c>
      <c r="DE18" s="46">
        <f>IPCg_m_ind!KK18</f>
        <v>89.539413513355157</v>
      </c>
      <c r="DF18" s="46">
        <f>IPCg_m_ind!KN18</f>
        <v>89.539167256911895</v>
      </c>
      <c r="DG18" s="46">
        <f>IPCg_m_ind!KQ18</f>
        <v>89.59743063815813</v>
      </c>
      <c r="DH18" s="46">
        <f>IPCg_m_ind!KT18</f>
        <v>90.138625374869932</v>
      </c>
      <c r="DI18" s="46">
        <f>IPCg_m_ind!KW18</f>
        <v>90.339678070873376</v>
      </c>
      <c r="DJ18" s="46">
        <f>IPCg_m_ind!KZ18</f>
        <v>90.808801028214688</v>
      </c>
      <c r="DK18" s="46">
        <f>IPCg_m_ind!LC18</f>
        <v>91.478976681559445</v>
      </c>
      <c r="DL18" s="46">
        <f>IPCg_m_ind!LF18</f>
        <v>91.411959116224978</v>
      </c>
      <c r="DM18" s="47">
        <f>IPCg_m_ind!LI18</f>
        <v>91.814064508231823</v>
      </c>
      <c r="DN18" s="47">
        <f>IPCg_m_ind!LL18</f>
        <v>92.551257726911061</v>
      </c>
      <c r="DO18" s="47">
        <f>IPCg_m_ind!LO18</f>
        <v>93.667827133931141</v>
      </c>
      <c r="DP18" s="47">
        <f>IPCg_m_ind!LR18</f>
        <v>93.374008556637747</v>
      </c>
      <c r="DQ18" s="47">
        <f>IPCg_m_ind!LU18</f>
        <v>91.023286612005421</v>
      </c>
      <c r="DR18" s="47">
        <f>IPCg_m_ind!LX18</f>
        <v>91.411101255906303</v>
      </c>
      <c r="DS18" s="47">
        <f>IPCg_m_ind!MA18</f>
        <v>90.898018326715516</v>
      </c>
      <c r="DT18" s="47">
        <f>IPCg_m_ind!MD18</f>
        <v>90.815469270384909</v>
      </c>
      <c r="DU18" s="47">
        <f>IPCg_m_ind!MG18</f>
        <v>90.787967918356003</v>
      </c>
      <c r="DV18" s="47">
        <f>IPCg_m_ind!MJ18</f>
        <v>90.912611542199798</v>
      </c>
      <c r="DW18" s="47">
        <f>IPCg_m_ind!MM18</f>
        <v>91.46937440479833</v>
      </c>
      <c r="DX18" s="46">
        <f>IPCg_m_ind!MP18</f>
        <v>92.216169900238683</v>
      </c>
      <c r="DY18" s="46">
        <f>IPCg_m_ind!MS18</f>
        <v>92.484240161576594</v>
      </c>
      <c r="DZ18" s="46">
        <f>IPCg_m_ind!MV18</f>
        <v>92.728116472250548</v>
      </c>
      <c r="EA18" s="46">
        <f>IPCg_m_ind!MY18</f>
        <v>93.627352355615017</v>
      </c>
      <c r="EB18" s="46">
        <f>IPCg_m_ind!NB18</f>
        <v>94.762940925698217</v>
      </c>
      <c r="EC18" s="46">
        <f>IPCg_m_ind!NE18</f>
        <v>96.82796375309762</v>
      </c>
      <c r="ED18" s="46">
        <f>IPCg_m_ind!NH18</f>
        <v>92.262988506703493</v>
      </c>
      <c r="EE18" s="46">
        <f>IPCg_m_ind!NK18</f>
        <v>92.422076842242291</v>
      </c>
      <c r="EF18" s="46">
        <f>IPCg_m_ind!NN18</f>
        <v>94.883469000550832</v>
      </c>
      <c r="EG18" s="46">
        <f>IPCg_m_ind!NQ18</f>
        <v>97.852347144868091</v>
      </c>
      <c r="EH18" s="46">
        <f>IPCg_m_ind!NT18</f>
        <v>101.60533080359875</v>
      </c>
      <c r="EI18" s="46">
        <f>IPCg_m_ind!NW18</f>
        <v>109.49999999999999</v>
      </c>
      <c r="EJ18" s="46">
        <f>IPCg_m_ind!NZ18</f>
        <v>164.19999999999996</v>
      </c>
      <c r="EK18" s="46">
        <f>IPCg_m_ind!OC18</f>
        <v>170.99999999999997</v>
      </c>
      <c r="EL18" s="46">
        <f>IPCg_m_ind!OF18</f>
        <v>174.82999999999998</v>
      </c>
      <c r="EM18" s="46">
        <f>IPCg_m_ind!OI18</f>
        <v>194.17</v>
      </c>
      <c r="EN18" s="47">
        <f>IPCg_m_ind!OL18</f>
        <v>199.86</v>
      </c>
      <c r="EO18" s="47">
        <f>IPCg_m_ind!OO18</f>
        <v>220.34</v>
      </c>
      <c r="EP18" s="47">
        <f>IPCg_m_ind!OR18</f>
        <v>239.93</v>
      </c>
      <c r="EQ18" s="47">
        <f>IPCg_m_ind!OU18</f>
        <v>270.02999999999997</v>
      </c>
      <c r="ER18" s="47">
        <f>IPCg_m_ind!OX18</f>
        <v>292.64</v>
      </c>
      <c r="ES18" s="75">
        <f>IPCg_m_ind!PA18</f>
        <v>0</v>
      </c>
      <c r="ET18" s="75">
        <f>IPCg_m_ind!PD18</f>
        <v>0</v>
      </c>
      <c r="EU18" s="47"/>
      <c r="EV18" s="47"/>
      <c r="EW18" s="47"/>
      <c r="EX18" s="47"/>
      <c r="EY18" s="46"/>
      <c r="EZ18" s="47"/>
      <c r="FA18" s="47"/>
      <c r="FB18" s="47"/>
      <c r="FC18" s="47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</row>
    <row r="19" spans="1:219" ht="13.5" customHeight="1" x14ac:dyDescent="0.3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0</v>
      </c>
      <c r="O19" s="4" t="s">
        <v>24</v>
      </c>
      <c r="P19" s="74">
        <f>IPCg_m_ind!R19</f>
        <v>31.46</v>
      </c>
      <c r="Q19" s="74">
        <f>IPCg_m_ind!U19</f>
        <v>33.08</v>
      </c>
      <c r="R19" s="74">
        <f>IPCg_m_ind!X19</f>
        <v>33.020000000000003</v>
      </c>
      <c r="S19" s="74">
        <f>IPCg_m_ind!AA19</f>
        <v>34.9</v>
      </c>
      <c r="T19" s="74">
        <f>IPCg_m_ind!AD19</f>
        <v>36.18</v>
      </c>
      <c r="U19" s="74">
        <f>IPCg_m_ind!AG19</f>
        <v>37.299999999999997</v>
      </c>
      <c r="V19" s="74">
        <f>IPCg_m_ind!AJ19</f>
        <v>38.35</v>
      </c>
      <c r="W19" s="46">
        <f>IPCg_m_ind!AM19</f>
        <v>38.33</v>
      </c>
      <c r="X19" s="46">
        <f>IPCg_m_ind!AP19</f>
        <v>38.9</v>
      </c>
      <c r="Y19" s="46">
        <f>IPCg_m_ind!AS19</f>
        <v>39.950000000000003</v>
      </c>
      <c r="Z19" s="46">
        <f>IPCg_m_ind!AV19</f>
        <v>43.87</v>
      </c>
      <c r="AA19" s="46">
        <f>IPCg_m_ind!AY19</f>
        <v>45.96</v>
      </c>
      <c r="AB19" s="46">
        <f>IPCg_m_ind!BB19</f>
        <v>48.81</v>
      </c>
      <c r="AC19" s="46">
        <f>IPCg_m_ind!BE19</f>
        <v>50.97</v>
      </c>
      <c r="AD19" s="46">
        <f>IPCg_m_ind!BH19</f>
        <v>52.13</v>
      </c>
      <c r="AE19" s="46">
        <f>IPCg_m_ind!BK19</f>
        <v>53.31</v>
      </c>
      <c r="AF19" s="46">
        <f>IPCg_m_ind!BN19</f>
        <v>53.17</v>
      </c>
      <c r="AG19" s="46">
        <f>IPCg_m_ind!BQ19</f>
        <v>54.1</v>
      </c>
      <c r="AH19" s="46">
        <f>IPCg_m_ind!BT19</f>
        <v>55.21</v>
      </c>
      <c r="AI19" s="46">
        <f>IPCg_m_ind!BW19</f>
        <v>56.1</v>
      </c>
      <c r="AJ19" s="47">
        <f>IPCg_m_ind!BZ19</f>
        <v>57.81</v>
      </c>
      <c r="AK19" s="47">
        <f>IPCg_m_ind!CC19</f>
        <v>59.09</v>
      </c>
      <c r="AL19" s="47">
        <f>IPCg_m_ind!CF19</f>
        <v>61.86</v>
      </c>
      <c r="AM19" s="47">
        <f>IPCg_m_ind!CI19</f>
        <v>62.48</v>
      </c>
      <c r="AN19" s="47">
        <f>IPCg_m_ind!CL19</f>
        <v>63.91</v>
      </c>
      <c r="AO19" s="47">
        <f>IPCg_m_ind!CO19</f>
        <v>65.69</v>
      </c>
      <c r="AP19" s="47">
        <f>IPCg_m_ind!CR19</f>
        <v>67.25</v>
      </c>
      <c r="AQ19" s="47">
        <f>IPCg_m_ind!CU19</f>
        <v>67.08</v>
      </c>
      <c r="AR19" s="47">
        <f>IPCg_m_ind!CX19</f>
        <v>68.67</v>
      </c>
      <c r="AS19" s="47">
        <f>IPCg_m_ind!DA19</f>
        <v>68.819999999999993</v>
      </c>
      <c r="AT19" s="47">
        <f>IPCg_m_ind!DD19</f>
        <v>68.67</v>
      </c>
      <c r="AU19" s="46">
        <f>IPCg_m_ind!DG19</f>
        <v>68.38</v>
      </c>
      <c r="AV19" s="46">
        <f>IPCg_m_ind!DJ19</f>
        <v>69.7</v>
      </c>
      <c r="AW19" s="46">
        <f>IPCg_m_ind!DM19</f>
        <v>71</v>
      </c>
      <c r="AX19" s="46">
        <f>IPCg_m_ind!DP19</f>
        <v>69.709999999999994</v>
      </c>
      <c r="AY19" s="46">
        <f>IPCg_m_ind!DS19</f>
        <v>71.260000000000005</v>
      </c>
      <c r="AZ19" s="46">
        <f>IPCg_m_ind!DV19</f>
        <v>71.069999999999993</v>
      </c>
      <c r="BA19" s="46">
        <f>IPCg_m_ind!DY19</f>
        <v>70.150000000000006</v>
      </c>
      <c r="BB19" s="46">
        <f>IPCg_m_ind!EB19</f>
        <v>70.72</v>
      </c>
      <c r="BC19" s="46">
        <f>IPCg_m_ind!EE19</f>
        <v>70.53</v>
      </c>
      <c r="BD19" s="46">
        <f>IPCg_m_ind!EH19</f>
        <v>71.41</v>
      </c>
      <c r="BE19" s="46">
        <f>IPCg_m_ind!EK19</f>
        <v>72.7</v>
      </c>
      <c r="BF19" s="46">
        <f>IPCg_m_ind!EN19</f>
        <v>73.06</v>
      </c>
      <c r="BG19" s="46">
        <f>IPCg_m_ind!EQ19</f>
        <v>73.56</v>
      </c>
      <c r="BH19" s="46">
        <f>IPCg_m_ind!ET19</f>
        <v>74.900000000000006</v>
      </c>
      <c r="BI19" s="46">
        <f>IPCg_m_ind!EW19</f>
        <v>75.23</v>
      </c>
      <c r="BJ19" s="46">
        <f>IPCg_m_ind!EZ19</f>
        <v>75.459999999999994</v>
      </c>
      <c r="BK19" s="47">
        <f>IPCg_m_ind!FC19</f>
        <v>74.599999999999994</v>
      </c>
      <c r="BL19" s="47">
        <f>IPCg_m_ind!FF19</f>
        <v>76.2</v>
      </c>
      <c r="BM19" s="47">
        <f>IPCg_m_ind!FI19</f>
        <v>76.959999999999994</v>
      </c>
      <c r="BN19" s="47">
        <f>IPCg_m_ind!FL19</f>
        <v>76.53</v>
      </c>
      <c r="BO19" s="47">
        <f>IPCg_m_ind!FO19</f>
        <v>76.69</v>
      </c>
      <c r="BP19" s="47">
        <f>IPCg_m_ind!FR19</f>
        <v>78.02</v>
      </c>
      <c r="BQ19" s="47">
        <f>IPCg_m_ind!FU19</f>
        <v>78.150000000000006</v>
      </c>
      <c r="BR19" s="47">
        <f>IPCg_m_ind!FX19</f>
        <v>78.16</v>
      </c>
      <c r="BS19" s="47">
        <f>IPCg_m_ind!GA19</f>
        <v>78.62</v>
      </c>
      <c r="BT19" s="47">
        <f>IPCg_m_ind!GD19</f>
        <v>80.349999999999994</v>
      </c>
      <c r="BU19" s="47">
        <f>IPCg_m_ind!GG19</f>
        <v>81.73</v>
      </c>
      <c r="BV19" s="46">
        <f>IPCg_m_ind!GJ19</f>
        <v>82.34</v>
      </c>
      <c r="BW19" s="46">
        <f>IPCg_m_ind!GM19</f>
        <v>82.84</v>
      </c>
      <c r="BX19" s="46">
        <f>IPCg_m_ind!GP19</f>
        <v>84.17</v>
      </c>
      <c r="BY19" s="46">
        <f>IPCg_m_ind!GS19</f>
        <v>85.23</v>
      </c>
      <c r="BZ19" s="46">
        <f>IPCg_m_ind!GV19</f>
        <v>85.95</v>
      </c>
      <c r="CA19" s="46">
        <f>IPCg_m_ind!GY19</f>
        <v>86.37</v>
      </c>
      <c r="CB19" s="46">
        <f>IPCg_m_ind!HB19</f>
        <v>87.57</v>
      </c>
      <c r="CC19" s="46">
        <f>IPCg_m_ind!HE19</f>
        <v>89</v>
      </c>
      <c r="CD19" s="46">
        <f>IPCg_m_ind!HH19</f>
        <v>89.59</v>
      </c>
      <c r="CE19" s="46">
        <f>IPCg_m_ind!HK19</f>
        <v>90.59</v>
      </c>
      <c r="CF19" s="46">
        <f>IPCg_m_ind!HN19</f>
        <v>92</v>
      </c>
      <c r="CG19" s="46">
        <f>IPCg_m_ind!HQ19</f>
        <v>92.3</v>
      </c>
      <c r="CH19" s="46">
        <f>IPCg_m_ind!HT19</f>
        <v>93.45</v>
      </c>
      <c r="CI19" s="46">
        <f>IPCg_m_ind!HW19</f>
        <v>94.99</v>
      </c>
      <c r="CJ19" s="46">
        <f>IPCg_m_ind!HZ19</f>
        <v>97.51</v>
      </c>
      <c r="CK19" s="46">
        <f>IPCg_m_ind!IC19</f>
        <v>100.63</v>
      </c>
      <c r="CL19" s="47">
        <f>IPCg_m_ind!IF19</f>
        <v>101.56</v>
      </c>
      <c r="CM19" s="47">
        <f>IPCg_m_ind!II19</f>
        <v>100.19</v>
      </c>
      <c r="CN19" s="47">
        <f>IPCg_m_ind!IL19</f>
        <v>100</v>
      </c>
      <c r="CO19" s="47">
        <f>IPCg_m_ind!IO19</f>
        <v>100.4</v>
      </c>
      <c r="CP19" s="47">
        <f>IPCg_m_ind!IR19</f>
        <v>99.73</v>
      </c>
      <c r="CQ19" s="47">
        <f>IPCg_m_ind!IU19</f>
        <v>100</v>
      </c>
      <c r="CR19" s="47">
        <f>IPCg_m_ind!IX19</f>
        <v>100.89</v>
      </c>
      <c r="CS19" s="47">
        <f>IPCg_m_ind!JA19</f>
        <v>100.96</v>
      </c>
      <c r="CT19" s="47">
        <f>IPCg_m_ind!JD19</f>
        <v>101.11</v>
      </c>
      <c r="CU19" s="47">
        <f>IPCg_m_ind!JG19</f>
        <v>102.13</v>
      </c>
      <c r="CV19" s="47">
        <f>IPCg_m_ind!JJ19</f>
        <v>103.63</v>
      </c>
      <c r="CW19" s="46">
        <f>IPCg_m_ind!JM19</f>
        <v>107.29</v>
      </c>
      <c r="CX19" s="46">
        <f>IPCg_m_ind!JP19</f>
        <v>107.4</v>
      </c>
      <c r="CY19" s="46">
        <f>IPCg_m_ind!JS19</f>
        <v>107.29</v>
      </c>
      <c r="CZ19" s="46">
        <f>IPCg_m_ind!JV19</f>
        <v>108.16</v>
      </c>
      <c r="DA19" s="46">
        <f>IPCg_m_ind!JY19</f>
        <v>107.94</v>
      </c>
      <c r="DB19" s="46">
        <f>IPCg_m_ind!KB19</f>
        <v>108.24</v>
      </c>
      <c r="DC19" s="46">
        <f>IPCg_m_ind!KE19</f>
        <v>108.13</v>
      </c>
      <c r="DD19" s="46">
        <f>IPCg_m_ind!KH19</f>
        <v>109.54</v>
      </c>
      <c r="DE19" s="46">
        <f>IPCg_m_ind!KK19</f>
        <v>108.91</v>
      </c>
      <c r="DF19" s="46">
        <f>IPCg_m_ind!KN19</f>
        <v>109.06</v>
      </c>
      <c r="DG19" s="46">
        <f>IPCg_m_ind!KQ19</f>
        <v>108.98</v>
      </c>
      <c r="DH19" s="46">
        <f>IPCg_m_ind!KT19</f>
        <v>109.99</v>
      </c>
      <c r="DI19" s="46">
        <f>IPCg_m_ind!KW19</f>
        <v>110.15</v>
      </c>
      <c r="DJ19" s="46">
        <f>IPCg_m_ind!KZ19</f>
        <v>110.91</v>
      </c>
      <c r="DK19" s="46">
        <f>IPCg_m_ind!LC19</f>
        <v>109.5</v>
      </c>
      <c r="DL19" s="46">
        <f>IPCg_m_ind!LF19</f>
        <v>109.1</v>
      </c>
      <c r="DM19" s="47">
        <f>IPCg_m_ind!LI19</f>
        <v>109.24</v>
      </c>
      <c r="DN19" s="47">
        <f>IPCg_m_ind!LL19</f>
        <v>108.41</v>
      </c>
      <c r="DO19" s="47">
        <f>IPCg_m_ind!LO19</f>
        <v>110.61</v>
      </c>
      <c r="DP19" s="47">
        <f>IPCg_m_ind!LR19</f>
        <v>110.32</v>
      </c>
      <c r="DQ19" s="47">
        <f>IPCg_m_ind!LU19</f>
        <v>110.24</v>
      </c>
      <c r="DR19" s="47">
        <f>IPCg_m_ind!LX19</f>
        <v>109.51</v>
      </c>
      <c r="DS19" s="47">
        <f>IPCg_m_ind!MA19</f>
        <v>109.58</v>
      </c>
      <c r="DT19" s="47">
        <f>IPCg_m_ind!MD19</f>
        <v>110.92</v>
      </c>
      <c r="DU19" s="47">
        <f>IPCg_m_ind!MG19</f>
        <v>111.26</v>
      </c>
      <c r="DV19" s="47">
        <f>IPCg_m_ind!MJ19</f>
        <v>111.22</v>
      </c>
      <c r="DW19" s="47">
        <f>IPCg_m_ind!MM19</f>
        <v>111.81</v>
      </c>
      <c r="DX19" s="46">
        <f>IPCg_m_ind!MP19</f>
        <v>111.93</v>
      </c>
      <c r="DY19" s="46">
        <f>IPCg_m_ind!MS19</f>
        <v>112.26</v>
      </c>
      <c r="DZ19" s="46">
        <f>IPCg_m_ind!MV19</f>
        <v>112.76</v>
      </c>
      <c r="EA19" s="46">
        <f>IPCg_m_ind!MY19</f>
        <v>112.3</v>
      </c>
      <c r="EB19" s="46">
        <f>IPCg_m_ind!NB19</f>
        <v>112.69</v>
      </c>
      <c r="EC19" s="46">
        <f>IPCg_m_ind!NE19</f>
        <v>112.85</v>
      </c>
      <c r="ED19" s="46">
        <f>IPCg_m_ind!NH19</f>
        <v>111.99</v>
      </c>
      <c r="EE19" s="46">
        <f>IPCg_m_ind!NK19</f>
        <v>112.29</v>
      </c>
      <c r="EF19" s="46">
        <f>IPCg_m_ind!NN19</f>
        <v>112.09</v>
      </c>
      <c r="EG19" s="46">
        <f>IPCg_m_ind!NQ19</f>
        <v>112.59</v>
      </c>
      <c r="EH19" s="46">
        <f>IPCg_m_ind!NT19</f>
        <v>111.56</v>
      </c>
      <c r="EI19" s="46">
        <f>IPCg_m_ind!NW19</f>
        <v>112.2</v>
      </c>
      <c r="EJ19" s="46">
        <f>IPCg_m_ind!NZ19</f>
        <v>114.08</v>
      </c>
      <c r="EK19" s="46">
        <f>IPCg_m_ind!OC19</f>
        <v>115.51</v>
      </c>
      <c r="EL19" s="46">
        <f>IPCg_m_ind!OF19</f>
        <v>117.1</v>
      </c>
      <c r="EM19" s="46">
        <f>IPCg_m_ind!OI19</f>
        <v>119.06</v>
      </c>
      <c r="EN19" s="47">
        <f>IPCg_m_ind!OL19</f>
        <v>121.71</v>
      </c>
      <c r="EO19" s="47">
        <f>IPCg_m_ind!OO19</f>
        <v>124.47</v>
      </c>
      <c r="EP19" s="47">
        <f>IPCg_m_ind!OR19</f>
        <v>125.87</v>
      </c>
      <c r="EQ19" s="47">
        <f>IPCg_m_ind!OU19</f>
        <v>127.77</v>
      </c>
      <c r="ER19" s="47">
        <f>IPCg_m_ind!OX19</f>
        <v>129.08000000000001</v>
      </c>
      <c r="ES19" s="75">
        <f>IPCg_m_ind!PA19</f>
        <v>129.18</v>
      </c>
      <c r="ET19" s="75">
        <f>IPCg_m_ind!PD19</f>
        <v>129.66999999999999</v>
      </c>
      <c r="EU19" s="47"/>
      <c r="EV19" s="47"/>
      <c r="EW19" s="47"/>
      <c r="EX19" s="47"/>
      <c r="EY19" s="46"/>
      <c r="EZ19" s="47"/>
      <c r="FA19" s="47"/>
      <c r="FB19" s="47"/>
      <c r="FC19" s="47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</row>
    <row r="20" spans="1:219" ht="13.5" customHeight="1" x14ac:dyDescent="0.3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0</v>
      </c>
      <c r="O20" s="4" t="s">
        <v>24</v>
      </c>
      <c r="P20" s="74">
        <f>IPCg_m_ind!R20</f>
        <v>14.67</v>
      </c>
      <c r="Q20" s="74">
        <f>IPCg_m_ind!U20</f>
        <v>16.75</v>
      </c>
      <c r="R20" s="74">
        <f>IPCg_m_ind!X20</f>
        <v>18.57</v>
      </c>
      <c r="S20" s="74">
        <f>IPCg_m_ind!AA20</f>
        <v>21.74</v>
      </c>
      <c r="T20" s="74">
        <f>IPCg_m_ind!AD20</f>
        <v>22.47</v>
      </c>
      <c r="U20" s="74">
        <f>IPCg_m_ind!AG20</f>
        <v>23.22</v>
      </c>
      <c r="V20" s="74">
        <f>IPCg_m_ind!AJ20</f>
        <v>23.45</v>
      </c>
      <c r="W20" s="46">
        <f>IPCg_m_ind!AM20</f>
        <v>23.92</v>
      </c>
      <c r="X20" s="46">
        <f>IPCg_m_ind!AP20</f>
        <v>24.73</v>
      </c>
      <c r="Y20" s="46">
        <f>IPCg_m_ind!AS20</f>
        <v>25.3</v>
      </c>
      <c r="Z20" s="46">
        <f>IPCg_m_ind!AV20</f>
        <v>26.08</v>
      </c>
      <c r="AA20" s="46">
        <f>IPCg_m_ind!AY20</f>
        <v>27.32</v>
      </c>
      <c r="AB20" s="46">
        <f>IPCg_m_ind!BB20</f>
        <v>27.7</v>
      </c>
      <c r="AC20" s="46">
        <f>IPCg_m_ind!BE20</f>
        <v>28.94</v>
      </c>
      <c r="AD20" s="46">
        <f>IPCg_m_ind!BH20</f>
        <v>29.57</v>
      </c>
      <c r="AE20" s="46">
        <f>IPCg_m_ind!BK20</f>
        <v>30.5</v>
      </c>
      <c r="AF20" s="46">
        <f>IPCg_m_ind!BN20</f>
        <v>31.62</v>
      </c>
      <c r="AG20" s="46">
        <f>IPCg_m_ind!BQ20</f>
        <v>32.35</v>
      </c>
      <c r="AH20" s="46">
        <f>IPCg_m_ind!BT20</f>
        <v>33.11</v>
      </c>
      <c r="AI20" s="46">
        <f>IPCg_m_ind!BW20</f>
        <v>34.03</v>
      </c>
      <c r="AJ20" s="47">
        <f>IPCg_m_ind!BZ20</f>
        <v>34.1</v>
      </c>
      <c r="AK20" s="47">
        <f>IPCg_m_ind!CC20</f>
        <v>35.31</v>
      </c>
      <c r="AL20" s="47">
        <f>IPCg_m_ind!CF20</f>
        <v>35.799999999999997</v>
      </c>
      <c r="AM20" s="47">
        <f>IPCg_m_ind!CI20</f>
        <v>36.96</v>
      </c>
      <c r="AN20" s="47">
        <f>IPCg_m_ind!CL20</f>
        <v>38.01</v>
      </c>
      <c r="AO20" s="47">
        <f>IPCg_m_ind!CO20</f>
        <v>38.96</v>
      </c>
      <c r="AP20" s="47">
        <f>IPCg_m_ind!CR20</f>
        <v>40.01</v>
      </c>
      <c r="AQ20" s="47">
        <f>IPCg_m_ind!CU20</f>
        <v>40.97</v>
      </c>
      <c r="AR20" s="47">
        <f>IPCg_m_ind!CX20</f>
        <v>42.39</v>
      </c>
      <c r="AS20" s="47">
        <f>IPCg_m_ind!DA20</f>
        <v>42.45</v>
      </c>
      <c r="AT20" s="47">
        <f>IPCg_m_ind!DD20</f>
        <v>43.35</v>
      </c>
      <c r="AU20" s="46">
        <f>IPCg_m_ind!DG20</f>
        <v>43.89</v>
      </c>
      <c r="AV20" s="46">
        <f>IPCg_m_ind!DJ20</f>
        <v>44.98</v>
      </c>
      <c r="AW20" s="46">
        <f>IPCg_m_ind!DM20</f>
        <v>45.61</v>
      </c>
      <c r="AX20" s="46">
        <f>IPCg_m_ind!DP20</f>
        <v>45.73</v>
      </c>
      <c r="AY20" s="46">
        <f>IPCg_m_ind!DS20</f>
        <v>47.17</v>
      </c>
      <c r="AZ20" s="46">
        <f>IPCg_m_ind!DV20</f>
        <v>46.77</v>
      </c>
      <c r="BA20" s="46">
        <f>IPCg_m_ind!DY20</f>
        <v>47.53</v>
      </c>
      <c r="BB20" s="46">
        <f>IPCg_m_ind!EB20</f>
        <v>48.83</v>
      </c>
      <c r="BC20" s="46">
        <f>IPCg_m_ind!EE20</f>
        <v>49.49</v>
      </c>
      <c r="BD20" s="46">
        <f>IPCg_m_ind!EH20</f>
        <v>50.64</v>
      </c>
      <c r="BE20" s="46">
        <f>IPCg_m_ind!EK20</f>
        <v>50.97</v>
      </c>
      <c r="BF20" s="46">
        <f>IPCg_m_ind!EN20</f>
        <v>50.93</v>
      </c>
      <c r="BG20" s="46">
        <f>IPCg_m_ind!EQ20</f>
        <v>52.01</v>
      </c>
      <c r="BH20" s="46">
        <f>IPCg_m_ind!ET20</f>
        <v>53.39</v>
      </c>
      <c r="BI20" s="46">
        <f>IPCg_m_ind!EW20</f>
        <v>54.18</v>
      </c>
      <c r="BJ20" s="46">
        <f>IPCg_m_ind!EZ20</f>
        <v>55.51</v>
      </c>
      <c r="BK20" s="47">
        <f>IPCg_m_ind!FC20</f>
        <v>56.64</v>
      </c>
      <c r="BL20" s="47">
        <f>IPCg_m_ind!FF20</f>
        <v>58.26</v>
      </c>
      <c r="BM20" s="47">
        <f>IPCg_m_ind!FI20</f>
        <v>59.13</v>
      </c>
      <c r="BN20" s="47">
        <f>IPCg_m_ind!FL20</f>
        <v>59.45</v>
      </c>
      <c r="BO20" s="47">
        <f>IPCg_m_ind!FO20</f>
        <v>60.23</v>
      </c>
      <c r="BP20" s="47">
        <f>IPCg_m_ind!FR20</f>
        <v>61.63</v>
      </c>
      <c r="BQ20" s="47">
        <f>IPCg_m_ind!FU20</f>
        <v>62.23</v>
      </c>
      <c r="BR20" s="47">
        <f>IPCg_m_ind!FX20</f>
        <v>62.82</v>
      </c>
      <c r="BS20" s="47">
        <f>IPCg_m_ind!GA20</f>
        <v>63.75</v>
      </c>
      <c r="BT20" s="47">
        <f>IPCg_m_ind!GD20</f>
        <v>65.67</v>
      </c>
      <c r="BU20" s="47">
        <f>IPCg_m_ind!GG20</f>
        <v>66.84</v>
      </c>
      <c r="BV20" s="46">
        <f>IPCg_m_ind!GJ20</f>
        <v>67.88</v>
      </c>
      <c r="BW20" s="46">
        <f>IPCg_m_ind!GM20</f>
        <v>69.64</v>
      </c>
      <c r="BX20" s="46">
        <f>IPCg_m_ind!GP20</f>
        <v>71.430000000000007</v>
      </c>
      <c r="BY20" s="46">
        <f>IPCg_m_ind!GS20</f>
        <v>72.72</v>
      </c>
      <c r="BZ20" s="46">
        <f>IPCg_m_ind!GV20</f>
        <v>74.290000000000006</v>
      </c>
      <c r="CA20" s="46">
        <f>IPCg_m_ind!GY20</f>
        <v>75.599999999999994</v>
      </c>
      <c r="CB20" s="46">
        <f>IPCg_m_ind!HB20</f>
        <v>76.63</v>
      </c>
      <c r="CC20" s="46">
        <f>IPCg_m_ind!HE20</f>
        <v>78.209999999999994</v>
      </c>
      <c r="CD20" s="46">
        <f>IPCg_m_ind!HH20</f>
        <v>78.53</v>
      </c>
      <c r="CE20" s="46">
        <f>IPCg_m_ind!HK20</f>
        <v>79.98</v>
      </c>
      <c r="CF20" s="46">
        <f>IPCg_m_ind!HN20</f>
        <v>82.01</v>
      </c>
      <c r="CG20" s="46">
        <f>IPCg_m_ind!HQ20</f>
        <v>82.37</v>
      </c>
      <c r="CH20" s="46">
        <f>IPCg_m_ind!HT20</f>
        <v>84.28</v>
      </c>
      <c r="CI20" s="46">
        <f>IPCg_m_ind!HW20</f>
        <v>86.98</v>
      </c>
      <c r="CJ20" s="46">
        <f>IPCg_m_ind!HZ20</f>
        <v>89.48</v>
      </c>
      <c r="CK20" s="46">
        <f>IPCg_m_ind!IC20</f>
        <v>93.53</v>
      </c>
      <c r="CL20" s="47">
        <f>IPCg_m_ind!IF20</f>
        <v>95.03</v>
      </c>
      <c r="CM20" s="47">
        <f>IPCg_m_ind!II20</f>
        <v>95.15</v>
      </c>
      <c r="CN20" s="47">
        <f>IPCg_m_ind!IL20</f>
        <v>93.95</v>
      </c>
      <c r="CO20" s="47">
        <f>IPCg_m_ind!IO20</f>
        <v>94.11</v>
      </c>
      <c r="CP20" s="47">
        <f>IPCg_m_ind!IR20</f>
        <v>95.06</v>
      </c>
      <c r="CQ20" s="47">
        <f>IPCg_m_ind!IU20</f>
        <v>94.89</v>
      </c>
      <c r="CR20" s="47">
        <f>IPCg_m_ind!IX20</f>
        <v>97.64</v>
      </c>
      <c r="CS20" s="47">
        <f>IPCg_m_ind!JA20</f>
        <v>97.94</v>
      </c>
      <c r="CT20" s="47">
        <f>IPCg_m_ind!JD20</f>
        <v>98.63</v>
      </c>
      <c r="CU20" s="47">
        <f>IPCg_m_ind!JG20</f>
        <v>100</v>
      </c>
      <c r="CV20" s="47">
        <f>IPCg_m_ind!JJ20</f>
        <v>102.52</v>
      </c>
      <c r="CW20" s="46">
        <f>IPCg_m_ind!JM20</f>
        <v>104.23</v>
      </c>
      <c r="CX20" s="46">
        <f>IPCg_m_ind!JP20</f>
        <v>105.78</v>
      </c>
      <c r="CY20" s="46">
        <f>IPCg_m_ind!JS20</f>
        <v>106.2</v>
      </c>
      <c r="CZ20" s="46">
        <f>IPCg_m_ind!JV20</f>
        <v>107.18</v>
      </c>
      <c r="DA20" s="46">
        <f>IPCg_m_ind!JY20</f>
        <v>107.85</v>
      </c>
      <c r="DB20" s="46">
        <f>IPCg_m_ind!KB20</f>
        <v>109.25</v>
      </c>
      <c r="DC20" s="46">
        <f>IPCg_m_ind!KE20</f>
        <v>109.86</v>
      </c>
      <c r="DD20" s="46">
        <f>IPCg_m_ind!KH20</f>
        <v>111.83</v>
      </c>
      <c r="DE20" s="46">
        <f>IPCg_m_ind!KK20</f>
        <v>113.02</v>
      </c>
      <c r="DF20" s="46">
        <f>IPCg_m_ind!KN20</f>
        <v>113.85</v>
      </c>
      <c r="DG20" s="46">
        <f>IPCg_m_ind!KQ20</f>
        <v>114.68</v>
      </c>
      <c r="DH20" s="46">
        <f>IPCg_m_ind!KT20</f>
        <v>115.46</v>
      </c>
      <c r="DI20" s="46">
        <f>IPCg_m_ind!KW20</f>
        <v>116.56</v>
      </c>
      <c r="DJ20" s="46">
        <f>IPCg_m_ind!KZ20</f>
        <v>117.78</v>
      </c>
      <c r="DK20" s="46">
        <f>IPCg_m_ind!LC20</f>
        <v>118.06</v>
      </c>
      <c r="DL20" s="46">
        <f>IPCg_m_ind!LF20</f>
        <v>118.26</v>
      </c>
      <c r="DM20" s="47">
        <f>IPCg_m_ind!LI20</f>
        <v>119.34</v>
      </c>
      <c r="DN20" s="47">
        <f>IPCg_m_ind!LL20</f>
        <v>119.99</v>
      </c>
      <c r="DO20" s="47">
        <f>IPCg_m_ind!LO20</f>
        <v>121.68</v>
      </c>
      <c r="DP20" s="47">
        <f>IPCg_m_ind!LR20</f>
        <v>123.3</v>
      </c>
      <c r="DQ20" s="47">
        <f>IPCg_m_ind!LU20</f>
        <v>124.63</v>
      </c>
      <c r="DR20" s="47">
        <f>IPCg_m_ind!LX20</f>
        <v>125.46</v>
      </c>
      <c r="DS20" s="47">
        <f>IPCg_m_ind!MA20</f>
        <v>126.83</v>
      </c>
      <c r="DT20" s="47">
        <f>IPCg_m_ind!MD20</f>
        <v>128.22999999999999</v>
      </c>
      <c r="DU20" s="47">
        <f>IPCg_m_ind!MG20</f>
        <v>130.07</v>
      </c>
      <c r="DV20" s="47">
        <f>IPCg_m_ind!MJ20</f>
        <v>130.93</v>
      </c>
      <c r="DW20" s="47">
        <f>IPCg_m_ind!MM20</f>
        <v>134.03</v>
      </c>
      <c r="DX20" s="46">
        <f>IPCg_m_ind!MP20</f>
        <v>133.54</v>
      </c>
      <c r="DY20" s="46">
        <f>IPCg_m_ind!MS20</f>
        <v>135</v>
      </c>
      <c r="DZ20" s="46">
        <f>IPCg_m_ind!MV20</f>
        <v>136.88999999999999</v>
      </c>
      <c r="EA20" s="46">
        <f>IPCg_m_ind!MY20</f>
        <v>137.13</v>
      </c>
      <c r="EB20" s="46">
        <f>IPCg_m_ind!NB20</f>
        <v>139.11000000000001</v>
      </c>
      <c r="EC20" s="46">
        <f>IPCg_m_ind!NE20</f>
        <v>141.47999999999999</v>
      </c>
      <c r="ED20" s="46">
        <f>IPCg_m_ind!NH20</f>
        <v>139.36000000000001</v>
      </c>
      <c r="EE20" s="46">
        <f>IPCg_m_ind!NK20</f>
        <v>141.80000000000001</v>
      </c>
      <c r="EF20" s="46">
        <f>IPCg_m_ind!NN20</f>
        <v>141.57</v>
      </c>
      <c r="EG20" s="46">
        <f>IPCg_m_ind!NQ20</f>
        <v>144.86000000000001</v>
      </c>
      <c r="EH20" s="46">
        <f>IPCg_m_ind!NT20</f>
        <v>146.28</v>
      </c>
      <c r="EI20" s="46">
        <f>IPCg_m_ind!NW20</f>
        <v>148.63999999999999</v>
      </c>
      <c r="EJ20" s="46">
        <f>IPCg_m_ind!NZ20</f>
        <v>149.84</v>
      </c>
      <c r="EK20" s="46">
        <f>IPCg_m_ind!OC20</f>
        <v>150.52000000000001</v>
      </c>
      <c r="EL20" s="46">
        <f>IPCg_m_ind!OF20</f>
        <v>151.65</v>
      </c>
      <c r="EM20" s="46">
        <f>IPCg_m_ind!OI20</f>
        <v>153.19999999999999</v>
      </c>
      <c r="EN20" s="47">
        <f>IPCg_m_ind!OL20</f>
        <v>156.09</v>
      </c>
      <c r="EO20" s="47">
        <f>IPCg_m_ind!OO20</f>
        <v>161.88999999999999</v>
      </c>
      <c r="EP20" s="47">
        <f>IPCg_m_ind!OR20</f>
        <v>165.35</v>
      </c>
      <c r="EQ20" s="47">
        <f>IPCg_m_ind!OU20</f>
        <v>167.35</v>
      </c>
      <c r="ER20" s="47">
        <f>IPCg_m_ind!OX20</f>
        <v>169.69</v>
      </c>
      <c r="ES20" s="75">
        <f>IPCg_m_ind!PA20</f>
        <v>169.87</v>
      </c>
      <c r="ET20" s="75">
        <f>IPCg_m_ind!PD20</f>
        <v>173.1</v>
      </c>
      <c r="EU20" s="47"/>
      <c r="EV20" s="47"/>
      <c r="EW20" s="47"/>
      <c r="EX20" s="47"/>
      <c r="EY20" s="46"/>
      <c r="EZ20" s="47"/>
      <c r="FA20" s="47"/>
      <c r="FB20" s="47"/>
      <c r="FC20" s="47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</row>
    <row r="21" spans="1:219" ht="13.5" customHeight="1" x14ac:dyDescent="0.3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0</v>
      </c>
      <c r="O21" s="4" t="s">
        <v>24</v>
      </c>
      <c r="P21" s="74"/>
      <c r="Q21" s="74"/>
      <c r="R21" s="74"/>
      <c r="S21" s="74"/>
      <c r="T21" s="74"/>
      <c r="U21" s="74"/>
      <c r="V21" s="74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7"/>
      <c r="CM21" s="47"/>
      <c r="CN21" s="47"/>
      <c r="CO21" s="47"/>
      <c r="CP21" s="47"/>
      <c r="CQ21" s="47"/>
      <c r="CR21" s="47">
        <f>IPCg_m_ind!IX21</f>
        <v>49.451236454570719</v>
      </c>
      <c r="CS21" s="47">
        <f>IPCg_m_ind!JA21</f>
        <v>49.830508474576284</v>
      </c>
      <c r="CT21" s="47">
        <f>IPCg_m_ind!JD21</f>
        <v>49.742984162267305</v>
      </c>
      <c r="CU21" s="47">
        <f>IPCg_m_ind!JG21</f>
        <v>51.114198388441238</v>
      </c>
      <c r="CV21" s="47">
        <f>IPCg_m_ind!JJ21</f>
        <v>53.010558488469023</v>
      </c>
      <c r="CW21" s="46">
        <f>IPCg_m_ind!JM21</f>
        <v>54.469297026951935</v>
      </c>
      <c r="CX21" s="46">
        <f>IPCg_m_ind!JP21</f>
        <v>54.906918588496808</v>
      </c>
      <c r="CY21" s="46">
        <f>IPCg_m_ind!JS21</f>
        <v>55.344540150041681</v>
      </c>
      <c r="CZ21" s="46">
        <f>IPCg_m_ind!JV21</f>
        <v>56.044734648513483</v>
      </c>
      <c r="DA21" s="46">
        <f>IPCg_m_ind!JY21</f>
        <v>57.153375937760501</v>
      </c>
      <c r="DB21" s="46">
        <f>IPCg_m_ind!KB21</f>
        <v>58.495415393164777</v>
      </c>
      <c r="DC21" s="46">
        <f>IPCg_m_ind!KE21</f>
        <v>59.545707140872473</v>
      </c>
      <c r="DD21" s="46">
        <f>IPCg_m_ind!KH21</f>
        <v>60.333425951653247</v>
      </c>
      <c r="DE21" s="46">
        <f>IPCg_m_ind!KK21</f>
        <v>60.858571825507092</v>
      </c>
      <c r="DF21" s="46">
        <f>IPCg_m_ind!KN21</f>
        <v>61.150319533203678</v>
      </c>
      <c r="DG21" s="46">
        <f>IPCg_m_ind!KQ21</f>
        <v>61.587941094748551</v>
      </c>
      <c r="DH21" s="46">
        <f>IPCg_m_ind!KT21</f>
        <v>62.288135593220346</v>
      </c>
      <c r="DI21" s="46">
        <f>IPCg_m_ind!KW21</f>
        <v>63.396776882467364</v>
      </c>
      <c r="DJ21" s="46">
        <f>IPCg_m_ind!KZ21</f>
        <v>64.417893859405396</v>
      </c>
      <c r="DK21" s="46">
        <f>IPCg_m_ind!LC21</f>
        <v>65.555709919422071</v>
      </c>
      <c r="DL21" s="46">
        <f>IPCg_m_ind!LF21</f>
        <v>66.285079188663531</v>
      </c>
      <c r="DM21" s="47">
        <f>IPCg_m_ind!LI21</f>
        <v>68.444012225618238</v>
      </c>
      <c r="DN21" s="47">
        <f>IPCg_m_ind!LL21</f>
        <v>71.682411781050305</v>
      </c>
      <c r="DO21" s="47">
        <f>IPCg_m_ind!LO21</f>
        <v>73.753820505696041</v>
      </c>
      <c r="DP21" s="47">
        <f>IPCg_m_ind!LR21</f>
        <v>76.116976938038349</v>
      </c>
      <c r="DQ21" s="47">
        <f>IPCg_m_ind!LU21</f>
        <v>77.954987496526826</v>
      </c>
      <c r="DR21" s="47">
        <f>IPCg_m_ind!LX21</f>
        <v>80.639066407335378</v>
      </c>
      <c r="DS21" s="47">
        <f>IPCg_m_ind!MA21</f>
        <v>84.285912753542661</v>
      </c>
      <c r="DT21" s="47">
        <f>IPCg_m_ind!MD21</f>
        <v>87.028341205890541</v>
      </c>
      <c r="DU21" s="47">
        <f>IPCg_m_ind!MG21</f>
        <v>90.237565990552952</v>
      </c>
      <c r="DV21" s="47">
        <f>IPCg_m_ind!MJ21</f>
        <v>92.99992081133648</v>
      </c>
      <c r="DW21" s="47">
        <f>IPCg_m_ind!MM21</f>
        <v>95.459849958321769</v>
      </c>
      <c r="DX21" s="46">
        <f>IPCg_m_ind!MP21</f>
        <v>98.260627952208964</v>
      </c>
      <c r="DY21" s="46">
        <f>IPCg_m_ind!MS21</f>
        <v>101.96582383995556</v>
      </c>
      <c r="DZ21" s="46">
        <f>IPCg_m_ind!MV21</f>
        <v>106.5</v>
      </c>
      <c r="EA21" s="46">
        <f>IPCg_m_ind!MY21</f>
        <v>111.2</v>
      </c>
      <c r="EB21" s="46">
        <f>IPCg_m_ind!NB21</f>
        <v>115.7</v>
      </c>
      <c r="EC21" s="46">
        <f>IPCg_m_ind!NE21</f>
        <v>121.6</v>
      </c>
      <c r="ED21" s="46">
        <f>IPCg_m_ind!NH21</f>
        <v>127.5</v>
      </c>
      <c r="EE21" s="46">
        <f>IPCg_m_ind!NK21</f>
        <v>134.30000000000001</v>
      </c>
      <c r="EF21" s="46">
        <f>IPCg_m_ind!NN21</f>
        <v>141.19999999999999</v>
      </c>
      <c r="EG21" s="46">
        <f>IPCg_m_ind!NQ21</f>
        <v>151.69999999999999</v>
      </c>
      <c r="EH21" s="46">
        <f>IPCg_m_ind!NT21</f>
        <v>159.62277550000002</v>
      </c>
      <c r="EI21" s="46">
        <f>IPCg_m_ind!NW21</f>
        <v>160.08079709201971</v>
      </c>
      <c r="EJ21" s="46">
        <f>IPCg_m_ind!NZ21</f>
        <v>165.42178579294165</v>
      </c>
      <c r="EK21" s="46">
        <f>IPCg_m_ind!OC21</f>
        <v>170.60264393593366</v>
      </c>
      <c r="EL21" s="46">
        <f>IPCg_m_ind!OF21</f>
        <v>180.15637152402866</v>
      </c>
      <c r="EM21" s="46">
        <f>IPCg_m_ind!OI21</f>
        <v>199.5</v>
      </c>
      <c r="EN21" s="47">
        <f>IPCg_m_ind!OL21</f>
        <v>208.3</v>
      </c>
      <c r="EO21" s="47">
        <f>IPCg_m_ind!OO21</f>
        <v>220.39820731039998</v>
      </c>
      <c r="EP21" s="47">
        <f>IPCg_m_ind!OR21</f>
        <v>249.98679006481728</v>
      </c>
      <c r="EQ21" s="47">
        <f>IPCg_m_ind!OU21</f>
        <v>295.52604615517828</v>
      </c>
      <c r="ER21" s="47">
        <f>IPCg_m_ind!OX21</f>
        <v>308.41508160038228</v>
      </c>
      <c r="ES21" s="75">
        <f>IPCg_m_ind!PA21</f>
        <v>316.81247944993851</v>
      </c>
      <c r="ET21" s="75">
        <f>IPCg_m_ind!PD21</f>
        <v>329.62246447239301</v>
      </c>
      <c r="EU21" s="47"/>
      <c r="EV21" s="47"/>
      <c r="EW21" s="47"/>
      <c r="EX21" s="47"/>
      <c r="EY21" s="46"/>
      <c r="EZ21" s="47"/>
      <c r="FA21" s="47"/>
      <c r="FB21" s="47"/>
      <c r="FC21" s="4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</row>
    <row r="22" spans="1:219" ht="13.5" customHeight="1" x14ac:dyDescent="0.3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0</v>
      </c>
      <c r="O22" s="4" t="s">
        <v>24</v>
      </c>
      <c r="P22" s="74">
        <f>IPCg_m_ind!R22</f>
        <v>17.98</v>
      </c>
      <c r="Q22" s="74">
        <f>IPCg_m_ind!U22</f>
        <v>19.39</v>
      </c>
      <c r="R22" s="74">
        <f>IPCg_m_ind!X22</f>
        <v>20.61</v>
      </c>
      <c r="S22" s="74">
        <f>IPCg_m_ind!AA22</f>
        <v>23.09</v>
      </c>
      <c r="T22" s="74">
        <f>IPCg_m_ind!AD22</f>
        <v>25.21</v>
      </c>
      <c r="U22" s="74">
        <f>IPCg_m_ind!AG22</f>
        <v>26.81</v>
      </c>
      <c r="V22" s="74">
        <f>IPCg_m_ind!AJ22</f>
        <v>27.47</v>
      </c>
      <c r="W22" s="46">
        <f>IPCg_m_ind!AM22</f>
        <v>28.03</v>
      </c>
      <c r="X22" s="46">
        <f>IPCg_m_ind!AP22</f>
        <v>28.45</v>
      </c>
      <c r="Y22" s="46">
        <f>IPCg_m_ind!AS22</f>
        <v>28.87</v>
      </c>
      <c r="Z22" s="46">
        <f>IPCg_m_ind!AV22</f>
        <v>29.12</v>
      </c>
      <c r="AA22" s="46">
        <f>IPCg_m_ind!AY22</f>
        <v>29.85</v>
      </c>
      <c r="AB22" s="46">
        <f>IPCg_m_ind!BB22</f>
        <v>30.53</v>
      </c>
      <c r="AC22" s="46">
        <f>IPCg_m_ind!BE22</f>
        <v>31.85</v>
      </c>
      <c r="AD22" s="46">
        <f>IPCg_m_ind!BH22</f>
        <v>32.979999999999997</v>
      </c>
      <c r="AE22" s="46">
        <f>IPCg_m_ind!BK22</f>
        <v>33.74</v>
      </c>
      <c r="AF22" s="46">
        <f>IPCg_m_ind!BN22</f>
        <v>35.6</v>
      </c>
      <c r="AG22" s="46">
        <f>IPCg_m_ind!BQ22</f>
        <v>38.799999999999997</v>
      </c>
      <c r="AH22" s="46">
        <f>IPCg_m_ind!BT22</f>
        <v>40.97</v>
      </c>
      <c r="AI22" s="46">
        <f>IPCg_m_ind!BW22</f>
        <v>43.5</v>
      </c>
      <c r="AJ22" s="47">
        <f>IPCg_m_ind!BZ22</f>
        <v>47.62</v>
      </c>
      <c r="AK22" s="47">
        <f>IPCg_m_ind!CC22</f>
        <v>50.19</v>
      </c>
      <c r="AL22" s="47">
        <f>IPCg_m_ind!CF22</f>
        <v>52.59</v>
      </c>
      <c r="AM22" s="47">
        <f>IPCg_m_ind!CI22</f>
        <v>55.15</v>
      </c>
      <c r="AN22" s="47">
        <f>IPCg_m_ind!CL22</f>
        <v>57.88</v>
      </c>
      <c r="AO22" s="47">
        <f>IPCg_m_ind!CO22</f>
        <v>61.83</v>
      </c>
      <c r="AP22" s="47">
        <f>IPCg_m_ind!CR22</f>
        <v>66.12</v>
      </c>
      <c r="AQ22" s="47">
        <f>IPCg_m_ind!CU22</f>
        <v>69.180000000000007</v>
      </c>
      <c r="AR22" s="47">
        <f>IPCg_m_ind!CX22</f>
        <v>72.849999999999994</v>
      </c>
      <c r="AS22" s="47">
        <f>IPCg_m_ind!DA22</f>
        <v>75.150000000000006</v>
      </c>
      <c r="AT22" s="47">
        <f>IPCg_m_ind!DD22</f>
        <v>77.39</v>
      </c>
      <c r="AU22" s="46">
        <f>IPCg_m_ind!DG22</f>
        <v>77.95</v>
      </c>
      <c r="AV22" s="46">
        <f>IPCg_m_ind!DJ22</f>
        <v>81.900000000000006</v>
      </c>
      <c r="AW22" s="46">
        <f>IPCg_m_ind!DM22</f>
        <v>85.8</v>
      </c>
      <c r="AX22" s="46">
        <f>IPCg_m_ind!DP22</f>
        <v>87.88</v>
      </c>
      <c r="AY22" s="46">
        <f>IPCg_m_ind!DS22</f>
        <v>90.14</v>
      </c>
      <c r="AZ22" s="46">
        <f>IPCg_m_ind!DV22</f>
        <v>92.75</v>
      </c>
      <c r="BA22" s="46">
        <f>IPCg_m_ind!DY22</f>
        <v>94.92</v>
      </c>
      <c r="BB22" s="46">
        <f>IPCg_m_ind!EB22</f>
        <v>97.14</v>
      </c>
      <c r="BC22" s="46">
        <f>IPCg_m_ind!EE22</f>
        <v>100</v>
      </c>
      <c r="BD22" s="46">
        <f>IPCg_m_ind!EH22</f>
        <v>102.98</v>
      </c>
      <c r="BE22" s="46">
        <f>IPCg_m_ind!EK22</f>
        <v>106.3</v>
      </c>
      <c r="BF22" s="46">
        <f>IPCg_m_ind!EN22</f>
        <v>107.7</v>
      </c>
      <c r="BG22" s="46">
        <f>IPCg_m_ind!EQ22</f>
        <v>110.1</v>
      </c>
      <c r="BH22" s="46">
        <f>IPCg_m_ind!ET22</f>
        <v>113.5</v>
      </c>
      <c r="BI22" s="46">
        <f>IPCg_m_ind!EW22</f>
        <v>116.3</v>
      </c>
      <c r="BJ22" s="46">
        <f>IPCg_m_ind!EZ22</f>
        <v>118.6</v>
      </c>
      <c r="BK22" s="47">
        <f>IPCg_m_ind!FC22</f>
        <v>119.8</v>
      </c>
      <c r="BL22" s="47">
        <f>IPCg_m_ind!FF22</f>
        <v>122.2</v>
      </c>
      <c r="BM22" s="47">
        <f>IPCg_m_ind!FI22</f>
        <v>125.1</v>
      </c>
      <c r="BN22" s="47">
        <f>IPCg_m_ind!FL22</f>
        <v>127.1</v>
      </c>
      <c r="BO22" s="47">
        <f>IPCg_m_ind!FO22</f>
        <v>129.5</v>
      </c>
      <c r="BP22" s="47">
        <f>IPCg_m_ind!FR22</f>
        <v>132.80000000000001</v>
      </c>
      <c r="BQ22" s="47">
        <f>IPCg_m_ind!FU22</f>
        <v>134.1</v>
      </c>
      <c r="BR22" s="47">
        <f>IPCg_m_ind!FX22</f>
        <v>136.4</v>
      </c>
      <c r="BS22" s="47">
        <f>IPCg_m_ind!GA22</f>
        <v>138.30000000000001</v>
      </c>
      <c r="BT22" s="47">
        <f>IPCg_m_ind!GD22</f>
        <v>141.69999999999999</v>
      </c>
      <c r="BU22" s="47">
        <f>IPCg_m_ind!GG22</f>
        <v>145.19999999999999</v>
      </c>
      <c r="BV22" s="46">
        <f>IPCg_m_ind!GJ22</f>
        <v>147.80000000000001</v>
      </c>
      <c r="BW22" s="46">
        <f>IPCg_m_ind!GM22</f>
        <v>151</v>
      </c>
      <c r="BX22" s="46">
        <f>IPCg_m_ind!GP22</f>
        <v>155.19999999999999</v>
      </c>
      <c r="BY22" s="46">
        <f>IPCg_m_ind!GS22</f>
        <v>158.30000000000001</v>
      </c>
      <c r="BZ22" s="46">
        <f>IPCg_m_ind!GV22</f>
        <v>161.6</v>
      </c>
      <c r="CA22" s="46">
        <f>IPCg_m_ind!GY22</f>
        <v>162.69999999999999</v>
      </c>
      <c r="CB22" s="46">
        <f>IPCg_m_ind!HB22</f>
        <v>164.8</v>
      </c>
      <c r="CC22" s="46">
        <f>IPCg_m_ind!HE22</f>
        <v>167.3</v>
      </c>
      <c r="CD22" s="46">
        <f>IPCg_m_ind!HH22</f>
        <v>168.8</v>
      </c>
      <c r="CE22" s="46">
        <f>IPCg_m_ind!HK22</f>
        <v>171.3</v>
      </c>
      <c r="CF22" s="46">
        <f>IPCg_m_ind!HN22</f>
        <v>175.2</v>
      </c>
      <c r="CG22" s="46">
        <f>IPCg_m_ind!HQ22</f>
        <v>177.6</v>
      </c>
      <c r="CH22" s="46">
        <f>IPCg_m_ind!HT22</f>
        <v>180.8</v>
      </c>
      <c r="CI22" s="46">
        <f>IPCg_m_ind!HW22</f>
        <v>186.5</v>
      </c>
      <c r="CJ22" s="46">
        <f>IPCg_m_ind!HZ22</f>
        <v>191.4</v>
      </c>
      <c r="CK22" s="46">
        <f>IPCg_m_ind!IC22</f>
        <v>199.2</v>
      </c>
      <c r="CL22" s="47">
        <f>IPCg_m_ind!IF22</f>
        <v>205.6</v>
      </c>
      <c r="CM22" s="47">
        <f>IPCg_m_ind!II22</f>
        <v>206.7</v>
      </c>
      <c r="CN22" s="47">
        <f>IPCg_m_ind!IL22</f>
        <v>208.2</v>
      </c>
      <c r="CO22" s="47">
        <f>IPCg_m_ind!IO22</f>
        <v>210</v>
      </c>
      <c r="CP22" s="47">
        <f>IPCg_m_ind!IR22</f>
        <v>211.9</v>
      </c>
      <c r="CQ22" s="47">
        <f>IPCg_m_ind!IU22</f>
        <v>212.8</v>
      </c>
      <c r="CR22" s="47">
        <f>IPCg_m_ind!IX22</f>
        <v>216.5</v>
      </c>
      <c r="CS22" s="47">
        <f>IPCg_m_ind!JA22</f>
        <v>218.9</v>
      </c>
      <c r="CT22" s="47">
        <f>IPCg_m_ind!JD22</f>
        <v>222.6</v>
      </c>
      <c r="CU22" s="47">
        <f>IPCg_m_ind!JG22</f>
        <v>226.6</v>
      </c>
      <c r="CV22" s="47">
        <f>IPCg_m_ind!JJ22</f>
        <v>230.8</v>
      </c>
      <c r="CW22" s="46">
        <f>IPCg_m_ind!JM22</f>
        <v>235.8</v>
      </c>
      <c r="CX22" s="46">
        <f>IPCg_m_ind!JP22</f>
        <v>237.8</v>
      </c>
      <c r="CY22" s="46">
        <f>IPCg_m_ind!JS22</f>
        <v>239.3</v>
      </c>
      <c r="CZ22" s="46">
        <f>IPCg_m_ind!JV22</f>
        <v>243.9</v>
      </c>
      <c r="DA22" s="46">
        <f>IPCg_m_ind!JY22</f>
        <v>246.9</v>
      </c>
      <c r="DB22" s="46">
        <f>IPCg_m_ind!KB22</f>
        <v>250.4</v>
      </c>
      <c r="DC22" s="46">
        <f>IPCg_m_ind!KE22</f>
        <v>252.2</v>
      </c>
      <c r="DD22" s="46">
        <f>IPCg_m_ind!KH22</f>
        <v>257.5</v>
      </c>
      <c r="DE22" s="46">
        <f>IPCg_m_ind!KK22</f>
        <v>259.89999999999998</v>
      </c>
      <c r="DF22" s="46">
        <f>IPCg_m_ind!KN22</f>
        <v>262.8</v>
      </c>
      <c r="DG22" s="46">
        <f>IPCg_m_ind!KQ22</f>
        <v>264.60000000000002</v>
      </c>
      <c r="DH22" s="46">
        <f>IPCg_m_ind!KT22</f>
        <v>272.39999999999998</v>
      </c>
      <c r="DI22" s="46">
        <f>IPCg_m_ind!KW22</f>
        <v>276.10000000000002</v>
      </c>
      <c r="DJ22" s="46">
        <f>IPCg_m_ind!KZ22</f>
        <v>278.89999999999998</v>
      </c>
      <c r="DK22" s="46">
        <f>IPCg_m_ind!LC22</f>
        <v>280</v>
      </c>
      <c r="DL22" s="46">
        <f>IPCg_m_ind!LF22</f>
        <v>282.60000000000002</v>
      </c>
      <c r="DM22" s="47">
        <f>IPCg_m_ind!LI22</f>
        <v>286.10000000000002</v>
      </c>
      <c r="DN22" s="47">
        <f>IPCg_m_ind!LL22</f>
        <v>286.60000000000002</v>
      </c>
      <c r="DO22" s="47">
        <f>IPCg_m_ind!LO22</f>
        <v>286.60000000000002</v>
      </c>
      <c r="DP22" s="47">
        <f>IPCg_m_ind!LR22</f>
        <v>289.60000000000002</v>
      </c>
      <c r="DQ22" s="47">
        <f>IPCg_m_ind!LU22</f>
        <v>293.10000000000002</v>
      </c>
      <c r="DR22" s="47">
        <f>IPCg_m_ind!LX22</f>
        <v>294.89999999999998</v>
      </c>
      <c r="DS22" s="47">
        <f>IPCg_m_ind!MA22</f>
        <v>296.10000000000002</v>
      </c>
      <c r="DT22" s="47">
        <f>IPCg_m_ind!MD22</f>
        <v>301</v>
      </c>
      <c r="DU22" s="47">
        <f>IPCg_m_ind!MG22</f>
        <v>303.8</v>
      </c>
      <c r="DV22" s="47">
        <f>IPCg_m_ind!MJ22</f>
        <v>305.7</v>
      </c>
      <c r="DW22" s="47">
        <f>IPCg_m_ind!MM22</f>
        <v>310.10000000000002</v>
      </c>
      <c r="DX22" s="46">
        <f>IPCg_m_ind!MP22</f>
        <v>314.10000000000002</v>
      </c>
      <c r="DY22" s="46">
        <f>IPCg_m_ind!MS22</f>
        <v>316.39999999999998</v>
      </c>
      <c r="DZ22" s="46">
        <f>IPCg_m_ind!MV22</f>
        <v>319.10000000000002</v>
      </c>
      <c r="EA22" s="46">
        <f>IPCg_m_ind!MY22</f>
        <v>323.2</v>
      </c>
      <c r="EB22" s="46">
        <f>IPCg_m_ind!NB22</f>
        <v>327.10000000000002</v>
      </c>
      <c r="EC22" s="46">
        <f>IPCg_m_ind!NE22</f>
        <v>331.6</v>
      </c>
      <c r="ED22" s="46">
        <f>IPCg_m_ind!NH22</f>
        <v>333.2</v>
      </c>
      <c r="EE22" s="46">
        <f>IPCg_m_ind!NK22</f>
        <v>336.4</v>
      </c>
      <c r="EF22" s="46">
        <f>IPCg_m_ind!NN22</f>
        <v>339.8</v>
      </c>
      <c r="EG22" s="46">
        <f>IPCg_m_ind!NQ22</f>
        <v>340.4</v>
      </c>
      <c r="EH22" s="46">
        <f>IPCg_m_ind!NT22</f>
        <v>344.5</v>
      </c>
      <c r="EI22" s="46">
        <f>IPCg_m_ind!NW22</f>
        <v>349.9</v>
      </c>
      <c r="EJ22" s="46">
        <f>IPCg_m_ind!NZ22</f>
        <v>353.2</v>
      </c>
      <c r="EK22" s="46">
        <f>IPCg_m_ind!OC22</f>
        <v>356.3</v>
      </c>
      <c r="EL22" s="46">
        <f>IPCg_m_ind!OF22</f>
        <v>360.4</v>
      </c>
      <c r="EM22" s="46">
        <f>IPCg_m_ind!OI22</f>
        <v>368.5</v>
      </c>
      <c r="EN22" s="47">
        <f>IPCg_m_ind!OL22</f>
        <v>377.8</v>
      </c>
      <c r="EO22" s="47">
        <f>IPCg_m_ind!OO22</f>
        <v>392.7</v>
      </c>
      <c r="EP22" s="47">
        <f>IPCg_m_ind!OR22</f>
        <v>396.6</v>
      </c>
      <c r="EQ22" s="47">
        <f>IPCg_m_ind!OU22</f>
        <v>404.6</v>
      </c>
      <c r="ER22" s="47">
        <f>IPCg_m_ind!OX22</f>
        <v>412</v>
      </c>
      <c r="ES22" s="75">
        <f>IPCg_m_ind!PA22</f>
        <v>414.7</v>
      </c>
      <c r="ET22" s="75">
        <f>IPCg_m_ind!PD22</f>
        <v>420.9</v>
      </c>
      <c r="EU22" s="47"/>
      <c r="EV22" s="47"/>
      <c r="EW22" s="47"/>
      <c r="EX22" s="47"/>
      <c r="EY22" s="46"/>
      <c r="EZ22" s="47"/>
      <c r="FA22" s="47"/>
      <c r="FB22" s="47"/>
      <c r="FC22" s="47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</row>
    <row r="23" spans="1:219" ht="13.5" customHeight="1" x14ac:dyDescent="0.3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0</v>
      </c>
      <c r="O23" s="4" t="s">
        <v>24</v>
      </c>
      <c r="P23" s="74">
        <f>IPCg_m_ind!R23</f>
        <v>8.0923099196601296</v>
      </c>
      <c r="Q23" s="74">
        <f>IPCg_m_ind!U23</f>
        <v>8.5429385894720191</v>
      </c>
      <c r="R23" s="74">
        <f>IPCg_m_ind!X23</f>
        <v>8.9730613687053005</v>
      </c>
      <c r="S23" s="74">
        <f>IPCg_m_ind!AA23</f>
        <v>9.6382139538614098</v>
      </c>
      <c r="T23" s="74">
        <f>IPCg_m_ind!AD23</f>
        <v>10.199839643789399</v>
      </c>
      <c r="U23" s="74">
        <f>IPCg_m_ind!AG23</f>
        <v>10.516647583476299</v>
      </c>
      <c r="V23" s="74">
        <f>IPCg_m_ind!AJ23</f>
        <v>10.7898503743119</v>
      </c>
      <c r="W23" s="46">
        <f>IPCg_m_ind!AM23</f>
        <v>11.449679866825701</v>
      </c>
      <c r="X23" s="46">
        <f>IPCg_m_ind!AP23</f>
        <v>11.915947720290401</v>
      </c>
      <c r="Y23" s="46">
        <f>IPCg_m_ind!AS23</f>
        <v>12.1833451921855</v>
      </c>
      <c r="Z23" s="46">
        <f>IPCg_m_ind!AV23</f>
        <v>12.4428965245267</v>
      </c>
      <c r="AA23" s="46">
        <f>IPCg_m_ind!AY23</f>
        <v>12.816553481441201</v>
      </c>
      <c r="AB23" s="46">
        <f>IPCg_m_ind!BB23</f>
        <v>13.159593689428499</v>
      </c>
      <c r="AC23" s="46">
        <f>IPCg_m_ind!BE23</f>
        <v>13.3857971232443</v>
      </c>
      <c r="AD23" s="46">
        <f>IPCg_m_ind!BH23</f>
        <v>13.622260672230899</v>
      </c>
      <c r="AE23" s="46">
        <f>IPCg_m_ind!BK23</f>
        <v>13.8430548971257</v>
      </c>
      <c r="AF23" s="46">
        <f>IPCg_m_ind!BN23</f>
        <v>14.0942247629785</v>
      </c>
      <c r="AG23" s="46">
        <f>IPCg_m_ind!BQ23</f>
        <v>14.302894568964501</v>
      </c>
      <c r="AH23" s="46">
        <f>IPCg_m_ind!BT23</f>
        <v>14.535936644548199</v>
      </c>
      <c r="AI23" s="46">
        <f>IPCg_m_ind!BW23</f>
        <v>14.819204368159101</v>
      </c>
      <c r="AJ23" s="47">
        <f>IPCg_m_ind!BZ23</f>
        <v>16.973617202950098</v>
      </c>
      <c r="AK23" s="47">
        <f>IPCg_m_ind!CC23</f>
        <v>19.698024268685</v>
      </c>
      <c r="AL23" s="47">
        <f>IPCg_m_ind!CF23</f>
        <v>20.8556425301303</v>
      </c>
      <c r="AM23" s="47">
        <f>IPCg_m_ind!CI23</f>
        <v>22.520167271191902</v>
      </c>
      <c r="AN23" s="47">
        <f>IPCg_m_ind!CL23</f>
        <v>24.399825880353401</v>
      </c>
      <c r="AO23" s="47">
        <f>IPCg_m_ind!CO23</f>
        <v>25.966901728547398</v>
      </c>
      <c r="AP23" s="47">
        <f>IPCg_m_ind!CR23</f>
        <v>27.1127514903968</v>
      </c>
      <c r="AQ23" s="47">
        <f>IPCg_m_ind!CU23</f>
        <v>28.7593364537036</v>
      </c>
      <c r="AR23" s="47">
        <f>IPCg_m_ind!CX23</f>
        <v>30.367889073662798</v>
      </c>
      <c r="AS23" s="47">
        <f>IPCg_m_ind!DA23</f>
        <v>31.2509569123077</v>
      </c>
      <c r="AT23" s="47">
        <f>IPCg_m_ind!DD23</f>
        <v>32.199612588994199</v>
      </c>
      <c r="AU23" s="46">
        <f>IPCg_m_ind!DG23</f>
        <v>33.2798745076214</v>
      </c>
      <c r="AV23" s="46">
        <f>IPCg_m_ind!DJ23</f>
        <v>35.004533397603502</v>
      </c>
      <c r="AW23" s="46">
        <f>IPCg_m_ind!DM23</f>
        <v>36.034420411382101</v>
      </c>
      <c r="AX23" s="46">
        <f>IPCg_m_ind!DP23</f>
        <v>37.327376387090602</v>
      </c>
      <c r="AY23" s="46">
        <f>IPCg_m_ind!DS23</f>
        <v>39.472974324693503</v>
      </c>
      <c r="AZ23" s="46">
        <f>IPCg_m_ind!DV23</f>
        <v>41.394683783066903</v>
      </c>
      <c r="BA23" s="46">
        <f>IPCg_m_ind!DY23</f>
        <v>42.302006204759103</v>
      </c>
      <c r="BB23" s="46">
        <f>IPCg_m_ind!EB23</f>
        <v>43.235018392756501</v>
      </c>
      <c r="BC23" s="46">
        <f>IPCg_m_ind!EE23</f>
        <v>44.335516388565999</v>
      </c>
      <c r="BD23" s="46">
        <f>IPCg_m_ind!EH23</f>
        <v>45.580680782035401</v>
      </c>
      <c r="BE23" s="46">
        <f>IPCg_m_ind!EK23</f>
        <v>46.283920241006101</v>
      </c>
      <c r="BF23" s="46">
        <f>IPCg_m_ind!EN23</f>
        <v>47.0610716040147</v>
      </c>
      <c r="BG23" s="46">
        <f>IPCg_m_ind!EQ23</f>
        <v>48.307671180741004</v>
      </c>
      <c r="BH23" s="46">
        <f>IPCg_m_ind!ET23</f>
        <v>48.850887781724403</v>
      </c>
      <c r="BI23" s="46">
        <f>IPCg_m_ind!EW23</f>
        <v>49.326363767191502</v>
      </c>
      <c r="BJ23" s="46">
        <f>IPCg_m_ind!EZ23</f>
        <v>49.950381149772397</v>
      </c>
      <c r="BK23" s="47">
        <f>IPCg_m_ind!FC23</f>
        <v>50.434898785092997</v>
      </c>
      <c r="BL23" s="47">
        <f>IPCg_m_ind!FF23</f>
        <v>51.127948444496397</v>
      </c>
      <c r="BM23" s="47">
        <f>IPCg_m_ind!FI23</f>
        <v>51.762586176959203</v>
      </c>
      <c r="BN23" s="47">
        <f>IPCg_m_ind!FL23</f>
        <v>52.4219835649941</v>
      </c>
      <c r="BO23" s="47">
        <f>IPCg_m_ind!FO23</f>
        <v>53.309929803065103</v>
      </c>
      <c r="BP23" s="47">
        <f>IPCg_m_ind!FR23</f>
        <v>54.012930412786197</v>
      </c>
      <c r="BQ23" s="47">
        <f>IPCg_m_ind!FU23</f>
        <v>53.975112399146603</v>
      </c>
      <c r="BR23" s="47">
        <f>IPCg_m_ind!FX23</f>
        <v>54.538238163897297</v>
      </c>
      <c r="BS23" s="47">
        <f>IPCg_m_ind!GA23</f>
        <v>55.429810786838097</v>
      </c>
      <c r="BT23" s="47">
        <f>IPCg_m_ind!GD23</f>
        <v>56.2980709356166</v>
      </c>
      <c r="BU23" s="47">
        <f>IPCg_m_ind!GG23</f>
        <v>56.331744509405603</v>
      </c>
      <c r="BV23" s="46">
        <f>IPCg_m_ind!GJ23</f>
        <v>57.2979170496642</v>
      </c>
      <c r="BW23" s="46">
        <f>IPCg_m_ind!GM23</f>
        <v>58.3070881533761</v>
      </c>
      <c r="BX23" s="46">
        <f>IPCg_m_ind!GP23</f>
        <v>58.767120976833802</v>
      </c>
      <c r="BY23" s="46">
        <f>IPCg_m_ind!GS23</f>
        <v>58.771783471665998</v>
      </c>
      <c r="BZ23" s="46">
        <f>IPCg_m_ind!GV23</f>
        <v>59.309006487348199</v>
      </c>
      <c r="CA23" s="46">
        <f>IPCg_m_ind!GY23</f>
        <v>60.250312388500703</v>
      </c>
      <c r="CB23" s="46">
        <f>IPCg_m_ind!HB23</f>
        <v>60.772511809723397</v>
      </c>
      <c r="CC23" s="46">
        <f>IPCg_m_ind!HE23</f>
        <v>60.6429980643804</v>
      </c>
      <c r="CD23" s="46">
        <f>IPCg_m_ind!HH23</f>
        <v>61.736612130055903</v>
      </c>
      <c r="CE23" s="46">
        <f>IPCg_m_ind!HK23</f>
        <v>62.692423570686302</v>
      </c>
      <c r="CF23" s="46">
        <f>IPCg_m_ind!HN23</f>
        <v>63.329113142792501</v>
      </c>
      <c r="CG23" s="46">
        <f>IPCg_m_ind!HQ23</f>
        <v>63.058170387534602</v>
      </c>
      <c r="CH23" s="46">
        <f>IPCg_m_ind!HT23</f>
        <v>64.077702590874594</v>
      </c>
      <c r="CI23" s="46">
        <f>IPCg_m_ind!HW23</f>
        <v>65.049055680946097</v>
      </c>
      <c r="CJ23" s="46">
        <f>IPCg_m_ind!HZ23</f>
        <v>66.019890716036102</v>
      </c>
      <c r="CK23" s="46">
        <f>IPCg_m_ind!IC23</f>
        <v>66.372168103369305</v>
      </c>
      <c r="CL23" s="47">
        <f>IPCg_m_ind!IF23</f>
        <v>67.584934814759706</v>
      </c>
      <c r="CM23" s="47">
        <f>IPCg_m_ind!II23</f>
        <v>69.295552363249001</v>
      </c>
      <c r="CN23" s="47">
        <f>IPCg_m_ind!IL23</f>
        <v>70.009950182560502</v>
      </c>
      <c r="CO23" s="47">
        <f>IPCg_m_ind!IO23</f>
        <v>70.179354161469305</v>
      </c>
      <c r="CP23" s="47">
        <f>IPCg_m_ind!IR23</f>
        <v>70.892715870817796</v>
      </c>
      <c r="CQ23" s="47">
        <f>IPCg_m_ind!IU23</f>
        <v>71.7718551742052</v>
      </c>
      <c r="CR23" s="47">
        <f>IPCg_m_ind!IX23</f>
        <v>73.489725492434204</v>
      </c>
      <c r="CS23" s="47">
        <f>IPCg_m_ind!JA23</f>
        <v>72.771183233271202</v>
      </c>
      <c r="CT23" s="47">
        <f>IPCg_m_ind!JD23</f>
        <v>73.515110186521099</v>
      </c>
      <c r="CU23" s="47">
        <f>IPCg_m_ind!JG23</f>
        <v>74.930954450610002</v>
      </c>
      <c r="CV23" s="47">
        <f>IPCg_m_ind!JJ23</f>
        <v>75.723450928541396</v>
      </c>
      <c r="CW23" s="46">
        <f>IPCg_m_ind!JM23</f>
        <v>75.155508143518205</v>
      </c>
      <c r="CX23" s="46">
        <f>IPCg_m_ind!JP23</f>
        <v>75.821113047659097</v>
      </c>
      <c r="CY23" s="46">
        <f>IPCg_m_ind!JS23</f>
        <v>77.792385359697093</v>
      </c>
      <c r="CZ23" s="46">
        <f>IPCg_m_ind!JV23</f>
        <v>78.547388665184201</v>
      </c>
      <c r="DA23" s="46">
        <f>IPCg_m_ind!JY23</f>
        <v>78.413666686699898</v>
      </c>
      <c r="DB23" s="46">
        <f>IPCg_m_ind!KB23</f>
        <v>79.439118937436106</v>
      </c>
      <c r="DC23" s="46">
        <f>IPCg_m_ind!KE23</f>
        <v>80.568243283851203</v>
      </c>
      <c r="DD23" s="46">
        <f>IPCg_m_ind!KH23</f>
        <v>81.887433139010795</v>
      </c>
      <c r="DE23" s="46">
        <f>IPCg_m_ind!KK23</f>
        <v>81.619237934972006</v>
      </c>
      <c r="DF23" s="46">
        <f>IPCg_m_ind!KN23</f>
        <v>82.132339683875202</v>
      </c>
      <c r="DG23" s="46">
        <f>IPCg_m_ind!KQ23</f>
        <v>83.770058296772604</v>
      </c>
      <c r="DH23" s="46">
        <f>IPCg_m_ind!KT23</f>
        <v>84.965292385359703</v>
      </c>
      <c r="DI23" s="46">
        <f>IPCg_m_ind!KW23</f>
        <v>84.682072239918298</v>
      </c>
      <c r="DJ23" s="46">
        <f>IPCg_m_ind!KZ23</f>
        <v>85.596339924274304</v>
      </c>
      <c r="DK23" s="46">
        <f>IPCg_m_ind!LC23</f>
        <v>87.188983712963505</v>
      </c>
      <c r="DL23" s="46">
        <f>IPCg_m_ind!LF23</f>
        <v>87.630716990203695</v>
      </c>
      <c r="DM23" s="47">
        <f>IPCg_m_ind!LI23</f>
        <v>87.113107758879707</v>
      </c>
      <c r="DN23" s="47">
        <f>IPCg_m_ind!LL23</f>
        <v>87.752419015565806</v>
      </c>
      <c r="DO23" s="47">
        <f>IPCg_m_ind!LO23</f>
        <v>89.046817717410903</v>
      </c>
      <c r="DP23" s="47">
        <f>IPCg_m_ind!LR23</f>
        <v>89.910000600997606</v>
      </c>
      <c r="DQ23" s="47">
        <f>IPCg_m_ind!LU23</f>
        <v>89.324027886291205</v>
      </c>
      <c r="DR23" s="47">
        <f>IPCg_m_ind!LX23</f>
        <v>90.357743854798997</v>
      </c>
      <c r="DS23" s="47">
        <f>IPCg_m_ind!MA23</f>
        <v>92.039034797764302</v>
      </c>
      <c r="DT23" s="47">
        <f>IPCg_m_ind!MD23</f>
        <v>94.722489332291602</v>
      </c>
      <c r="DU23" s="47">
        <f>IPCg_m_ind!MG23</f>
        <v>94.963639641805401</v>
      </c>
      <c r="DV23" s="47">
        <f>IPCg_m_ind!MJ23</f>
        <v>96.093515235290596</v>
      </c>
      <c r="DW23" s="47">
        <f>IPCg_m_ind!MM23</f>
        <v>98.272882985756297</v>
      </c>
      <c r="DX23" s="46">
        <f>IPCg_m_ind!MP23</f>
        <v>99.492156980587794</v>
      </c>
      <c r="DY23" s="46">
        <f>IPCg_m_ind!MS23</f>
        <v>99.376464931786799</v>
      </c>
      <c r="DZ23" s="46">
        <f>IPCg_m_ind!MV23</f>
        <v>100.917</v>
      </c>
      <c r="EA23" s="46">
        <f>IPCg_m_ind!MY23</f>
        <v>103.02</v>
      </c>
      <c r="EB23" s="46">
        <f>IPCg_m_ind!NB23</f>
        <v>103.476</v>
      </c>
      <c r="EC23" s="46">
        <f>IPCg_m_ind!NE23</f>
        <v>103.29900000000001</v>
      </c>
      <c r="ED23" s="46">
        <f>IPCg_m_ind!NH23</f>
        <v>103.94199999999999</v>
      </c>
      <c r="EE23" s="46">
        <f>IPCg_m_ind!NK23</f>
        <v>105.934</v>
      </c>
      <c r="EF23" s="46">
        <f>IPCg_m_ind!NN23</f>
        <v>106.83799999999999</v>
      </c>
      <c r="EG23" s="46">
        <f>IPCg_m_ind!NQ23</f>
        <v>106.74299999999999</v>
      </c>
      <c r="EH23" s="46">
        <f>IPCg_m_ind!NT23</f>
        <v>108.114</v>
      </c>
      <c r="EI23" s="46">
        <f>IPCg_m_ind!NW23</f>
        <v>109.271</v>
      </c>
      <c r="EJ23" s="46">
        <f>IPCg_m_ind!NZ23</f>
        <v>111.824</v>
      </c>
      <c r="EK23" s="46">
        <f>IPCg_m_ind!OC23</f>
        <v>113.018</v>
      </c>
      <c r="EL23" s="46">
        <f>IPCg_m_ind!OF23</f>
        <v>114.601</v>
      </c>
      <c r="EM23" s="46">
        <f>IPCg_m_ind!OI23</f>
        <v>117.30800000000001</v>
      </c>
      <c r="EN23" s="47">
        <f>IPCg_m_ind!OL23</f>
        <v>120.15900000000001</v>
      </c>
      <c r="EO23" s="47">
        <f>IPCg_m_ind!OO23</f>
        <v>122.044</v>
      </c>
      <c r="EP23" s="47">
        <f>IPCg_m_ind!OR23</f>
        <v>124.571</v>
      </c>
      <c r="EQ23" s="47">
        <f>IPCg_m_ind!OU23</f>
        <v>126.47799999999999</v>
      </c>
      <c r="ER23" s="47">
        <f>IPCg_m_ind!OX23</f>
        <v>128.38900000000001</v>
      </c>
      <c r="ES23" s="75">
        <f>IPCg_m_ind!PA23</f>
        <v>128.214</v>
      </c>
      <c r="ET23" s="75">
        <f>IPCg_m_ind!PD23</f>
        <v>130.12</v>
      </c>
      <c r="EU23" s="47"/>
      <c r="EV23" s="47"/>
      <c r="EW23" s="47"/>
      <c r="EX23" s="47"/>
      <c r="EY23" s="46"/>
      <c r="EZ23" s="47"/>
      <c r="FA23" s="47"/>
      <c r="FB23" s="47"/>
      <c r="FC23" s="47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</row>
    <row r="24" spans="1:219" ht="13.5" customHeight="1" x14ac:dyDescent="0.3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0</v>
      </c>
      <c r="O24" s="4" t="s">
        <v>24</v>
      </c>
      <c r="P24" s="74"/>
      <c r="Q24" s="74"/>
      <c r="R24" s="74"/>
      <c r="S24" s="74"/>
      <c r="T24" s="74"/>
      <c r="U24" s="74"/>
      <c r="V24" s="74"/>
      <c r="W24" s="46"/>
      <c r="X24" s="46">
        <f>IPCg_m_ind!AP24</f>
        <v>25.21</v>
      </c>
      <c r="Y24" s="46">
        <f>IPCg_m_ind!AS24</f>
        <v>25.16</v>
      </c>
      <c r="Z24" s="46">
        <f>IPCg_m_ind!AV24</f>
        <v>25.11</v>
      </c>
      <c r="AA24" s="46">
        <f>IPCg_m_ind!AY24</f>
        <v>26.06</v>
      </c>
      <c r="AB24" s="46">
        <f>IPCg_m_ind!BB24</f>
        <v>30.53</v>
      </c>
      <c r="AC24" s="46">
        <f>IPCg_m_ind!BE24</f>
        <v>30.33</v>
      </c>
      <c r="AD24" s="46">
        <f>IPCg_m_ind!BH24</f>
        <v>31.14</v>
      </c>
      <c r="AE24" s="46">
        <f>IPCg_m_ind!BK24</f>
        <v>31.13</v>
      </c>
      <c r="AF24" s="46">
        <f>IPCg_m_ind!BN24</f>
        <v>31.81</v>
      </c>
      <c r="AG24" s="46">
        <f>IPCg_m_ind!BQ24</f>
        <v>32.81</v>
      </c>
      <c r="AH24" s="46">
        <f>IPCg_m_ind!BT24</f>
        <v>33.89</v>
      </c>
      <c r="AI24" s="46">
        <f>IPCg_m_ind!BW24</f>
        <v>34.99</v>
      </c>
      <c r="AJ24" s="47">
        <f>IPCg_m_ind!BZ24</f>
        <v>35.619999999999997</v>
      </c>
      <c r="AK24" s="47">
        <f>IPCg_m_ind!CC24</f>
        <v>36.520000000000003</v>
      </c>
      <c r="AL24" s="47">
        <f>IPCg_m_ind!CF24</f>
        <v>36.75</v>
      </c>
      <c r="AM24" s="47">
        <f>IPCg_m_ind!CI24</f>
        <v>38.880000000000003</v>
      </c>
      <c r="AN24" s="47">
        <f>IPCg_m_ind!CL24</f>
        <v>39.78</v>
      </c>
      <c r="AO24" s="47">
        <f>IPCg_m_ind!CO24</f>
        <v>40.950000000000003</v>
      </c>
      <c r="AP24" s="47">
        <f>IPCg_m_ind!CR24</f>
        <v>41.16</v>
      </c>
      <c r="AQ24" s="47">
        <f>IPCg_m_ind!CU24</f>
        <v>43.59</v>
      </c>
      <c r="AR24" s="47">
        <f>IPCg_m_ind!CX24</f>
        <v>43.45</v>
      </c>
      <c r="AS24" s="47">
        <f>IPCg_m_ind!DA24</f>
        <v>44.83</v>
      </c>
      <c r="AT24" s="47">
        <f>IPCg_m_ind!DD24</f>
        <v>44.95</v>
      </c>
      <c r="AU24" s="46">
        <f>IPCg_m_ind!DG24</f>
        <v>46.75</v>
      </c>
      <c r="AV24" s="46">
        <f>IPCg_m_ind!DJ24</f>
        <v>48.2</v>
      </c>
      <c r="AW24" s="46">
        <f>IPCg_m_ind!DM24</f>
        <v>51.15</v>
      </c>
      <c r="AX24" s="46">
        <f>IPCg_m_ind!DP24</f>
        <v>50.57</v>
      </c>
      <c r="AY24" s="46">
        <f>IPCg_m_ind!DS24</f>
        <v>55.38</v>
      </c>
      <c r="AZ24" s="46">
        <f>IPCg_m_ind!DV24</f>
        <v>53.95</v>
      </c>
      <c r="BA24" s="46">
        <f>IPCg_m_ind!DY24</f>
        <v>55.31</v>
      </c>
      <c r="BB24" s="46">
        <f>IPCg_m_ind!EB24</f>
        <v>57.41</v>
      </c>
      <c r="BC24" s="46">
        <f>IPCg_m_ind!EE24</f>
        <v>59.37</v>
      </c>
      <c r="BD24" s="46">
        <f>IPCg_m_ind!EH24</f>
        <v>61.76</v>
      </c>
      <c r="BE24" s="46">
        <f>IPCg_m_ind!EK24</f>
        <v>63.03</v>
      </c>
      <c r="BF24" s="46">
        <f>IPCg_m_ind!EN24</f>
        <v>63.18</v>
      </c>
      <c r="BG24" s="46">
        <f>IPCg_m_ind!EQ24</f>
        <v>65.22</v>
      </c>
      <c r="BH24" s="46">
        <f>IPCg_m_ind!ET24</f>
        <v>66.489999999999995</v>
      </c>
      <c r="BI24" s="46">
        <f>IPCg_m_ind!EW24</f>
        <v>67.88</v>
      </c>
      <c r="BJ24" s="46">
        <f>IPCg_m_ind!EZ24</f>
        <v>67.790000000000006</v>
      </c>
      <c r="BK24" s="47">
        <f>IPCg_m_ind!FC24</f>
        <v>68.260000000000005</v>
      </c>
      <c r="BL24" s="47">
        <f>IPCg_m_ind!FF24</f>
        <v>69.180000000000007</v>
      </c>
      <c r="BM24" s="47">
        <f>IPCg_m_ind!FI24</f>
        <v>70.010000000000005</v>
      </c>
      <c r="BN24" s="47">
        <f>IPCg_m_ind!FL24</f>
        <v>70.53</v>
      </c>
      <c r="BO24" s="47">
        <f>IPCg_m_ind!FO24</f>
        <v>70.900000000000006</v>
      </c>
      <c r="BP24" s="47">
        <f>IPCg_m_ind!FR24</f>
        <v>72.77</v>
      </c>
      <c r="BQ24" s="47">
        <f>IPCg_m_ind!FU24</f>
        <v>73.98</v>
      </c>
      <c r="BR24" s="47">
        <f>IPCg_m_ind!FX24</f>
        <v>74.03</v>
      </c>
      <c r="BS24" s="47">
        <f>IPCg_m_ind!GA24</f>
        <v>75.5</v>
      </c>
      <c r="BT24" s="47">
        <f>IPCg_m_ind!GD24</f>
        <v>78.02</v>
      </c>
      <c r="BU24" s="47">
        <f>IPCg_m_ind!GG24</f>
        <v>79.62</v>
      </c>
      <c r="BV24" s="46">
        <f>IPCg_m_ind!GJ24</f>
        <v>80.77</v>
      </c>
      <c r="BW24" s="46">
        <f>IPCg_m_ind!GM24</f>
        <v>82.48</v>
      </c>
      <c r="BX24" s="46">
        <f>IPCg_m_ind!GP24</f>
        <v>84.81</v>
      </c>
      <c r="BY24" s="46">
        <f>IPCg_m_ind!GS24</f>
        <v>87.59</v>
      </c>
      <c r="BZ24" s="46">
        <f>IPCg_m_ind!GV24</f>
        <v>89.5</v>
      </c>
      <c r="CA24" s="46">
        <f>IPCg_m_ind!GY24</f>
        <v>90.39</v>
      </c>
      <c r="CB24" s="46">
        <f>IPCg_m_ind!HB24</f>
        <v>93.41</v>
      </c>
      <c r="CC24" s="46">
        <f>IPCg_m_ind!HE24</f>
        <v>95.91</v>
      </c>
      <c r="CD24" s="46">
        <f>IPCg_m_ind!HH24</f>
        <v>96.2</v>
      </c>
      <c r="CE24" s="46">
        <f>IPCg_m_ind!HK24</f>
        <v>98.93</v>
      </c>
      <c r="CF24" s="46">
        <f>IPCg_m_ind!HN24</f>
        <v>102.11</v>
      </c>
      <c r="CG24" s="46">
        <f>IPCg_m_ind!HQ24</f>
        <v>104.98</v>
      </c>
      <c r="CH24" s="46">
        <f>IPCg_m_ind!HT24</f>
        <v>107.32</v>
      </c>
      <c r="CI24" s="46">
        <f>IPCg_m_ind!HW24</f>
        <v>115.62</v>
      </c>
      <c r="CJ24" s="46">
        <f>IPCg_m_ind!HZ24</f>
        <v>121.42</v>
      </c>
      <c r="CK24" s="46">
        <f>IPCg_m_ind!IC24</f>
        <v>129.22</v>
      </c>
      <c r="CL24" s="47">
        <f>IPCg_m_ind!IF24</f>
        <v>131.78</v>
      </c>
      <c r="CM24" s="47">
        <f>IPCg_m_ind!II24</f>
        <v>131.55000000000001</v>
      </c>
      <c r="CN24" s="47">
        <f>IPCg_m_ind!IL24</f>
        <v>131.69</v>
      </c>
      <c r="CO24" s="47">
        <f>IPCg_m_ind!IO24</f>
        <v>131.75</v>
      </c>
      <c r="CP24" s="47">
        <f>IPCg_m_ind!IR24</f>
        <v>131.79</v>
      </c>
      <c r="CQ24" s="47">
        <f>IPCg_m_ind!IU24</f>
        <v>132.78</v>
      </c>
      <c r="CR24" s="47">
        <f>IPCg_m_ind!IX24</f>
        <v>137.52000000000001</v>
      </c>
      <c r="CS24" s="47">
        <f>IPCg_m_ind!JA24</f>
        <v>137.85</v>
      </c>
      <c r="CT24" s="47">
        <f>IPCg_m_ind!JD24</f>
        <v>138.94</v>
      </c>
      <c r="CU24" s="47">
        <f>IPCg_m_ind!JG24</f>
        <v>145.03</v>
      </c>
      <c r="CV24" s="47">
        <f>IPCg_m_ind!JJ24</f>
        <v>146.79</v>
      </c>
      <c r="CW24" s="46">
        <f>IPCg_m_ind!JM24</f>
        <v>150.28</v>
      </c>
      <c r="CX24" s="46">
        <f>IPCg_m_ind!JP24</f>
        <v>152.13</v>
      </c>
      <c r="CY24" s="46">
        <f>IPCg_m_ind!JS24</f>
        <v>156.57</v>
      </c>
      <c r="CZ24" s="46">
        <f>IPCg_m_ind!JV24</f>
        <v>159.33000000000001</v>
      </c>
      <c r="DA24" s="46">
        <f>IPCg_m_ind!JY24</f>
        <v>160</v>
      </c>
      <c r="DB24" s="46">
        <f>IPCg_m_ind!KB24</f>
        <v>161.88</v>
      </c>
      <c r="DC24" s="46">
        <f>IPCg_m_ind!KE24</f>
        <v>166.93</v>
      </c>
      <c r="DD24" s="46">
        <f>IPCg_m_ind!KH24</f>
        <v>170.16</v>
      </c>
      <c r="DE24" s="46">
        <f>IPCg_m_ind!KK24</f>
        <v>173.25</v>
      </c>
      <c r="DF24" s="46">
        <f>IPCg_m_ind!KN24</f>
        <v>173.78</v>
      </c>
      <c r="DG24" s="46">
        <f>IPCg_m_ind!KQ24</f>
        <v>176.4</v>
      </c>
      <c r="DH24" s="46">
        <f>IPCg_m_ind!KT24</f>
        <v>178.84</v>
      </c>
      <c r="DI24" s="46">
        <f>IPCg_m_ind!KW24</f>
        <v>183.74</v>
      </c>
      <c r="DJ24" s="46">
        <f>IPCg_m_ind!KZ24</f>
        <v>185.07</v>
      </c>
      <c r="DK24" s="46">
        <f>IPCg_m_ind!LC24</f>
        <v>187.83</v>
      </c>
      <c r="DL24" s="46">
        <f>IPCg_m_ind!LF24</f>
        <v>189.44</v>
      </c>
      <c r="DM24" s="47">
        <f>IPCg_m_ind!LI24</f>
        <v>190.76</v>
      </c>
      <c r="DN24" s="47">
        <f>IPCg_m_ind!LL24</f>
        <v>190.19</v>
      </c>
      <c r="DO24" s="47">
        <f>IPCg_m_ind!LO24</f>
        <v>193.56</v>
      </c>
      <c r="DP24" s="47">
        <f>IPCg_m_ind!LR24</f>
        <v>196.36</v>
      </c>
      <c r="DQ24" s="47">
        <f>IPCg_m_ind!LU24</f>
        <v>197.56</v>
      </c>
      <c r="DR24" s="47">
        <f>IPCg_m_ind!LX24</f>
        <v>196.89</v>
      </c>
      <c r="DS24" s="47">
        <f>IPCg_m_ind!MA24</f>
        <v>199.62</v>
      </c>
      <c r="DT24" s="47">
        <f>IPCg_m_ind!MD24</f>
        <v>202.58</v>
      </c>
      <c r="DU24" s="47">
        <f>IPCg_m_ind!MG24</f>
        <v>203.61</v>
      </c>
      <c r="DV24" s="47">
        <f>IPCg_m_ind!MJ24</f>
        <v>205.01</v>
      </c>
      <c r="DW24" s="47">
        <f>IPCg_m_ind!MM24</f>
        <v>210.96</v>
      </c>
      <c r="DX24" s="46">
        <f>IPCg_m_ind!MP24</f>
        <v>212.38</v>
      </c>
      <c r="DY24" s="46">
        <f>IPCg_m_ind!MS24</f>
        <v>215.15</v>
      </c>
      <c r="DZ24" s="46">
        <f>IPCg_m_ind!MV24</f>
        <v>215.54</v>
      </c>
      <c r="EA24" s="46">
        <f>IPCg_m_ind!MY24</f>
        <v>219.15</v>
      </c>
      <c r="EB24" s="46">
        <f>IPCg_m_ind!NB24</f>
        <v>223.19</v>
      </c>
      <c r="EC24" s="46">
        <f>IPCg_m_ind!NE24</f>
        <v>227.26</v>
      </c>
      <c r="ED24" s="46">
        <f>IPCg_m_ind!NH24</f>
        <v>227.67</v>
      </c>
      <c r="EE24" s="46">
        <f>IPCg_m_ind!NK24</f>
        <v>232.59</v>
      </c>
      <c r="EF24" s="46">
        <f>IPCg_m_ind!NN24</f>
        <v>233.05</v>
      </c>
      <c r="EG24" s="46">
        <f>IPCg_m_ind!NQ24</f>
        <v>235.49</v>
      </c>
      <c r="EH24" s="46">
        <f>IPCg_m_ind!NT24</f>
        <v>234.06</v>
      </c>
      <c r="EI24" s="46">
        <f>IPCg_m_ind!NW24</f>
        <v>239.4</v>
      </c>
      <c r="EJ24" s="46">
        <f>IPCg_m_ind!NZ24</f>
        <v>242.63</v>
      </c>
      <c r="EK24" s="46">
        <f>IPCg_m_ind!OC24</f>
        <v>244.77</v>
      </c>
      <c r="EL24" s="46">
        <f>IPCg_m_ind!OF24</f>
        <v>247.77</v>
      </c>
      <c r="EM24" s="46">
        <f>IPCg_m_ind!OI24</f>
        <v>256.66000000000003</v>
      </c>
      <c r="EN24" s="47">
        <f>IPCg_m_ind!OL24</f>
        <v>263.83999999999997</v>
      </c>
      <c r="EO24" s="47">
        <f>IPCg_m_ind!OO24</f>
        <v>270.14999999999998</v>
      </c>
      <c r="EP24" s="47">
        <f>IPCg_m_ind!OR24</f>
        <v>276.31</v>
      </c>
      <c r="EQ24" s="47">
        <f>IPCg_m_ind!OU24</f>
        <v>286.42</v>
      </c>
      <c r="ER24" s="47">
        <f>IPCg_m_ind!OX24</f>
        <v>291.24</v>
      </c>
      <c r="ES24" s="75">
        <f>IPCg_m_ind!PA24</f>
        <v>296.82</v>
      </c>
      <c r="ET24" s="75">
        <f>IPCg_m_ind!PD24</f>
        <v>296.12500999999997</v>
      </c>
      <c r="EU24" s="47"/>
      <c r="EV24" s="47"/>
      <c r="EW24" s="47"/>
      <c r="EX24" s="47"/>
      <c r="EY24" s="46"/>
      <c r="EZ24" s="47"/>
      <c r="FA24" s="47"/>
      <c r="FB24" s="47"/>
      <c r="FC24" s="47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</row>
    <row r="25" spans="1:219" ht="13.5" customHeight="1" x14ac:dyDescent="0.3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0</v>
      </c>
      <c r="O25" s="4" t="s">
        <v>24</v>
      </c>
      <c r="P25" s="74"/>
      <c r="Q25" s="74"/>
      <c r="R25" s="74"/>
      <c r="S25" s="74"/>
      <c r="T25" s="74">
        <f>IPCg_m_ind!AD25</f>
        <v>59.78</v>
      </c>
      <c r="U25" s="74">
        <f>IPCg_m_ind!AG25</f>
        <v>59.95</v>
      </c>
      <c r="V25" s="74">
        <f>IPCg_m_ind!AJ25</f>
        <v>59.95</v>
      </c>
      <c r="W25" s="46">
        <f>IPCg_m_ind!AM25</f>
        <v>60.01</v>
      </c>
      <c r="X25" s="46">
        <f>IPCg_m_ind!AP25</f>
        <v>60.77</v>
      </c>
      <c r="Y25" s="46">
        <f>IPCg_m_ind!AS25</f>
        <v>61.29</v>
      </c>
      <c r="Z25" s="46">
        <f>IPCg_m_ind!AV25</f>
        <v>60.89</v>
      </c>
      <c r="AA25" s="46">
        <f>IPCg_m_ind!AY25</f>
        <v>61</v>
      </c>
      <c r="AB25" s="46">
        <f>IPCg_m_ind!BB25</f>
        <v>61</v>
      </c>
      <c r="AC25" s="46">
        <f>IPCg_m_ind!BE25</f>
        <v>61.18</v>
      </c>
      <c r="AD25" s="46">
        <f>IPCg_m_ind!BH25</f>
        <v>61</v>
      </c>
      <c r="AE25" s="46">
        <f>IPCg_m_ind!BK25</f>
        <v>61.58</v>
      </c>
      <c r="AF25" s="46">
        <f>IPCg_m_ind!BN25</f>
        <v>61.58</v>
      </c>
      <c r="AG25" s="46">
        <f>IPCg_m_ind!BQ25</f>
        <v>61.93</v>
      </c>
      <c r="AH25" s="46">
        <f>IPCg_m_ind!BT25</f>
        <v>62.11</v>
      </c>
      <c r="AI25" s="46">
        <f>IPCg_m_ind!BW25</f>
        <v>62.4</v>
      </c>
      <c r="AJ25" s="47">
        <f>IPCg_m_ind!BZ25</f>
        <v>62.28</v>
      </c>
      <c r="AK25" s="47">
        <f>IPCg_m_ind!CC25</f>
        <v>62.69</v>
      </c>
      <c r="AL25" s="47">
        <f>IPCg_m_ind!CF25</f>
        <v>62.81</v>
      </c>
      <c r="AM25" s="47">
        <f>IPCg_m_ind!CI25</f>
        <v>62.92</v>
      </c>
      <c r="AN25" s="47">
        <f>IPCg_m_ind!CL25</f>
        <v>63.1</v>
      </c>
      <c r="AO25" s="47">
        <f>IPCg_m_ind!CO25</f>
        <v>63.04</v>
      </c>
      <c r="AP25" s="47">
        <f>IPCg_m_ind!CR25</f>
        <v>63.51</v>
      </c>
      <c r="AQ25" s="47">
        <f>IPCg_m_ind!CU25</f>
        <v>64.38</v>
      </c>
      <c r="AR25" s="47">
        <f>IPCg_m_ind!CX25</f>
        <v>64.150000000000006</v>
      </c>
      <c r="AS25" s="47">
        <f>IPCg_m_ind!DA25</f>
        <v>64.2</v>
      </c>
      <c r="AT25" s="47">
        <f>IPCg_m_ind!DD25</f>
        <v>64.38</v>
      </c>
      <c r="AU25" s="46">
        <f>IPCg_m_ind!DG25</f>
        <v>64.09</v>
      </c>
      <c r="AV25" s="46">
        <f>IPCg_m_ind!DJ25</f>
        <v>64.260000000000005</v>
      </c>
      <c r="AW25" s="46">
        <f>IPCg_m_ind!DM25</f>
        <v>64.5</v>
      </c>
      <c r="AX25" s="46">
        <f>IPCg_m_ind!DP25</f>
        <v>64.900000000000006</v>
      </c>
      <c r="AY25" s="46">
        <f>IPCg_m_ind!DS25</f>
        <v>64.959999999999994</v>
      </c>
      <c r="AZ25" s="46">
        <f>IPCg_m_ind!DV25</f>
        <v>65.14</v>
      </c>
      <c r="BA25" s="46">
        <f>IPCg_m_ind!DY25</f>
        <v>65.31</v>
      </c>
      <c r="BB25" s="46">
        <f>IPCg_m_ind!EB25</f>
        <v>65.48</v>
      </c>
      <c r="BC25" s="46">
        <f>IPCg_m_ind!EE25</f>
        <v>65.95</v>
      </c>
      <c r="BD25" s="46">
        <f>IPCg_m_ind!EH25</f>
        <v>66.3</v>
      </c>
      <c r="BE25" s="46">
        <f>IPCg_m_ind!EK25</f>
        <v>66.47</v>
      </c>
      <c r="BF25" s="46">
        <f>IPCg_m_ind!EN25</f>
        <v>66.709999999999994</v>
      </c>
      <c r="BG25" s="46">
        <f>IPCg_m_ind!EQ25</f>
        <v>66.42</v>
      </c>
      <c r="BH25" s="46">
        <f>IPCg_m_ind!ET25</f>
        <v>66.53</v>
      </c>
      <c r="BI25" s="46">
        <f>IPCg_m_ind!EW25</f>
        <v>66.239999999999995</v>
      </c>
      <c r="BJ25" s="46">
        <f>IPCg_m_ind!EZ25</f>
        <v>66.94</v>
      </c>
      <c r="BK25" s="47">
        <f>IPCg_m_ind!FC25</f>
        <v>66.42</v>
      </c>
      <c r="BL25" s="47">
        <f>IPCg_m_ind!FF25</f>
        <v>67.11</v>
      </c>
      <c r="BM25" s="47">
        <f>IPCg_m_ind!FI25</f>
        <v>67.06</v>
      </c>
      <c r="BN25" s="47">
        <f>IPCg_m_ind!FL25</f>
        <v>67.349999999999994</v>
      </c>
      <c r="BO25" s="47">
        <f>IPCg_m_ind!FO25</f>
        <v>67.45</v>
      </c>
      <c r="BP25" s="47">
        <f>IPCg_m_ind!FR25</f>
        <v>67.66</v>
      </c>
      <c r="BQ25" s="47">
        <f>IPCg_m_ind!FU25</f>
        <v>67.59</v>
      </c>
      <c r="BR25" s="47">
        <f>IPCg_m_ind!FX25</f>
        <v>67.59</v>
      </c>
      <c r="BS25" s="47">
        <f>IPCg_m_ind!GA25</f>
        <v>67.319999999999993</v>
      </c>
      <c r="BT25" s="47">
        <f>IPCg_m_ind!GD25</f>
        <v>67.45</v>
      </c>
      <c r="BU25" s="47">
        <f>IPCg_m_ind!GG25</f>
        <v>67.930000000000007</v>
      </c>
      <c r="BV25" s="46">
        <f>IPCg_m_ind!GJ25</f>
        <v>68.06</v>
      </c>
      <c r="BW25" s="46">
        <f>IPCg_m_ind!GM25</f>
        <v>68.400000000000006</v>
      </c>
      <c r="BX25" s="46">
        <f>IPCg_m_ind!GP25</f>
        <v>69.48</v>
      </c>
      <c r="BY25" s="46">
        <f>IPCg_m_ind!GS25</f>
        <v>69.55</v>
      </c>
      <c r="BZ25" s="46">
        <f>IPCg_m_ind!GV25</f>
        <v>70.430000000000007</v>
      </c>
      <c r="CA25" s="46">
        <f>IPCg_m_ind!GY25</f>
        <v>70.7</v>
      </c>
      <c r="CB25" s="46">
        <f>IPCg_m_ind!HB25</f>
        <v>70.900000000000006</v>
      </c>
      <c r="CC25" s="46">
        <f>IPCg_m_ind!HE25</f>
        <v>71.78</v>
      </c>
      <c r="CD25" s="46">
        <f>IPCg_m_ind!HH25</f>
        <v>71.569999999999993</v>
      </c>
      <c r="CE25" s="46">
        <f>IPCg_m_ind!HK25</f>
        <v>72.25</v>
      </c>
      <c r="CF25" s="46">
        <f>IPCg_m_ind!HN25</f>
        <v>73.19</v>
      </c>
      <c r="CG25" s="46">
        <f>IPCg_m_ind!HQ25</f>
        <v>74.41</v>
      </c>
      <c r="CH25" s="46">
        <f>IPCg_m_ind!HT25</f>
        <v>75.290000000000006</v>
      </c>
      <c r="CI25" s="46">
        <f>IPCg_m_ind!HW25</f>
        <v>76.84</v>
      </c>
      <c r="CJ25" s="46">
        <f>IPCg_m_ind!HZ25</f>
        <v>79.61</v>
      </c>
      <c r="CK25" s="46">
        <f>IPCg_m_ind!IC25</f>
        <v>81.569999999999993</v>
      </c>
      <c r="CL25" s="47">
        <f>IPCg_m_ind!IF25</f>
        <v>82.85</v>
      </c>
      <c r="CM25" s="47">
        <f>IPCg_m_ind!II25</f>
        <v>82.04</v>
      </c>
      <c r="CN25" s="47">
        <f>IPCg_m_ind!IL25</f>
        <v>82.58</v>
      </c>
      <c r="CO25" s="47">
        <f>IPCg_m_ind!IO25</f>
        <v>83.05</v>
      </c>
      <c r="CP25" s="47">
        <f>IPCg_m_ind!IR25</f>
        <v>83.25</v>
      </c>
      <c r="CQ25" s="47">
        <f>IPCg_m_ind!IU25</f>
        <v>83.59</v>
      </c>
      <c r="CR25" s="47">
        <f>IPCg_m_ind!IX25</f>
        <v>84.81</v>
      </c>
      <c r="CS25" s="47">
        <f>IPCg_m_ind!JA25</f>
        <v>85.35</v>
      </c>
      <c r="CT25" s="47">
        <f>IPCg_m_ind!JD25</f>
        <v>86.77</v>
      </c>
      <c r="CU25" s="47">
        <f>IPCg_m_ind!JG25</f>
        <v>87.71</v>
      </c>
      <c r="CV25" s="47">
        <f>IPCg_m_ind!JJ25</f>
        <v>89.47</v>
      </c>
      <c r="CW25" s="46">
        <f>IPCg_m_ind!JM25</f>
        <v>90.88</v>
      </c>
      <c r="CX25" s="46">
        <f>IPCg_m_ind!JP25</f>
        <v>92.03</v>
      </c>
      <c r="CY25" s="46">
        <f>IPCg_m_ind!JS25</f>
        <v>93.25</v>
      </c>
      <c r="CZ25" s="46">
        <f>IPCg_m_ind!JV25</f>
        <v>95.14</v>
      </c>
      <c r="DA25" s="46">
        <f>IPCg_m_ind!JY25</f>
        <v>96.15</v>
      </c>
      <c r="DB25" s="46">
        <f>IPCg_m_ind!KB25</f>
        <v>96.96</v>
      </c>
      <c r="DC25" s="46">
        <f>IPCg_m_ind!KE25</f>
        <v>97.57</v>
      </c>
      <c r="DD25" s="46">
        <f>IPCg_m_ind!KH25</f>
        <v>99.05</v>
      </c>
      <c r="DE25" s="46">
        <f>IPCg_m_ind!KK25</f>
        <v>100.14</v>
      </c>
      <c r="DF25" s="46">
        <f>IPCg_m_ind!KN25</f>
        <v>100.74</v>
      </c>
      <c r="DG25" s="46">
        <f>IPCg_m_ind!KQ25</f>
        <v>101.22</v>
      </c>
      <c r="DH25" s="46">
        <f>IPCg_m_ind!KT25</f>
        <v>102.4</v>
      </c>
      <c r="DI25" s="46">
        <f>IPCg_m_ind!KW25</f>
        <v>103.5</v>
      </c>
      <c r="DJ25" s="46">
        <f>IPCg_m_ind!KZ25</f>
        <v>103.11</v>
      </c>
      <c r="DK25" s="46">
        <f>IPCg_m_ind!LC25</f>
        <v>102.23</v>
      </c>
      <c r="DL25" s="46">
        <f>IPCg_m_ind!LF25</f>
        <v>102.4</v>
      </c>
      <c r="DM25" s="47">
        <f>IPCg_m_ind!LI25</f>
        <v>103.5</v>
      </c>
      <c r="DN25" s="47">
        <f>IPCg_m_ind!LL25</f>
        <v>102.7</v>
      </c>
      <c r="DO25" s="47">
        <f>IPCg_m_ind!LO25</f>
        <v>102.5</v>
      </c>
      <c r="DP25" s="47">
        <f>IPCg_m_ind!LR25</f>
        <v>103</v>
      </c>
      <c r="DQ25" s="47">
        <f>IPCg_m_ind!LU25</f>
        <v>103.6</v>
      </c>
      <c r="DR25" s="47">
        <f>IPCg_m_ind!LX25</f>
        <v>103.9</v>
      </c>
      <c r="DS25" s="47">
        <f>IPCg_m_ind!MA25</f>
        <v>104</v>
      </c>
      <c r="DT25" s="47">
        <f>IPCg_m_ind!MD25</f>
        <v>104.5</v>
      </c>
      <c r="DU25" s="47">
        <f>IPCg_m_ind!MG25</f>
        <v>104.3</v>
      </c>
      <c r="DV25" s="47">
        <f>IPCg_m_ind!MJ25</f>
        <v>104.7</v>
      </c>
      <c r="DW25" s="47">
        <f>IPCg_m_ind!MM25</f>
        <v>104.5</v>
      </c>
      <c r="DX25" s="46">
        <f>IPCg_m_ind!MP25</f>
        <v>105.1</v>
      </c>
      <c r="DY25" s="46">
        <f>IPCg_m_ind!MS25</f>
        <v>105.52</v>
      </c>
      <c r="DZ25" s="46">
        <f>IPCg_m_ind!MV25</f>
        <v>105.49</v>
      </c>
      <c r="EA25" s="46">
        <f>IPCg_m_ind!MY25</f>
        <v>104.67</v>
      </c>
      <c r="EB25" s="46">
        <f>IPCg_m_ind!NB25</f>
        <v>104.91</v>
      </c>
      <c r="EC25" s="46">
        <f>IPCg_m_ind!NE25</f>
        <v>104.95</v>
      </c>
      <c r="ED25" s="46">
        <f>IPCg_m_ind!NH25</f>
        <v>104.84</v>
      </c>
      <c r="EE25" s="46">
        <f>IPCg_m_ind!NK25</f>
        <v>104.6</v>
      </c>
      <c r="EF25" s="46">
        <f>IPCg_m_ind!NN25</f>
        <v>104.03</v>
      </c>
      <c r="EG25" s="46">
        <f>IPCg_m_ind!NQ25</f>
        <v>103.23</v>
      </c>
      <c r="EH25" s="46">
        <f>IPCg_m_ind!NT25</f>
        <v>102.89</v>
      </c>
      <c r="EI25" s="46">
        <f>IPCg_m_ind!NW25</f>
        <v>102.95</v>
      </c>
      <c r="EJ25" s="46">
        <f>IPCg_m_ind!NZ25</f>
        <v>104.33</v>
      </c>
      <c r="EK25" s="46">
        <f>IPCg_m_ind!OC25</f>
        <v>104.86</v>
      </c>
      <c r="EL25" s="46">
        <f>IPCg_m_ind!OF25</f>
        <v>105.45</v>
      </c>
      <c r="EM25" s="46">
        <f>IPCg_m_ind!OI25</f>
        <v>105.65</v>
      </c>
      <c r="EN25" s="47">
        <f>IPCg_m_ind!OL25</f>
        <v>107.65</v>
      </c>
      <c r="EO25" s="47">
        <f>IPCg_m_ind!OO25</f>
        <v>110.31</v>
      </c>
      <c r="EP25" s="47">
        <f>IPCg_m_ind!OR25</f>
        <v>107.49</v>
      </c>
      <c r="EQ25" s="47">
        <f>IPCg_m_ind!OU25</f>
        <v>107.85</v>
      </c>
      <c r="ER25" s="47">
        <f>IPCg_m_ind!OX25</f>
        <v>109.1</v>
      </c>
      <c r="ES25" s="75">
        <f>IPCg_m_ind!PA25</f>
        <v>109.60639999999999</v>
      </c>
      <c r="ET25" s="75">
        <f>IPCg_m_ind!PD25</f>
        <v>109.9725</v>
      </c>
      <c r="EU25" s="47"/>
      <c r="EV25" s="47"/>
      <c r="EW25" s="47"/>
      <c r="EX25" s="47"/>
      <c r="EY25" s="46"/>
      <c r="EZ25" s="47"/>
      <c r="FA25" s="47"/>
      <c r="FB25" s="47"/>
      <c r="FC25" s="47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</row>
    <row r="26" spans="1:219" ht="13.5" customHeight="1" x14ac:dyDescent="0.3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0</v>
      </c>
      <c r="O26" s="4" t="s">
        <v>24</v>
      </c>
      <c r="P26" s="74">
        <f>IPCg_m_ind!R26</f>
        <v>6.8701424811084015</v>
      </c>
      <c r="Q26" s="74">
        <f>IPCg_m_ind!U26</f>
        <v>7.3917304288879615</v>
      </c>
      <c r="R26" s="74">
        <f>IPCg_m_ind!X26</f>
        <v>9.4997212818954964</v>
      </c>
      <c r="S26" s="74">
        <f>IPCg_m_ind!AA26</f>
        <v>11.884172789600658</v>
      </c>
      <c r="T26" s="74">
        <f>IPCg_m_ind!AD26</f>
        <v>12.462714748272843</v>
      </c>
      <c r="U26" s="74">
        <f>IPCg_m_ind!AG26</f>
        <v>12.275233916063996</v>
      </c>
      <c r="V26" s="74">
        <f>IPCg_m_ind!AJ26</f>
        <v>12.666641267517559</v>
      </c>
      <c r="W26" s="46">
        <f>IPCg_m_ind!AM26</f>
        <v>12.823308075596051</v>
      </c>
      <c r="X26" s="46">
        <f>IPCg_m_ind!AP26</f>
        <v>12.558445958071083</v>
      </c>
      <c r="Y26" s="46">
        <f>IPCg_m_ind!AS26</f>
        <v>13.026369032365192</v>
      </c>
      <c r="Z26" s="46">
        <f>IPCg_m_ind!AV26</f>
        <v>13.170744853290563</v>
      </c>
      <c r="AA26" s="46">
        <f>IPCg_m_ind!AY26</f>
        <v>13.48563648190358</v>
      </c>
      <c r="AB26" s="46">
        <f>IPCg_m_ind!BB26</f>
        <v>13.504159518880821</v>
      </c>
      <c r="AC26" s="46">
        <f>IPCg_m_ind!BE26</f>
        <v>13.588811528991739</v>
      </c>
      <c r="AD26" s="46">
        <f>IPCg_m_ind!BH26</f>
        <v>13.730071325005056</v>
      </c>
      <c r="AE26" s="46">
        <f>IPCg_m_ind!BK26</f>
        <v>13.861636821291967</v>
      </c>
      <c r="AF26" s="46">
        <f>IPCg_m_ind!BN26</f>
        <v>14.257545097618504</v>
      </c>
      <c r="AG26" s="46">
        <f>IPCg_m_ind!BQ26</f>
        <v>14.701924872577063</v>
      </c>
      <c r="AH26" s="46">
        <f>IPCg_m_ind!BT26</f>
        <v>15.097313811418255</v>
      </c>
      <c r="AI26" s="46">
        <f>IPCg_m_ind!BW26</f>
        <v>15.845852240292738</v>
      </c>
      <c r="AJ26" s="47">
        <f>IPCg_m_ind!BZ26</f>
        <v>16.284865527902749</v>
      </c>
      <c r="AK26" s="47">
        <f>IPCg_m_ind!CC26</f>
        <v>16.434607836176671</v>
      </c>
      <c r="AL26" s="47">
        <f>IPCg_m_ind!CF26</f>
        <v>16.988394708047498</v>
      </c>
      <c r="AM26" s="47">
        <f>IPCg_m_ind!CI26</f>
        <v>17.306229249077461</v>
      </c>
      <c r="AN26" s="47">
        <f>IPCg_m_ind!CL26</f>
        <v>17.339120623149185</v>
      </c>
      <c r="AO26" s="47">
        <f>IPCg_m_ind!CO26</f>
        <v>17.459606919748776</v>
      </c>
      <c r="AP26" s="47">
        <f>IPCg_m_ind!CR26</f>
        <v>17.628391602485273</v>
      </c>
      <c r="AQ26" s="47">
        <f>IPCg_m_ind!CU26</f>
        <v>17.989677379788937</v>
      </c>
      <c r="AR26" s="47">
        <f>IPCg_m_ind!CX26</f>
        <v>18.49741632795935</v>
      </c>
      <c r="AS26" s="47">
        <f>IPCg_m_ind!DA26</f>
        <v>18.773357645171636</v>
      </c>
      <c r="AT26" s="47">
        <f>IPCg_m_ind!DD26</f>
        <v>19.368864628365028</v>
      </c>
      <c r="AU26" s="46">
        <f>IPCg_m_ind!DG26</f>
        <v>19.494717412313165</v>
      </c>
      <c r="AV26" s="46">
        <f>IPCg_m_ind!DJ26</f>
        <v>19.469096763036241</v>
      </c>
      <c r="AW26" s="46">
        <f>IPCg_m_ind!DM26</f>
        <v>19.634419195870453</v>
      </c>
      <c r="AX26" s="46">
        <f>IPCg_m_ind!DP26</f>
        <v>19.933384474932947</v>
      </c>
      <c r="AY26" s="46">
        <f>IPCg_m_ind!DS26</f>
        <v>21.019146044290203</v>
      </c>
      <c r="AZ26" s="46">
        <f>IPCg_m_ind!DV26</f>
        <v>20.960277841982851</v>
      </c>
      <c r="BA26" s="46">
        <f>IPCg_m_ind!DY26</f>
        <v>20.889190615386603</v>
      </c>
      <c r="BB26" s="46">
        <f>IPCg_m_ind!EB26</f>
        <v>20.979095049023037</v>
      </c>
      <c r="BC26" s="46">
        <f>IPCg_m_ind!EE26</f>
        <v>22.091401065176139</v>
      </c>
      <c r="BD26" s="46">
        <f>IPCg_m_ind!EH26</f>
        <v>22.160397490990146</v>
      </c>
      <c r="BE26" s="46">
        <f>IPCg_m_ind!EK26</f>
        <v>22.409202784077028</v>
      </c>
      <c r="BF26" s="46">
        <f>IPCg_m_ind!EN26</f>
        <v>23.644866046382447</v>
      </c>
      <c r="BG26" s="46">
        <f>IPCg_m_ind!EQ26</f>
        <v>24.08393421065341</v>
      </c>
      <c r="BH26" s="46">
        <f>IPCg_m_ind!ET26</f>
        <v>24.614997609343053</v>
      </c>
      <c r="BI26" s="46">
        <f>IPCg_m_ind!EW26</f>
        <v>24.692357238286029</v>
      </c>
      <c r="BJ26" s="46">
        <f>IPCg_m_ind!EZ26</f>
        <v>25.041520968920555</v>
      </c>
      <c r="BK26" s="47">
        <f>IPCg_m_ind!FC26</f>
        <v>25.139788605685965</v>
      </c>
      <c r="BL26" s="47">
        <f>IPCg_m_ind!FF26</f>
        <v>25.580947570739166</v>
      </c>
      <c r="BM26" s="47">
        <f>IPCg_m_ind!FI26</f>
        <v>25.691760012198028</v>
      </c>
      <c r="BN26" s="47">
        <f>IPCg_m_ind!FL26</f>
        <v>26.390087473467077</v>
      </c>
      <c r="BO26" s="47">
        <f>IPCg_m_ind!FO26</f>
        <v>27.782560794440705</v>
      </c>
      <c r="BP26" s="47">
        <f>IPCg_m_ind!FR26</f>
        <v>30.36679056129266</v>
      </c>
      <c r="BQ26" s="47">
        <f>IPCg_m_ind!FU26</f>
        <v>32.401139722414783</v>
      </c>
      <c r="BR26" s="47">
        <f>IPCg_m_ind!FX26</f>
        <v>35.135907145588206</v>
      </c>
      <c r="BS26" s="47">
        <f>IPCg_m_ind!GA26</f>
        <v>39.633219628192208</v>
      </c>
      <c r="BT26" s="47">
        <f>IPCg_m_ind!GD26</f>
        <v>49.292719242153375</v>
      </c>
      <c r="BU26" s="47">
        <f>IPCg_m_ind!GG26</f>
        <v>51.954308637948301</v>
      </c>
      <c r="BV26" s="46">
        <f>IPCg_m_ind!GJ26</f>
        <v>51.962671841077281</v>
      </c>
      <c r="BW26" s="46">
        <f>IPCg_m_ind!GM26</f>
        <v>51.023902289850305</v>
      </c>
      <c r="BX26" s="46">
        <f>IPCg_m_ind!GP26</f>
        <v>51.408609633782959</v>
      </c>
      <c r="BY26" s="46">
        <f>IPCg_m_ind!GS26</f>
        <v>51.444153247081083</v>
      </c>
      <c r="BZ26" s="46">
        <f>IPCg_m_ind!GV26</f>
        <v>54.153831060867596</v>
      </c>
      <c r="CA26" s="46">
        <f>IPCg_m_ind!GY26</f>
        <v>54.818705709620758</v>
      </c>
      <c r="CB26" s="46">
        <f>IPCg_m_ind!HB26</f>
        <v>55.652935221735596</v>
      </c>
      <c r="CC26" s="46">
        <f>IPCg_m_ind!HE26</f>
        <v>56.729697624590571</v>
      </c>
      <c r="CD26" s="46">
        <f>IPCg_m_ind!HH26</f>
        <v>56.715062019114868</v>
      </c>
      <c r="CE26" s="46">
        <f>IPCg_m_ind!HK26</f>
        <v>57.559745535140912</v>
      </c>
      <c r="CF26" s="46">
        <f>IPCg_m_ind!HN26</f>
        <v>58.734775574761301</v>
      </c>
      <c r="CG26" s="46">
        <f>IPCg_m_ind!HQ26</f>
        <v>60.081251278525592</v>
      </c>
      <c r="CH26" s="46">
        <f>IPCg_m_ind!HT26</f>
        <v>60.578861864699348</v>
      </c>
      <c r="CI26" s="46">
        <f>IPCg_m_ind!HW26</f>
        <v>62.669662646942022</v>
      </c>
      <c r="CJ26" s="46">
        <f>IPCg_m_ind!HZ26</f>
        <v>64.415481300114649</v>
      </c>
      <c r="CK26" s="46">
        <f>IPCg_m_ind!IC26</f>
        <v>67.413689621850651</v>
      </c>
      <c r="CL26" s="47">
        <f>IPCg_m_ind!IF26</f>
        <v>69.410404368892401</v>
      </c>
      <c r="CM26" s="47">
        <f>IPCg_m_ind!II26</f>
        <v>65.500606906098611</v>
      </c>
      <c r="CN26" s="47">
        <f>IPCg_m_ind!IL26</f>
        <v>65.987763488361153</v>
      </c>
      <c r="CO26" s="47">
        <f>IPCg_m_ind!IO26</f>
        <v>67.587226086776809</v>
      </c>
      <c r="CP26" s="47">
        <f>IPCg_m_ind!IR26</f>
        <v>68.321097161343999</v>
      </c>
      <c r="CQ26" s="47">
        <f>IPCg_m_ind!IU26</f>
        <v>69.276593118828899</v>
      </c>
      <c r="CR26" s="47">
        <f>IPCg_m_ind!IX26</f>
        <v>70.888600521938031</v>
      </c>
      <c r="CS26" s="47">
        <f>IPCg_m_ind!JA26</f>
        <v>71.262853861959456</v>
      </c>
      <c r="CT26" s="47">
        <f>IPCg_m_ind!JD26</f>
        <v>72.216259018662114</v>
      </c>
      <c r="CU26" s="47">
        <f>IPCg_m_ind!JG26</f>
        <v>73.59827833572453</v>
      </c>
      <c r="CV26" s="47">
        <f>IPCg_m_ind!JJ26</f>
        <v>76.280935581061698</v>
      </c>
      <c r="CW26" s="46">
        <f>IPCg_m_ind!JM26</f>
        <v>77.903777618364416</v>
      </c>
      <c r="CX26" s="46">
        <f>IPCg_m_ind!JP26</f>
        <v>79.125509038737434</v>
      </c>
      <c r="CY26" s="46">
        <f>IPCg_m_ind!JS26</f>
        <v>79.309504734576748</v>
      </c>
      <c r="CZ26" s="46">
        <f>IPCg_m_ind!JV26</f>
        <v>80.05284734576756</v>
      </c>
      <c r="DA26" s="46">
        <f>IPCg_m_ind!JY26</f>
        <v>80.01604820659972</v>
      </c>
      <c r="DB26" s="46">
        <f>IPCg_m_ind!KB26</f>
        <v>81.186260832137719</v>
      </c>
      <c r="DC26" s="46">
        <f>IPCg_m_ind!KE26</f>
        <v>82.407992252510738</v>
      </c>
      <c r="DD26" s="46">
        <f>IPCg_m_ind!KH26</f>
        <v>84.03451420373024</v>
      </c>
      <c r="DE26" s="46">
        <f>IPCg_m_ind!KK26</f>
        <v>83.857878335724479</v>
      </c>
      <c r="DF26" s="46">
        <f>IPCg_m_ind!KN26</f>
        <v>85.351923385939685</v>
      </c>
      <c r="DG26" s="46">
        <f>IPCg_m_ind!KQ26</f>
        <v>85.602157532281154</v>
      </c>
      <c r="DH26" s="46">
        <f>IPCg_m_ind!KT26</f>
        <v>86.544215494978417</v>
      </c>
      <c r="DI26" s="46">
        <f>IPCg_m_ind!KW26</f>
        <v>86.941646197991332</v>
      </c>
      <c r="DJ26" s="46">
        <f>IPCg_m_ind!KZ26</f>
        <v>87.765946915351449</v>
      </c>
      <c r="DK26" s="46">
        <f>IPCg_m_ind!LC26</f>
        <v>86.956365853658497</v>
      </c>
      <c r="DL26" s="46">
        <f>IPCg_m_ind!LF26</f>
        <v>87.096202582496375</v>
      </c>
      <c r="DM26" s="47">
        <f>IPCg_m_ind!LI26</f>
        <v>87.478913629842154</v>
      </c>
      <c r="DN26" s="47">
        <f>IPCg_m_ind!LL26</f>
        <v>88.111858823529403</v>
      </c>
      <c r="DO26" s="47">
        <f>IPCg_m_ind!LO26</f>
        <v>88.995038163558121</v>
      </c>
      <c r="DP26" s="47">
        <f>IPCg_m_ind!LR26</f>
        <v>88.47985021520806</v>
      </c>
      <c r="DQ26" s="47">
        <f>IPCg_m_ind!LU26</f>
        <v>89.149594548063149</v>
      </c>
      <c r="DR26" s="47">
        <f>IPCg_m_ind!LX26</f>
        <v>89.304150932568163</v>
      </c>
      <c r="DS26" s="47">
        <f>IPCg_m_ind!MA26</f>
        <v>90.503802869440463</v>
      </c>
      <c r="DT26" s="47">
        <f>IPCg_m_ind!MD26</f>
        <v>91.261865136298425</v>
      </c>
      <c r="DU26" s="47">
        <f>IPCg_m_ind!MG26</f>
        <v>91.423781348637021</v>
      </c>
      <c r="DV26" s="47">
        <f>IPCg_m_ind!MJ26</f>
        <v>92.697031563845059</v>
      </c>
      <c r="DW26" s="47">
        <f>IPCg_m_ind!MM26</f>
        <v>94.308833859397396</v>
      </c>
      <c r="DX26" s="46">
        <f>IPCg_m_ind!MP26</f>
        <v>94.831381635581053</v>
      </c>
      <c r="DY26" s="46">
        <f>IPCg_m_ind!MS26</f>
        <v>95.655682352941156</v>
      </c>
      <c r="DZ26" s="46">
        <f>IPCg_m_ind!MV26</f>
        <v>95.744000286944029</v>
      </c>
      <c r="EA26" s="46">
        <f>IPCg_m_ind!MY26</f>
        <v>95.412808034433255</v>
      </c>
      <c r="EB26" s="46">
        <f>IPCg_m_ind!NB26</f>
        <v>96.229748923959818</v>
      </c>
      <c r="EC26" s="46">
        <f>IPCg_m_ind!NE26</f>
        <v>96.531501865136292</v>
      </c>
      <c r="ED26" s="46">
        <f>IPCg_m_ind!NH26</f>
        <v>97.679635007173601</v>
      </c>
      <c r="EE26" s="46">
        <f>IPCg_m_ind!NK26</f>
        <v>98.901366427546634</v>
      </c>
      <c r="EF26" s="46">
        <f>IPCg_m_ind!NN26</f>
        <v>98.584893830702995</v>
      </c>
      <c r="EG26" s="46">
        <f>IPCg_m_ind!NQ26</f>
        <v>99.328236441893822</v>
      </c>
      <c r="EH26" s="46">
        <f>IPCg_m_ind!NT26</f>
        <v>102.596</v>
      </c>
      <c r="EI26" s="46">
        <f>IPCg_m_ind!NW26</f>
        <v>104.39400000000001</v>
      </c>
      <c r="EJ26" s="46">
        <f>IPCg_m_ind!NZ26</f>
        <v>106.764</v>
      </c>
      <c r="EK26" s="46">
        <f>IPCg_m_ind!OC26</f>
        <v>108.58499999999999</v>
      </c>
      <c r="EL26" s="46">
        <f>IPCg_m_ind!OF26</f>
        <v>110.535</v>
      </c>
      <c r="EM26" s="46">
        <f>IPCg_m_ind!OI26</f>
        <v>113.26300000000001</v>
      </c>
      <c r="EN26" s="47">
        <f>IPCg_m_ind!OL26</f>
        <v>116.431</v>
      </c>
      <c r="EO26" s="47">
        <f>IPCg_m_ind!OO26</f>
        <v>118.877</v>
      </c>
      <c r="EP26" s="47">
        <f>IPCg_m_ind!OR26</f>
        <v>120.07</v>
      </c>
      <c r="EQ26" s="47">
        <f>IPCg_m_ind!OU26</f>
        <v>122.128</v>
      </c>
      <c r="ER26" s="47">
        <f>IPCg_m_ind!OX26</f>
        <v>123.29900000000001</v>
      </c>
      <c r="ES26" s="75">
        <f>IPCg_m_ind!PA26</f>
        <v>123.627</v>
      </c>
      <c r="ET26" s="75">
        <f>IPCg_m_ind!PD26</f>
        <v>125.36539999999999</v>
      </c>
      <c r="EU26" s="47"/>
      <c r="EV26" s="47"/>
      <c r="EW26" s="47"/>
      <c r="EX26" s="47"/>
      <c r="EY26" s="46"/>
      <c r="EZ26" s="47"/>
      <c r="FA26" s="47"/>
      <c r="FB26" s="47"/>
      <c r="FC26" s="47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</row>
    <row r="27" spans="1:219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0</v>
      </c>
      <c r="O27" s="4" t="s">
        <v>24</v>
      </c>
      <c r="P27" s="74"/>
      <c r="Q27" s="74"/>
      <c r="R27" s="74"/>
      <c r="S27" s="74"/>
      <c r="T27" s="74"/>
      <c r="U27" s="74"/>
      <c r="V27" s="74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7"/>
      <c r="BL27" s="47">
        <f>IPCg_m_ind!FF27</f>
        <v>73.37</v>
      </c>
      <c r="BM27" s="47">
        <f>IPCg_m_ind!FI27</f>
        <v>73.930000000000007</v>
      </c>
      <c r="BN27" s="47">
        <f>IPCg_m_ind!FL27</f>
        <v>73.45</v>
      </c>
      <c r="BO27" s="47">
        <f>IPCg_m_ind!FO27</f>
        <v>74.11</v>
      </c>
      <c r="BP27" s="47">
        <f>IPCg_m_ind!FR27</f>
        <v>75.03</v>
      </c>
      <c r="BQ27" s="47">
        <f>IPCg_m_ind!FU27</f>
        <v>74.75</v>
      </c>
      <c r="BR27" s="47">
        <f>IPCg_m_ind!FX27</f>
        <v>75.37</v>
      </c>
      <c r="BS27" s="47">
        <f>IPCg_m_ind!GA27</f>
        <v>75.45</v>
      </c>
      <c r="BT27" s="47">
        <f>IPCg_m_ind!GD27</f>
        <v>76.62</v>
      </c>
      <c r="BU27" s="47">
        <f>IPCg_m_ind!GG27</f>
        <v>76.89</v>
      </c>
      <c r="BV27" s="46">
        <f>IPCg_m_ind!GJ27</f>
        <v>76.87</v>
      </c>
      <c r="BW27" s="46">
        <f>IPCg_m_ind!GM27</f>
        <v>77.53</v>
      </c>
      <c r="BX27" s="46">
        <f>IPCg_m_ind!GP27</f>
        <v>77.64</v>
      </c>
      <c r="BY27" s="46">
        <f>IPCg_m_ind!GS27</f>
        <v>78.11</v>
      </c>
      <c r="BZ27" s="46">
        <f>IPCg_m_ind!GV27</f>
        <v>78.72</v>
      </c>
      <c r="CA27" s="46">
        <f>IPCg_m_ind!GY27</f>
        <v>79.5</v>
      </c>
      <c r="CB27" s="46">
        <f>IPCg_m_ind!HB27</f>
        <v>79.55</v>
      </c>
      <c r="CC27" s="46">
        <f>IPCg_m_ind!HE27</f>
        <v>79.8</v>
      </c>
      <c r="CD27" s="46">
        <f>IPCg_m_ind!HH27</f>
        <v>79.900000000000006</v>
      </c>
      <c r="CE27" s="46">
        <f>IPCg_m_ind!HK27</f>
        <v>79.5</v>
      </c>
      <c r="CF27" s="46">
        <f>IPCg_m_ind!HN27</f>
        <v>79.63</v>
      </c>
      <c r="CG27" s="46">
        <f>IPCg_m_ind!HQ27</f>
        <v>80.11</v>
      </c>
      <c r="CH27" s="46">
        <f>IPCg_m_ind!HT27</f>
        <v>81.5</v>
      </c>
      <c r="CI27" s="46">
        <f>IPCg_m_ind!HW27</f>
        <v>83.66</v>
      </c>
      <c r="CJ27" s="46">
        <f>IPCg_m_ind!HZ27</f>
        <v>84.11</v>
      </c>
      <c r="CK27" s="46">
        <f>IPCg_m_ind!IC27</f>
        <v>85.28</v>
      </c>
      <c r="CL27" s="47">
        <f>IPCg_m_ind!IF27</f>
        <v>86.34</v>
      </c>
      <c r="CM27" s="47">
        <f>IPCg_m_ind!II27</f>
        <v>84.27</v>
      </c>
      <c r="CN27" s="47">
        <f>IPCg_m_ind!IL27</f>
        <v>83.66</v>
      </c>
      <c r="CO27" s="47">
        <f>IPCg_m_ind!IO27</f>
        <v>83.96</v>
      </c>
      <c r="CP27" s="47">
        <f>IPCg_m_ind!IR27</f>
        <v>85.66</v>
      </c>
      <c r="CQ27" s="47">
        <f>IPCg_m_ind!IU27</f>
        <v>86.29</v>
      </c>
      <c r="CR27" s="47">
        <f>IPCg_m_ind!IX27</f>
        <v>86.59</v>
      </c>
      <c r="CS27" s="47">
        <f>IPCg_m_ind!JA27</f>
        <v>87.49</v>
      </c>
      <c r="CT27" s="47">
        <f>IPCg_m_ind!JD27</f>
        <v>88.21</v>
      </c>
      <c r="CU27" s="47">
        <f>IPCg_m_ind!JG27</f>
        <v>88.82</v>
      </c>
      <c r="CV27" s="47">
        <f>IPCg_m_ind!JJ27</f>
        <v>89.1</v>
      </c>
      <c r="CW27" s="46">
        <f>IPCg_m_ind!JM27</f>
        <v>90.4</v>
      </c>
      <c r="CX27" s="46">
        <f>IPCg_m_ind!JP27</f>
        <v>91.66</v>
      </c>
      <c r="CY27" s="46">
        <f>IPCg_m_ind!JS27</f>
        <v>92.41</v>
      </c>
      <c r="CZ27" s="46">
        <f>IPCg_m_ind!JV27</f>
        <v>93.13</v>
      </c>
      <c r="DA27" s="46">
        <f>IPCg_m_ind!JY27</f>
        <v>93.89</v>
      </c>
      <c r="DB27" s="46">
        <f>IPCg_m_ind!KB27</f>
        <v>93.38</v>
      </c>
      <c r="DC27" s="46">
        <f>IPCg_m_ind!KE27</f>
        <v>94.11</v>
      </c>
      <c r="DD27" s="46">
        <f>IPCg_m_ind!KH27</f>
        <v>94.4</v>
      </c>
      <c r="DE27" s="46">
        <f>IPCg_m_ind!KK27</f>
        <v>94.65</v>
      </c>
      <c r="DF27" s="46">
        <f>IPCg_m_ind!KN27</f>
        <v>94.28</v>
      </c>
      <c r="DG27" s="46">
        <f>IPCg_m_ind!KQ27</f>
        <v>95.11</v>
      </c>
      <c r="DH27" s="46">
        <f>IPCg_m_ind!KT27</f>
        <v>95.07</v>
      </c>
      <c r="DI27" s="46">
        <f>IPCg_m_ind!KW27</f>
        <v>95.43</v>
      </c>
      <c r="DJ27" s="46">
        <f>IPCg_m_ind!KZ27</f>
        <v>95.81</v>
      </c>
      <c r="DK27" s="46">
        <f>IPCg_m_ind!LC27</f>
        <v>96.37</v>
      </c>
      <c r="DL27" s="46">
        <f>IPCg_m_ind!LF27</f>
        <v>96.41</v>
      </c>
      <c r="DM27" s="47">
        <f>IPCg_m_ind!LI27</f>
        <v>96.04</v>
      </c>
      <c r="DN27" s="47">
        <f>IPCg_m_ind!LL27</f>
        <v>96.66</v>
      </c>
      <c r="DO27" s="47">
        <f>IPCg_m_ind!LO27</f>
        <v>97.23</v>
      </c>
      <c r="DP27" s="47">
        <f>IPCg_m_ind!LR27</f>
        <v>96.35</v>
      </c>
      <c r="DQ27" s="47">
        <f>IPCg_m_ind!LU27</f>
        <v>95.55</v>
      </c>
      <c r="DR27" s="47">
        <f>IPCg_m_ind!LX27</f>
        <v>95.95</v>
      </c>
      <c r="DS27" s="47">
        <f>IPCg_m_ind!MA27</f>
        <v>96.14</v>
      </c>
      <c r="DT27" s="47">
        <f>IPCg_m_ind!MD27</f>
        <v>98.54</v>
      </c>
      <c r="DU27" s="47">
        <f>IPCg_m_ind!MG27</f>
        <v>98.33</v>
      </c>
      <c r="DV27" s="47">
        <f>IPCg_m_ind!MJ27</f>
        <v>98.6</v>
      </c>
      <c r="DW27" s="47">
        <f>IPCg_m_ind!MM27</f>
        <v>98.42</v>
      </c>
      <c r="DX27" s="46">
        <f>IPCg_m_ind!MP27</f>
        <v>98.87</v>
      </c>
      <c r="DY27" s="46">
        <f>IPCg_m_ind!MS27</f>
        <v>99.77</v>
      </c>
      <c r="DZ27" s="46">
        <f>IPCg_m_ind!MV27</f>
        <v>99.83</v>
      </c>
      <c r="EA27" s="46">
        <f>IPCg_m_ind!MY27</f>
        <v>100.12</v>
      </c>
      <c r="EB27" s="46">
        <f>IPCg_m_ind!NB27</f>
        <v>99.76</v>
      </c>
      <c r="EC27" s="46">
        <f>IPCg_m_ind!NE27</f>
        <v>101.61</v>
      </c>
      <c r="ED27" s="46">
        <f>IPCg_m_ind!NH27</f>
        <v>100.66</v>
      </c>
      <c r="EE27" s="46">
        <f>IPCg_m_ind!NK27</f>
        <v>100.81</v>
      </c>
      <c r="EF27" s="46">
        <f>IPCg_m_ind!NN27</f>
        <v>101.04</v>
      </c>
      <c r="EG27" s="46">
        <f>IPCg_m_ind!NQ27</f>
        <v>102.6</v>
      </c>
      <c r="EH27" s="46">
        <f>IPCg_m_ind!NT27</f>
        <v>101.44</v>
      </c>
      <c r="EI27" s="46">
        <f>IPCg_m_ind!NW27</f>
        <v>103.61</v>
      </c>
      <c r="EJ27" s="46">
        <f>IPCg_m_ind!NZ27</f>
        <v>103.15</v>
      </c>
      <c r="EK27" s="46">
        <f>IPCg_m_ind!OC27</f>
        <v>103.2</v>
      </c>
      <c r="EL27" s="46">
        <f>IPCg_m_ind!OF27</f>
        <v>103.61</v>
      </c>
      <c r="EM27" s="46">
        <f>IPCg_m_ind!OI27</f>
        <v>104.87</v>
      </c>
      <c r="EN27" s="47">
        <f>IPCg_m_ind!OL27</f>
        <v>109.46</v>
      </c>
      <c r="EO27" s="47">
        <f>IPCg_m_ind!OO27</f>
        <v>114.07</v>
      </c>
      <c r="EP27" s="47">
        <f>IPCg_m_ind!OR27</f>
        <v>112.54</v>
      </c>
      <c r="EQ27" s="47">
        <f>IPCg_m_ind!OU27</f>
        <v>114.57</v>
      </c>
      <c r="ER27" s="47">
        <f>IPCg_m_ind!OX27</f>
        <v>114.51</v>
      </c>
      <c r="ES27" s="75">
        <f>IPCg_m_ind!PA27</f>
        <v>117.24</v>
      </c>
      <c r="ET27" s="75">
        <f>IPCg_m_ind!PD27</f>
        <v>0</v>
      </c>
      <c r="EU27" s="47"/>
      <c r="EV27" s="47"/>
      <c r="EW27" s="47"/>
      <c r="EX27" s="47"/>
      <c r="EY27" s="46"/>
      <c r="EZ27" s="47"/>
      <c r="FA27" s="47"/>
      <c r="FB27" s="47"/>
      <c r="FC27" s="47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</row>
    <row r="28" spans="1:219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0</v>
      </c>
      <c r="O28" s="4" t="s">
        <v>24</v>
      </c>
      <c r="P28" s="74"/>
      <c r="Q28" s="74"/>
      <c r="R28" s="74"/>
      <c r="S28" s="74"/>
      <c r="T28" s="74"/>
      <c r="U28" s="74"/>
      <c r="V28" s="74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7"/>
      <c r="AL28" s="47"/>
      <c r="AM28" s="47"/>
      <c r="AN28" s="47"/>
      <c r="AO28" s="47"/>
      <c r="AP28" s="47"/>
      <c r="AQ28" s="47"/>
      <c r="AR28" s="47">
        <f>IPCg_m_ind!CX28</f>
        <v>71.86784698076471</v>
      </c>
      <c r="AS28" s="47">
        <f>IPCg_m_ind!DA28</f>
        <v>72.237673072606682</v>
      </c>
      <c r="AT28" s="47">
        <f>IPCg_m_ind!DD28</f>
        <v>72.220833509732827</v>
      </c>
      <c r="AU28" s="46">
        <f>IPCg_m_ind!DG28</f>
        <v>72.382442082222767</v>
      </c>
      <c r="AV28" s="46">
        <f>IPCg_m_ind!DJ28</f>
        <v>72.609544718630858</v>
      </c>
      <c r="AW28" s="46">
        <f>IPCg_m_ind!DM28</f>
        <v>73.024352282979265</v>
      </c>
      <c r="AX28" s="46">
        <f>IPCg_m_ind!DP28</f>
        <v>73.423671735298697</v>
      </c>
      <c r="AY28" s="46">
        <f>IPCg_m_ind!DS28</f>
        <v>73.68926680820779</v>
      </c>
      <c r="AZ28" s="46">
        <f>IPCg_m_ind!DV28</f>
        <v>73.684997029611935</v>
      </c>
      <c r="BA28" s="46">
        <f>IPCg_m_ind!DY28</f>
        <v>73.703137947546892</v>
      </c>
      <c r="BB28" s="46">
        <f>IPCg_m_ind!EB28</f>
        <v>74.136833609153811</v>
      </c>
      <c r="BC28" s="46">
        <f>IPCg_m_ind!EE28</f>
        <v>75.179746650859499</v>
      </c>
      <c r="BD28" s="46">
        <f>IPCg_m_ind!EH28</f>
        <v>75.061836360858308</v>
      </c>
      <c r="BE28" s="46">
        <f>IPCg_m_ind!EK28</f>
        <v>75.177427769540131</v>
      </c>
      <c r="BF28" s="46">
        <f>IPCg_m_ind!EN28</f>
        <v>75.240823203289921</v>
      </c>
      <c r="BG28" s="46">
        <f>IPCg_m_ind!EQ28</f>
        <v>75.57279561535168</v>
      </c>
      <c r="BH28" s="46">
        <f>IPCg_m_ind!ET28</f>
        <v>76.160364521169711</v>
      </c>
      <c r="BI28" s="46">
        <f>IPCg_m_ind!EW28</f>
        <v>76.801313819514121</v>
      </c>
      <c r="BJ28" s="46">
        <f>IPCg_m_ind!EZ28</f>
        <v>76.787352280701327</v>
      </c>
      <c r="BK28" s="47">
        <f>IPCg_m_ind!FC28</f>
        <v>77.769258024204518</v>
      </c>
      <c r="BL28" s="47">
        <f>IPCg_m_ind!FF28</f>
        <v>77.886951894743547</v>
      </c>
      <c r="BM28" s="47">
        <f>IPCg_m_ind!FI28</f>
        <v>78.049241656360337</v>
      </c>
      <c r="BN28" s="47">
        <f>IPCg_m_ind!FL28</f>
        <v>78.766776480581171</v>
      </c>
      <c r="BO28" s="47">
        <f>IPCg_m_ind!FO28</f>
        <v>79.236396069937612</v>
      </c>
      <c r="BP28" s="47">
        <f>IPCg_m_ind!FR28</f>
        <v>80.434682532991971</v>
      </c>
      <c r="BQ28" s="47">
        <f>IPCg_m_ind!FU28</f>
        <v>80.668940209691385</v>
      </c>
      <c r="BR28" s="47">
        <f>IPCg_m_ind!FX28</f>
        <v>80.906232158207871</v>
      </c>
      <c r="BS28" s="47">
        <f>IPCg_m_ind!GA28</f>
        <v>81.110262989846049</v>
      </c>
      <c r="BT28" s="47">
        <f>IPCg_m_ind!GD28</f>
        <v>81.249667706045244</v>
      </c>
      <c r="BU28" s="47">
        <f>IPCg_m_ind!GG28</f>
        <v>81.38444083288212</v>
      </c>
      <c r="BV28" s="46">
        <f>IPCg_m_ind!GJ28</f>
        <v>81.965490758756019</v>
      </c>
      <c r="BW28" s="46">
        <f>IPCg_m_ind!GM28</f>
        <v>82.656121805539499</v>
      </c>
      <c r="BX28" s="46">
        <f>IPCg_m_ind!GP28</f>
        <v>82.650341773883596</v>
      </c>
      <c r="BY28" s="46">
        <f>IPCg_m_ind!GS28</f>
        <v>83.471467512129621</v>
      </c>
      <c r="BZ28" s="46">
        <f>IPCg_m_ind!GV28</f>
        <v>83.417810386520458</v>
      </c>
      <c r="CA28" s="46">
        <f>IPCg_m_ind!GY28</f>
        <v>83.650476422250634</v>
      </c>
      <c r="CB28" s="46">
        <f>IPCg_m_ind!HB28</f>
        <v>83.572408955237279</v>
      </c>
      <c r="CC28" s="46">
        <f>IPCg_m_ind!HE28</f>
        <v>84.99587717231914</v>
      </c>
      <c r="CD28" s="46">
        <f>IPCg_m_ind!HH28</f>
        <v>85.418023556108764</v>
      </c>
      <c r="CE28" s="46">
        <f>IPCg_m_ind!HK28</f>
        <v>85.585896585063878</v>
      </c>
      <c r="CF28" s="46">
        <f>IPCg_m_ind!HN28</f>
        <v>86.191711709302751</v>
      </c>
      <c r="CG28" s="46">
        <f>IPCg_m_ind!HQ28</f>
        <v>86.801943635457363</v>
      </c>
      <c r="CH28" s="46">
        <f>IPCg_m_ind!HT28</f>
        <v>87.440558441898233</v>
      </c>
      <c r="CI28" s="46">
        <f>IPCg_m_ind!HW28</f>
        <v>88.022407487766586</v>
      </c>
      <c r="CJ28" s="46">
        <f>IPCg_m_ind!HZ28</f>
        <v>88.462342132203631</v>
      </c>
      <c r="CK28" s="46">
        <f>IPCg_m_ind!IC28</f>
        <v>91.194194359756253</v>
      </c>
      <c r="CL28" s="47">
        <f>IPCg_m_ind!IF28</f>
        <v>92.294030970848837</v>
      </c>
      <c r="CM28" s="47">
        <f>IPCg_m_ind!II28</f>
        <v>92.024393608129373</v>
      </c>
      <c r="CN28" s="47">
        <f>IPCg_m_ind!IL28</f>
        <v>92.251456650419456</v>
      </c>
      <c r="CO28" s="47">
        <f>IPCg_m_ind!IO28</f>
        <v>92.648816974427106</v>
      </c>
      <c r="CP28" s="47">
        <f>IPCg_m_ind!IR28</f>
        <v>93.010698698076951</v>
      </c>
      <c r="CQ28" s="47">
        <f>IPCg_m_ind!IU28</f>
        <v>93.244857460438581</v>
      </c>
      <c r="CR28" s="47">
        <f>IPCg_m_ind!IX28</f>
        <v>93.195569207856281</v>
      </c>
      <c r="CS28" s="47">
        <f>IPCg_m_ind!JA28</f>
        <v>93.456204039839889</v>
      </c>
      <c r="CT28" s="47">
        <f>IPCg_m_ind!JD28</f>
        <v>93.903006608954655</v>
      </c>
      <c r="CU28" s="47">
        <f>IPCg_m_ind!JG28</f>
        <v>94.573210462626818</v>
      </c>
      <c r="CV28" s="47">
        <f>IPCg_m_ind!JJ28</f>
        <v>95.997393651680156</v>
      </c>
      <c r="CW28" s="46">
        <f>IPCg_m_ind!JM28</f>
        <v>96.844456855626916</v>
      </c>
      <c r="CX28" s="46">
        <f>IPCg_m_ind!JP28</f>
        <v>97.319184585311348</v>
      </c>
      <c r="CY28" s="46">
        <f>IPCg_m_ind!JS28</f>
        <v>97.579819417294971</v>
      </c>
      <c r="CZ28" s="46">
        <f>IPCg_m_ind!JV28</f>
        <v>98.436191008098291</v>
      </c>
      <c r="DA28" s="46">
        <f>IPCg_m_ind!JY28</f>
        <v>98.994694219491748</v>
      </c>
      <c r="DB28" s="46">
        <f>IPCg_m_ind!KB28</f>
        <v>98.836451642930271</v>
      </c>
      <c r="DC28" s="46">
        <f>IPCg_m_ind!KE28</f>
        <v>98.277948431536799</v>
      </c>
      <c r="DD28" s="46">
        <f>IPCg_m_ind!KH28</f>
        <v>98.957460672065523</v>
      </c>
      <c r="DE28" s="46">
        <f>IPCg_m_ind!KK28</f>
        <v>99.059852927487654</v>
      </c>
      <c r="DF28" s="46">
        <f>IPCg_m_ind!KN28</f>
        <v>98.910918737782737</v>
      </c>
      <c r="DG28" s="46">
        <f>IPCg_m_ind!KQ28</f>
        <v>99.107757628084428</v>
      </c>
      <c r="DH28" s="46">
        <f>IPCg_m_ind!KT28</f>
        <v>100.43749418225821</v>
      </c>
      <c r="DI28" s="46">
        <f>IPCg_m_ind!KW28</f>
        <v>100.26063483198361</v>
      </c>
      <c r="DJ28" s="46">
        <f>IPCg_m_ind!KZ28</f>
        <v>100.29786837940983</v>
      </c>
      <c r="DK28" s="46">
        <f>IPCg_m_ind!LC28</f>
        <v>99.3</v>
      </c>
      <c r="DL28" s="46">
        <f>IPCg_m_ind!LF28</f>
        <v>101.96</v>
      </c>
      <c r="DM28" s="47">
        <f>IPCg_m_ind!LI28</f>
        <v>102.31</v>
      </c>
      <c r="DN28" s="47">
        <f>IPCg_m_ind!LL28</f>
        <v>102.54</v>
      </c>
      <c r="DO28" s="47">
        <f>IPCg_m_ind!LO28</f>
        <v>101.31</v>
      </c>
      <c r="DP28" s="47">
        <f>IPCg_m_ind!LR28</f>
        <v>100.51</v>
      </c>
      <c r="DQ28" s="47">
        <f>IPCg_m_ind!LU28</f>
        <v>101.97</v>
      </c>
      <c r="DR28" s="47">
        <f>IPCg_m_ind!LX28</f>
        <v>102.09</v>
      </c>
      <c r="DS28" s="47">
        <f>IPCg_m_ind!MA28</f>
        <v>102.09</v>
      </c>
      <c r="DT28" s="47">
        <f>IPCg_m_ind!MD28</f>
        <v>103.27</v>
      </c>
      <c r="DU28" s="47">
        <f>IPCg_m_ind!MG28</f>
        <v>103.15</v>
      </c>
      <c r="DV28" s="47">
        <f>IPCg_m_ind!MJ28</f>
        <v>103.05</v>
      </c>
      <c r="DW28" s="47">
        <f>IPCg_m_ind!MM28</f>
        <v>103.94</v>
      </c>
      <c r="DX28" s="46">
        <f>IPCg_m_ind!MP28</f>
        <v>104</v>
      </c>
      <c r="DY28" s="46">
        <f>IPCg_m_ind!MS28</f>
        <v>105.07</v>
      </c>
      <c r="DZ28" s="46">
        <f>IPCg_m_ind!MV28</f>
        <v>106.86</v>
      </c>
      <c r="EA28" s="46">
        <f>IPCg_m_ind!MY28</f>
        <v>105.98</v>
      </c>
      <c r="EB28" s="46">
        <f>IPCg_m_ind!NB28</f>
        <v>108.2</v>
      </c>
      <c r="EC28" s="46">
        <f>IPCg_m_ind!NE28</f>
        <v>108.12</v>
      </c>
      <c r="ED28" s="46">
        <f>IPCg_m_ind!NH28</f>
        <v>108.81</v>
      </c>
      <c r="EE28" s="46">
        <f>IPCg_m_ind!NK28</f>
        <v>107.5</v>
      </c>
      <c r="EF28" s="46">
        <f>IPCg_m_ind!NN28</f>
        <v>108.39</v>
      </c>
      <c r="EG28" s="46">
        <f>IPCg_m_ind!NQ28</f>
        <v>107.68</v>
      </c>
      <c r="EH28" s="46">
        <f>IPCg_m_ind!NT28</f>
        <v>108</v>
      </c>
      <c r="EI28" s="46">
        <f>IPCg_m_ind!NW28</f>
        <v>108.75</v>
      </c>
      <c r="EJ28" s="46">
        <f>IPCg_m_ind!NZ28</f>
        <v>109.9</v>
      </c>
      <c r="EK28" s="46">
        <f>IPCg_m_ind!OC28</f>
        <v>110.62</v>
      </c>
      <c r="EL28" s="46">
        <f>IPCg_m_ind!OF28</f>
        <v>112.45</v>
      </c>
      <c r="EM28" s="46">
        <f>IPCg_m_ind!OI28</f>
        <v>113.24</v>
      </c>
      <c r="EN28" s="47">
        <f>IPCg_m_ind!OL28</f>
        <v>115.09</v>
      </c>
      <c r="EO28" s="47">
        <f>IPCg_m_ind!OO28</f>
        <v>117.51</v>
      </c>
      <c r="EP28" s="47">
        <f>IPCg_m_ind!OR28</f>
        <v>119.74</v>
      </c>
      <c r="EQ28" s="47">
        <f>IPCg_m_ind!OU28</f>
        <v>119.44</v>
      </c>
      <c r="ER28" s="47">
        <f>IPCg_m_ind!OX28</f>
        <v>119.82</v>
      </c>
      <c r="ES28" s="75">
        <f>IPCg_m_ind!PA28</f>
        <v>121.13</v>
      </c>
      <c r="ET28" s="75">
        <f>IPCg_m_ind!PD28</f>
        <v>0</v>
      </c>
      <c r="EU28" s="47"/>
      <c r="EV28" s="47"/>
      <c r="EW28" s="47"/>
      <c r="EX28" s="47"/>
      <c r="EY28" s="46"/>
      <c r="EZ28" s="47"/>
      <c r="FA28" s="47"/>
      <c r="FB28" s="47"/>
      <c r="FC28" s="47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</row>
    <row r="29" spans="1:219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0</v>
      </c>
      <c r="O29" s="4" t="s">
        <v>24</v>
      </c>
      <c r="P29" s="74"/>
      <c r="Q29" s="74"/>
      <c r="R29" s="74"/>
      <c r="S29" s="74"/>
      <c r="T29" s="74"/>
      <c r="U29" s="74"/>
      <c r="V29" s="74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6"/>
      <c r="AV29" s="46"/>
      <c r="AW29" s="46"/>
      <c r="AX29" s="46"/>
      <c r="AY29" s="46"/>
      <c r="AZ29" s="46"/>
      <c r="BA29" s="46"/>
      <c r="BB29" s="46"/>
      <c r="BC29" s="46"/>
      <c r="BD29" s="46">
        <f>IPCg_m_ind!EH29</f>
        <v>43.380967336683447</v>
      </c>
      <c r="BE29" s="46">
        <f>IPCg_m_ind!EK29</f>
        <v>43.723448657762532</v>
      </c>
      <c r="BF29" s="46">
        <f>IPCg_m_ind!EN29</f>
        <v>45.093373942078848</v>
      </c>
      <c r="BG29" s="46">
        <f>IPCg_m_ind!EQ29</f>
        <v>45.816390064356895</v>
      </c>
      <c r="BH29" s="46">
        <f>IPCg_m_ind!ET29</f>
        <v>44.826999581239548</v>
      </c>
      <c r="BI29" s="46">
        <f>IPCg_m_ind!EW29</f>
        <v>45.930550504716585</v>
      </c>
      <c r="BJ29" s="46">
        <f>IPCg_m_ind!EZ29</f>
        <v>46.087939698492477</v>
      </c>
      <c r="BK29" s="47">
        <f>IPCg_m_ind!FC29</f>
        <v>45.671482412060321</v>
      </c>
      <c r="BL29" s="47">
        <f>IPCg_m_ind!FF29</f>
        <v>45.578936348408725</v>
      </c>
      <c r="BM29" s="47">
        <f>IPCg_m_ind!FI29</f>
        <v>45.532663316582941</v>
      </c>
      <c r="BN29" s="47">
        <f>IPCg_m_ind!FL29</f>
        <v>45.625209380234523</v>
      </c>
      <c r="BO29" s="47">
        <f>IPCg_m_ind!FO29</f>
        <v>46.087939698492484</v>
      </c>
      <c r="BP29" s="47">
        <f>IPCg_m_ind!FR29</f>
        <v>46.365577889447259</v>
      </c>
      <c r="BQ29" s="47">
        <f>IPCg_m_ind!FU29</f>
        <v>46.735762144053624</v>
      </c>
      <c r="BR29" s="47">
        <f>IPCg_m_ind!FX29</f>
        <v>46.596943048576236</v>
      </c>
      <c r="BS29" s="47">
        <f>IPCg_m_ind!GA29</f>
        <v>46.226758793969871</v>
      </c>
      <c r="BT29" s="47">
        <f>IPCg_m_ind!GD29</f>
        <v>46.458123953098848</v>
      </c>
      <c r="BU29" s="47">
        <f>IPCg_m_ind!GG29</f>
        <v>47.105946398659981</v>
      </c>
      <c r="BV29" s="46">
        <f>IPCg_m_ind!GJ29</f>
        <v>47.476130653266345</v>
      </c>
      <c r="BW29" s="46">
        <f>IPCg_m_ind!GM29</f>
        <v>48.216499162479082</v>
      </c>
      <c r="BX29" s="46">
        <f>IPCg_m_ind!GP29</f>
        <v>48.540410385259662</v>
      </c>
      <c r="BY29" s="46">
        <f>IPCg_m_ind!GS29</f>
        <v>49.697236180904561</v>
      </c>
      <c r="BZ29" s="46">
        <f>IPCg_m_ind!GV29</f>
        <v>50.715242881072058</v>
      </c>
      <c r="CA29" s="46">
        <f>IPCg_m_ind!GY29</f>
        <v>51.779522613065367</v>
      </c>
      <c r="CB29" s="46">
        <f>IPCg_m_ind!HB29</f>
        <v>52.381072026800702</v>
      </c>
      <c r="CC29" s="46">
        <f>IPCg_m_ind!HE29</f>
        <v>53.584170854271392</v>
      </c>
      <c r="CD29" s="46">
        <f>IPCg_m_ind!HH29</f>
        <v>54.972361809045267</v>
      </c>
      <c r="CE29" s="46">
        <f>IPCg_m_ind!HK29</f>
        <v>54.694723618090499</v>
      </c>
      <c r="CF29" s="46">
        <f>IPCg_m_ind!HN29</f>
        <v>54.694723618090492</v>
      </c>
      <c r="CG29" s="46">
        <f>IPCg_m_ind!HQ29</f>
        <v>55.527638190954811</v>
      </c>
      <c r="CH29" s="46">
        <f>IPCg_m_ind!HT29</f>
        <v>56.545644891122322</v>
      </c>
      <c r="CI29" s="46">
        <f>IPCg_m_ind!HW29</f>
        <v>57.239740368509253</v>
      </c>
      <c r="CJ29" s="46">
        <f>IPCg_m_ind!HZ29</f>
        <v>57.424832495812431</v>
      </c>
      <c r="CK29" s="46">
        <f>IPCg_m_ind!IC29</f>
        <v>60.478852596314937</v>
      </c>
      <c r="CL29" s="47">
        <f>IPCg_m_ind!IF29</f>
        <v>62.885050251256317</v>
      </c>
      <c r="CM29" s="47">
        <f>IPCg_m_ind!II29</f>
        <v>61.404313232830852</v>
      </c>
      <c r="CN29" s="47">
        <f>IPCg_m_ind!IL29</f>
        <v>61.219221105527673</v>
      </c>
      <c r="CO29" s="47">
        <f>IPCg_m_ind!IO29</f>
        <v>61.58940536013403</v>
      </c>
      <c r="CP29" s="47">
        <f>IPCg_m_ind!IR29</f>
        <v>64.134422110552791</v>
      </c>
      <c r="CQ29" s="47">
        <f>IPCg_m_ind!IU29</f>
        <v>64.088149078727</v>
      </c>
      <c r="CR29" s="47">
        <f>IPCg_m_ind!IX29</f>
        <v>65.244974874371891</v>
      </c>
      <c r="CS29" s="47">
        <f>IPCg_m_ind!JA29</f>
        <v>66.170435510887813</v>
      </c>
      <c r="CT29" s="47">
        <f>IPCg_m_ind!JD29</f>
        <v>66.771984924623155</v>
      </c>
      <c r="CU29" s="47">
        <f>IPCg_m_ind!JG29</f>
        <v>68.252721943048613</v>
      </c>
      <c r="CV29" s="47">
        <f>IPCg_m_ind!JJ29</f>
        <v>70.427554438860994</v>
      </c>
      <c r="CW29" s="46">
        <f>IPCg_m_ind!JM29</f>
        <v>72.324748743718629</v>
      </c>
      <c r="CX29" s="46">
        <f>IPCg_m_ind!JP29</f>
        <v>73.712939698492505</v>
      </c>
      <c r="CY29" s="46">
        <f>IPCg_m_ind!JS29</f>
        <v>74.7772194304858</v>
      </c>
      <c r="CZ29" s="46">
        <f>IPCg_m_ind!JV29</f>
        <v>75.656407035175931</v>
      </c>
      <c r="DA29" s="46">
        <f>IPCg_m_ind!JY29</f>
        <v>75.471314907872738</v>
      </c>
      <c r="DB29" s="46">
        <f>IPCg_m_ind!KB29</f>
        <v>76.07286432160808</v>
      </c>
      <c r="DC29" s="46">
        <f>IPCg_m_ind!KE29</f>
        <v>76.581867671691825</v>
      </c>
      <c r="DD29" s="46">
        <f>IPCg_m_ind!KH29</f>
        <v>76.350502512562841</v>
      </c>
      <c r="DE29" s="46">
        <f>IPCg_m_ind!KK29</f>
        <v>76.859505862646586</v>
      </c>
      <c r="DF29" s="46">
        <f>IPCg_m_ind!KN29</f>
        <v>77.64614740368512</v>
      </c>
      <c r="DG29" s="46">
        <f>IPCg_m_ind!KQ29</f>
        <v>77.507328308207718</v>
      </c>
      <c r="DH29" s="46">
        <f>IPCg_m_ind!KT29</f>
        <v>77.275963149078734</v>
      </c>
      <c r="DI29" s="46">
        <f>IPCg_m_ind!KW29</f>
        <v>78.247696817420433</v>
      </c>
      <c r="DJ29" s="46">
        <f>IPCg_m_ind!KZ29</f>
        <v>78.849246231155789</v>
      </c>
      <c r="DK29" s="46">
        <f>IPCg_m_ind!LC29</f>
        <v>79.358249581239519</v>
      </c>
      <c r="DL29" s="46">
        <f>IPCg_m_ind!LF29</f>
        <v>76.304229480737007</v>
      </c>
      <c r="DM29" s="47">
        <f>IPCg_m_ind!LI29</f>
        <v>77.970058626465644</v>
      </c>
      <c r="DN29" s="47">
        <f>IPCg_m_ind!LL29</f>
        <v>78.155150753768822</v>
      </c>
      <c r="DO29" s="47">
        <f>IPCg_m_ind!LO29</f>
        <v>77.36850921273026</v>
      </c>
      <c r="DP29" s="47">
        <f>IPCg_m_ind!LR29</f>
        <v>76.30422948073695</v>
      </c>
      <c r="DQ29" s="47">
        <f>IPCg_m_ind!LU29</f>
        <v>78.479061976549332</v>
      </c>
      <c r="DR29" s="47">
        <f>IPCg_m_ind!LX29</f>
        <v>80.283710217755385</v>
      </c>
      <c r="DS29" s="47">
        <f>IPCg_m_ind!MA29</f>
        <v>80.32998324958119</v>
      </c>
      <c r="DT29" s="47">
        <f>IPCg_m_ind!MD29</f>
        <v>80.006072026800652</v>
      </c>
      <c r="DU29" s="47">
        <f>IPCg_m_ind!MG29</f>
        <v>80.653894472361799</v>
      </c>
      <c r="DV29" s="47">
        <f>IPCg_m_ind!MJ29</f>
        <v>83.846733668341685</v>
      </c>
      <c r="DW29" s="47">
        <f>IPCg_m_ind!MM29</f>
        <v>85.605108877721918</v>
      </c>
      <c r="DX29" s="46">
        <f>IPCg_m_ind!MP29</f>
        <v>84.957286432160799</v>
      </c>
      <c r="DY29" s="46">
        <f>IPCg_m_ind!MS29</f>
        <v>85.049832495812396</v>
      </c>
      <c r="DZ29" s="46">
        <f>IPCg_m_ind!MV29</f>
        <v>85.142378559463978</v>
      </c>
      <c r="EA29" s="46">
        <f>IPCg_m_ind!MY29</f>
        <v>86.160385259631482</v>
      </c>
      <c r="EB29" s="46">
        <f>IPCg_m_ind!NB29</f>
        <v>86.715661641541033</v>
      </c>
      <c r="EC29" s="46">
        <f>IPCg_m_ind!NE29</f>
        <v>87.779941373534328</v>
      </c>
      <c r="ED29" s="46">
        <f>IPCg_m_ind!NH29</f>
        <v>90.833961474036855</v>
      </c>
      <c r="EE29" s="46">
        <f>IPCg_m_ind!NK29</f>
        <v>92.36097152428809</v>
      </c>
      <c r="EF29" s="46">
        <f>IPCg_m_ind!NN29</f>
        <v>90.417504187604678</v>
      </c>
      <c r="EG29" s="46">
        <f>IPCg_m_ind!NQ29</f>
        <v>89.862227805695127</v>
      </c>
      <c r="EH29" s="46">
        <f>IPCg_m_ind!NT29</f>
        <v>91.3429648241206</v>
      </c>
      <c r="EI29" s="46">
        <f>IPCg_m_ind!NW29</f>
        <v>93.517797319932981</v>
      </c>
      <c r="EJ29" s="46">
        <f>IPCg_m_ind!NZ29</f>
        <v>91.435510887772182</v>
      </c>
      <c r="EK29" s="46">
        <f>IPCg_m_ind!OC29</f>
        <v>92.499790619765491</v>
      </c>
      <c r="EL29" s="46">
        <f>IPCg_m_ind!OF29</f>
        <v>96.43299832495812</v>
      </c>
      <c r="EM29" s="46">
        <f>IPCg_m_ind!OI29</f>
        <v>98.237646566164145</v>
      </c>
      <c r="EN29" s="47">
        <f>IPCg_m_ind!OL29</f>
        <v>99.903475711892796</v>
      </c>
      <c r="EO29" s="47">
        <f>IPCg_m_ind!OO29</f>
        <v>103.14258793969849</v>
      </c>
      <c r="EP29" s="47">
        <f>IPCg_m_ind!OR29</f>
        <v>102.81867671691791</v>
      </c>
      <c r="EQ29" s="47">
        <f>IPCg_m_ind!OU29</f>
        <v>110.5</v>
      </c>
      <c r="ER29" s="47">
        <f>IPCg_m_ind!OX29</f>
        <v>112.5</v>
      </c>
      <c r="ES29" s="75">
        <f>IPCg_m_ind!PA29</f>
        <v>114.1</v>
      </c>
      <c r="ET29" s="75">
        <f>IPCg_m_ind!PD29</f>
        <v>0</v>
      </c>
      <c r="EU29" s="47"/>
      <c r="EV29" s="47"/>
      <c r="EW29" s="47"/>
      <c r="EX29" s="47"/>
      <c r="EY29" s="46"/>
      <c r="EZ29" s="47"/>
      <c r="FA29" s="47"/>
      <c r="FB29" s="47"/>
      <c r="FC29" s="47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</row>
    <row r="30" spans="1:219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0</v>
      </c>
      <c r="O30" s="4" t="s">
        <v>24</v>
      </c>
      <c r="P30" s="74"/>
      <c r="Q30" s="74"/>
      <c r="R30" s="74"/>
      <c r="S30" s="74"/>
      <c r="T30" s="74"/>
      <c r="U30" s="74"/>
      <c r="V30" s="74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>
        <f>IPCg_m_ind!JJ30</f>
        <v>95.201088749907555</v>
      </c>
      <c r="CW30" s="46">
        <f>IPCg_m_ind!JM30</f>
        <v>95.81697918179303</v>
      </c>
      <c r="CX30" s="46">
        <f>IPCg_m_ind!JP30</f>
        <v>96.823885606376138</v>
      </c>
      <c r="CY30" s="46">
        <f>IPCg_m_ind!JS30</f>
        <v>96.553374080897896</v>
      </c>
      <c r="CZ30" s="46">
        <f>IPCg_m_ind!JV30</f>
        <v>97.335345299855348</v>
      </c>
      <c r="DA30" s="46">
        <f>IPCg_m_ind!JY30</f>
        <v>97.301946318823028</v>
      </c>
      <c r="DB30" s="46">
        <f>IPCg_m_ind!KB30</f>
        <v>97.314656983742097</v>
      </c>
      <c r="DC30" s="46">
        <f>IPCg_m_ind!KE30</f>
        <v>97.33233592880913</v>
      </c>
      <c r="DD30" s="46">
        <f>IPCg_m_ind!KH30</f>
        <v>97.508283540161685</v>
      </c>
      <c r="DE30" s="46">
        <f>IPCg_m_ind!KK30</f>
        <v>97.361728405077258</v>
      </c>
      <c r="DF30" s="46">
        <f>IPCg_m_ind!KN30</f>
        <v>98.105173057952626</v>
      </c>
      <c r="DG30" s="46">
        <f>IPCg_m_ind!KQ30</f>
        <v>98.896457153415298</v>
      </c>
      <c r="DH30" s="46">
        <f>IPCg_m_ind!KT30</f>
        <v>98.902670733562218</v>
      </c>
      <c r="DI30" s="46">
        <f>IPCg_m_ind!KW30</f>
        <v>98.811961796417236</v>
      </c>
      <c r="DJ30" s="46">
        <f>IPCg_m_ind!KZ30</f>
        <v>98.956853349524479</v>
      </c>
      <c r="DK30" s="46">
        <f>IPCg_m_ind!LC30</f>
        <v>98.724987160775925</v>
      </c>
      <c r="DL30" s="46">
        <f>IPCg_m_ind!LF30</f>
        <v>98.025021154985566</v>
      </c>
      <c r="DM30" s="47">
        <f>IPCg_m_ind!LI30</f>
        <v>98.064161388521725</v>
      </c>
      <c r="DN30" s="47">
        <f>IPCg_m_ind!LL30</f>
        <v>98.257753622761243</v>
      </c>
      <c r="DO30" s="47">
        <f>IPCg_m_ind!LO30</f>
        <v>98.147577481195754</v>
      </c>
      <c r="DP30" s="47">
        <f>IPCg_m_ind!LR30</f>
        <v>98.06420501754296</v>
      </c>
      <c r="DQ30" s="47">
        <f>IPCg_m_ind!LU30</f>
        <v>98.980558599057602</v>
      </c>
      <c r="DR30" s="47">
        <f>IPCg_m_ind!LX30</f>
        <v>98.912207018881759</v>
      </c>
      <c r="DS30" s="47">
        <f>IPCg_m_ind!MA30</f>
        <v>99.274272106657406</v>
      </c>
      <c r="DT30" s="47">
        <f>IPCg_m_ind!MD30</f>
        <v>100.27519390418527</v>
      </c>
      <c r="DU30" s="47">
        <f>IPCg_m_ind!MG30</f>
        <v>99.611561220107973</v>
      </c>
      <c r="DV30" s="47">
        <f>IPCg_m_ind!MJ30</f>
        <v>99.615059835941338</v>
      </c>
      <c r="DW30" s="47">
        <f>IPCg_m_ind!MM30</f>
        <v>100.29967385016927</v>
      </c>
      <c r="DX30" s="46">
        <f>IPCg_m_ind!MP30</f>
        <v>99.682712215672183</v>
      </c>
      <c r="DY30" s="46">
        <f>IPCg_m_ind!MS30</f>
        <v>100.23183632717947</v>
      </c>
      <c r="DZ30" s="46">
        <f>IPCg_m_ind!MV30</f>
        <v>100.58200604897974</v>
      </c>
      <c r="EA30" s="46">
        <f>IPCg_m_ind!MY30</f>
        <v>100.19117792846194</v>
      </c>
      <c r="EB30" s="46">
        <f>IPCg_m_ind!NB30</f>
        <v>100.36830533173462</v>
      </c>
      <c r="EC30" s="46">
        <f>IPCg_m_ind!NE30</f>
        <v>100.31636620379834</v>
      </c>
      <c r="ED30" s="46">
        <f>IPCg_m_ind!NH30</f>
        <v>100.44348933037701</v>
      </c>
      <c r="EE30" s="46">
        <f>IPCg_m_ind!NK30</f>
        <v>100.35507377798696</v>
      </c>
      <c r="EF30" s="46">
        <f>IPCg_m_ind!NN30</f>
        <v>100.53682496525019</v>
      </c>
      <c r="EG30" s="46">
        <f>IPCg_m_ind!NQ30</f>
        <v>100.48666011759039</v>
      </c>
      <c r="EH30" s="46">
        <f>IPCg_m_ind!NT30</f>
        <v>100.7243222099931</v>
      </c>
      <c r="EI30" s="46">
        <f>IPCg_m_ind!NW30</f>
        <v>100.73770117705462</v>
      </c>
      <c r="EJ30" s="46">
        <f>IPCg_m_ind!NZ30</f>
        <v>102.02492797712115</v>
      </c>
      <c r="EK30" s="46">
        <f>IPCg_m_ind!OC30</f>
        <v>103.50448490120085</v>
      </c>
      <c r="EL30" s="46">
        <f>IPCg_m_ind!OF30</f>
        <v>104.5575306540001</v>
      </c>
      <c r="EM30" s="46">
        <f>IPCg_m_ind!OI30</f>
        <v>105.68035120243135</v>
      </c>
      <c r="EN30" s="47">
        <f>IPCg_m_ind!OL30</f>
        <v>107.83465481109307</v>
      </c>
      <c r="EO30" s="47">
        <f>IPCg_m_ind!OO30</f>
        <v>110.47739624680037</v>
      </c>
      <c r="EP30" s="47">
        <f>IPCg_m_ind!OR30</f>
        <v>112.01642517364553</v>
      </c>
      <c r="EQ30" s="47">
        <f>IPCg_m_ind!OU30</f>
        <v>112.8</v>
      </c>
      <c r="ER30" s="47">
        <f>IPCg_m_ind!OX30</f>
        <v>114.15228181658676</v>
      </c>
      <c r="ES30" s="75">
        <f>IPCg_m_ind!PA30</f>
        <v>114.1</v>
      </c>
      <c r="ET30" s="75">
        <f>IPCg_m_ind!PD30</f>
        <v>0</v>
      </c>
      <c r="EU30" s="47"/>
      <c r="EV30" s="47"/>
      <c r="EW30" s="47"/>
      <c r="EX30" s="47"/>
      <c r="EY30" s="46"/>
      <c r="EZ30" s="47"/>
      <c r="FA30" s="47"/>
      <c r="FB30" s="47"/>
      <c r="FC30" s="47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</row>
    <row r="31" spans="1:219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0</v>
      </c>
      <c r="O31" s="4" t="s">
        <v>24</v>
      </c>
      <c r="P31" s="74"/>
      <c r="Q31" s="74"/>
      <c r="R31" s="74"/>
      <c r="S31" s="74"/>
      <c r="T31" s="74"/>
      <c r="U31" s="74"/>
      <c r="V31" s="74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>
        <f>IPCg_m_ind!ET31</f>
        <v>100.57</v>
      </c>
      <c r="BI31" s="46">
        <f>IPCg_m_ind!EW31</f>
        <v>100.73</v>
      </c>
      <c r="BJ31" s="46">
        <f>IPCg_m_ind!EZ31</f>
        <v>100.14</v>
      </c>
      <c r="BK31" s="47">
        <f>IPCg_m_ind!FC31</f>
        <v>100.64</v>
      </c>
      <c r="BL31" s="47">
        <f>IPCg_m_ind!FF31</f>
        <v>100.87</v>
      </c>
      <c r="BM31" s="47">
        <f>IPCg_m_ind!FI31</f>
        <v>100.05</v>
      </c>
      <c r="BN31" s="47">
        <f>IPCg_m_ind!FL31</f>
        <v>100.86</v>
      </c>
      <c r="BO31" s="47">
        <f>IPCg_m_ind!FO31</f>
        <v>101</v>
      </c>
      <c r="BP31" s="47">
        <f>IPCg_m_ind!FR31</f>
        <v>101.17</v>
      </c>
      <c r="BQ31" s="47">
        <f>IPCg_m_ind!FU31</f>
        <v>100.39</v>
      </c>
      <c r="BR31" s="47">
        <f>IPCg_m_ind!FX31</f>
        <v>103.54</v>
      </c>
      <c r="BS31" s="47">
        <f>IPCg_m_ind!GA31</f>
        <v>103.86</v>
      </c>
      <c r="BT31" s="47">
        <f>IPCg_m_ind!GD31</f>
        <v>103.98</v>
      </c>
      <c r="BU31" s="47">
        <f>IPCg_m_ind!GG31</f>
        <v>104.17</v>
      </c>
      <c r="BV31" s="46">
        <f>IPCg_m_ind!GJ31</f>
        <v>104.83</v>
      </c>
      <c r="BW31" s="46">
        <f>IPCg_m_ind!GM31</f>
        <v>104.71</v>
      </c>
      <c r="BX31" s="46">
        <f>IPCg_m_ind!GP31</f>
        <v>105.58540000000001</v>
      </c>
      <c r="BY31" s="46">
        <f>IPCg_m_ind!GS31</f>
        <v>106.13</v>
      </c>
      <c r="BZ31" s="46">
        <f>IPCg_m_ind!GV31</f>
        <v>107.05</v>
      </c>
      <c r="CA31" s="46">
        <f>IPCg_m_ind!GY31</f>
        <v>107.54</v>
      </c>
      <c r="CB31" s="46">
        <f>IPCg_m_ind!HB31</f>
        <v>108.6</v>
      </c>
      <c r="CC31" s="46">
        <f>IPCg_m_ind!HE31</f>
        <v>109.18</v>
      </c>
      <c r="CD31" s="46">
        <f>IPCg_m_ind!HH31</f>
        <v>110.44</v>
      </c>
      <c r="CE31" s="46">
        <f>IPCg_m_ind!HK31</f>
        <v>109.47</v>
      </c>
      <c r="CF31" s="46">
        <f>IPCg_m_ind!HN31</f>
        <v>111.07</v>
      </c>
      <c r="CG31" s="46">
        <f>IPCg_m_ind!HQ31</f>
        <v>112.62</v>
      </c>
      <c r="CH31" s="46">
        <f>IPCg_m_ind!HT31</f>
        <v>113.1</v>
      </c>
      <c r="CI31" s="46">
        <f>IPCg_m_ind!HW31</f>
        <v>116.05</v>
      </c>
      <c r="CJ31" s="46">
        <f>IPCg_m_ind!HZ31</f>
        <v>118.71</v>
      </c>
      <c r="CK31" s="46">
        <f>IPCg_m_ind!IC31</f>
        <v>121.25</v>
      </c>
      <c r="CL31" s="47">
        <f>IPCg_m_ind!IF31</f>
        <v>121.75</v>
      </c>
      <c r="CM31" s="47">
        <f>IPCg_m_ind!II31</f>
        <v>118.39</v>
      </c>
      <c r="CN31" s="47">
        <f>IPCg_m_ind!IL31</f>
        <v>118.29</v>
      </c>
      <c r="CO31" s="47">
        <f>IPCg_m_ind!IO31</f>
        <v>119.17</v>
      </c>
      <c r="CP31" s="47">
        <f>IPCg_m_ind!IR31</f>
        <v>120.87</v>
      </c>
      <c r="CQ31" s="47">
        <f>IPCg_m_ind!IU31</f>
        <v>122.15</v>
      </c>
      <c r="CR31" s="47">
        <f>IPCg_m_ind!IX31</f>
        <v>100.21047518821339</v>
      </c>
      <c r="CS31" s="47">
        <f>IPCg_m_ind!JA31</f>
        <v>100</v>
      </c>
      <c r="CT31" s="47">
        <f>IPCg_m_ind!JD31</f>
        <v>99.41</v>
      </c>
      <c r="CU31" s="47">
        <f>IPCg_m_ind!JG31</f>
        <v>99.18</v>
      </c>
      <c r="CV31" s="47">
        <f>IPCg_m_ind!JJ31</f>
        <v>100.34</v>
      </c>
      <c r="CW31" s="46">
        <f>IPCg_m_ind!JM31</f>
        <v>101.79</v>
      </c>
      <c r="CX31" s="46">
        <f>IPCg_m_ind!JP31</f>
        <v>101.56</v>
      </c>
      <c r="CY31" s="46">
        <f>IPCg_m_ind!JS31</f>
        <v>101.1</v>
      </c>
      <c r="CZ31" s="46">
        <f>IPCg_m_ind!JV31</f>
        <v>102.1</v>
      </c>
      <c r="DA31" s="46">
        <f>IPCg_m_ind!JY31</f>
        <v>102.64</v>
      </c>
      <c r="DB31" s="46">
        <f>IPCg_m_ind!KB31</f>
        <v>102.35</v>
      </c>
      <c r="DC31" s="46">
        <f>IPCg_m_ind!KE31</f>
        <v>102.38</v>
      </c>
      <c r="DD31" s="46">
        <f>IPCg_m_ind!KH31</f>
        <v>102.72</v>
      </c>
      <c r="DE31" s="46">
        <f>IPCg_m_ind!KK31</f>
        <v>101.53</v>
      </c>
      <c r="DF31" s="46">
        <f>IPCg_m_ind!KN31</f>
        <v>102.62</v>
      </c>
      <c r="DG31" s="46">
        <f>IPCg_m_ind!KQ31</f>
        <v>101.93</v>
      </c>
      <c r="DH31" s="46">
        <f>IPCg_m_ind!KT31</f>
        <v>103.2</v>
      </c>
      <c r="DI31" s="46">
        <f>IPCg_m_ind!KW31</f>
        <v>103.53</v>
      </c>
      <c r="DJ31" s="46">
        <f>IPCg_m_ind!KZ31</f>
        <v>103.51</v>
      </c>
      <c r="DK31" s="46">
        <f>IPCg_m_ind!LC31</f>
        <v>102.4</v>
      </c>
      <c r="DL31" s="46">
        <f>IPCg_m_ind!LF31</f>
        <v>101.89</v>
      </c>
      <c r="DM31" s="47">
        <f>IPCg_m_ind!LI31</f>
        <v>102.77</v>
      </c>
      <c r="DN31" s="47">
        <f>IPCg_m_ind!LL31</f>
        <v>101.95</v>
      </c>
      <c r="DO31" s="47">
        <f>IPCg_m_ind!LO31</f>
        <v>101.73</v>
      </c>
      <c r="DP31" s="47">
        <f>IPCg_m_ind!LR31</f>
        <v>101.32</v>
      </c>
      <c r="DQ31" s="47">
        <f>IPCg_m_ind!LU31</f>
        <v>102.55</v>
      </c>
      <c r="DR31" s="47">
        <f>IPCg_m_ind!LX31</f>
        <v>102.77</v>
      </c>
      <c r="DS31" s="47">
        <f>IPCg_m_ind!MA31</f>
        <v>102.46</v>
      </c>
      <c r="DT31" s="47">
        <f>IPCg_m_ind!MD31</f>
        <v>102.35</v>
      </c>
      <c r="DU31" s="47">
        <f>IPCg_m_ind!MG31</f>
        <v>102.7</v>
      </c>
      <c r="DV31" s="47">
        <f>IPCg_m_ind!MJ31</f>
        <v>101.94</v>
      </c>
      <c r="DW31" s="47">
        <f>IPCg_m_ind!MM31</f>
        <v>100.94</v>
      </c>
      <c r="DX31" s="46">
        <f>IPCg_m_ind!MP31</f>
        <v>102.07</v>
      </c>
      <c r="DY31" s="46">
        <f>IPCg_m_ind!MS31</f>
        <v>103.46</v>
      </c>
      <c r="DZ31" s="46">
        <f>IPCg_m_ind!MV31</f>
        <v>104.63</v>
      </c>
      <c r="EA31" s="46">
        <f>IPCg_m_ind!MY31</f>
        <v>104.96</v>
      </c>
      <c r="EB31" s="46">
        <f>IPCg_m_ind!NB31</f>
        <v>105.31</v>
      </c>
      <c r="EC31" s="46">
        <f>IPCg_m_ind!NE31</f>
        <v>105.59</v>
      </c>
      <c r="ED31" s="46">
        <f>IPCg_m_ind!NH31</f>
        <v>105.86</v>
      </c>
      <c r="EE31" s="46">
        <f>IPCg_m_ind!NK31</f>
        <v>105.11</v>
      </c>
      <c r="EF31" s="46">
        <f>IPCg_m_ind!NN31</f>
        <v>104.26</v>
      </c>
      <c r="EG31" s="46">
        <f>IPCg_m_ind!NQ31</f>
        <v>104.33</v>
      </c>
      <c r="EH31" s="46">
        <f>IPCg_m_ind!NT31</f>
        <v>105</v>
      </c>
      <c r="EI31" s="46">
        <f>IPCg_m_ind!NW31</f>
        <v>104.37</v>
      </c>
      <c r="EJ31" s="46">
        <f>IPCg_m_ind!NZ31</f>
        <v>104.80682299999999</v>
      </c>
      <c r="EK31" s="46">
        <f>IPCg_m_ind!OC31</f>
        <v>104.908997</v>
      </c>
      <c r="EL31" s="46">
        <f>IPCg_m_ind!OF31</f>
        <v>106.902913</v>
      </c>
      <c r="EM31" s="46">
        <f>IPCg_m_ind!OI31</f>
        <v>108.357716</v>
      </c>
      <c r="EN31" s="47">
        <f>IPCg_m_ind!OL31</f>
        <v>110.212414</v>
      </c>
      <c r="EO31" s="47">
        <f>IPCg_m_ind!OO31</f>
        <v>114.372304</v>
      </c>
      <c r="EP31" s="47">
        <f>IPCg_m_ind!OR31</f>
        <v>117.400323</v>
      </c>
      <c r="EQ31" s="47">
        <f>IPCg_m_ind!OU31</f>
        <v>117.457024</v>
      </c>
      <c r="ER31" s="47">
        <f>IPCg_m_ind!OX31</f>
        <v>118.002211</v>
      </c>
      <c r="ES31" s="75">
        <f>IPCg_m_ind!PA31</f>
        <v>118.49</v>
      </c>
      <c r="ET31" s="75">
        <f>IPCg_m_ind!PD31</f>
        <v>0</v>
      </c>
      <c r="EU31" s="47"/>
      <c r="EV31" s="47"/>
      <c r="EW31" s="47"/>
      <c r="EX31" s="47"/>
      <c r="EY31" s="46"/>
      <c r="EZ31" s="47"/>
      <c r="FA31" s="47"/>
      <c r="FB31" s="47"/>
      <c r="FC31" s="47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</row>
    <row r="32" spans="1:219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0</v>
      </c>
      <c r="O32" s="4" t="s">
        <v>24</v>
      </c>
      <c r="P32" s="74"/>
      <c r="Q32" s="74"/>
      <c r="R32" s="74"/>
      <c r="S32" s="74"/>
      <c r="T32" s="74"/>
      <c r="U32" s="74"/>
      <c r="V32" s="74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7"/>
      <c r="CM32" s="47"/>
      <c r="CN32" s="47"/>
      <c r="CO32" s="47"/>
      <c r="CP32" s="47"/>
      <c r="CQ32" s="47"/>
      <c r="CR32" s="47">
        <f>IPCg_m_ind!IX32</f>
        <v>103.27</v>
      </c>
      <c r="CS32" s="47">
        <f>IPCg_m_ind!JA32</f>
        <v>104.89</v>
      </c>
      <c r="CT32" s="47">
        <f>IPCg_m_ind!JD32</f>
        <v>104.3</v>
      </c>
      <c r="CU32" s="47">
        <f>IPCg_m_ind!JG32</f>
        <v>104.1</v>
      </c>
      <c r="CV32" s="47">
        <f>IPCg_m_ind!JJ32</f>
        <v>105.67</v>
      </c>
      <c r="CW32" s="46">
        <f>IPCg_m_ind!JM32</f>
        <v>107.61</v>
      </c>
      <c r="CX32" s="46">
        <f>IPCg_m_ind!JP32</f>
        <v>107.61</v>
      </c>
      <c r="CY32" s="46">
        <f>IPCg_m_ind!JS32</f>
        <v>107.76</v>
      </c>
      <c r="CZ32" s="46">
        <f>IPCg_m_ind!JV32</f>
        <v>109.75</v>
      </c>
      <c r="DA32" s="46">
        <f>IPCg_m_ind!JY32</f>
        <v>109.17</v>
      </c>
      <c r="DB32" s="46">
        <f>IPCg_m_ind!KB32</f>
        <v>109.59</v>
      </c>
      <c r="DC32" s="46">
        <f>IPCg_m_ind!KE32</f>
        <v>109.71</v>
      </c>
      <c r="DD32" s="46">
        <f>IPCg_m_ind!KH32</f>
        <v>109.76</v>
      </c>
      <c r="DE32" s="46">
        <f>IPCg_m_ind!KK32</f>
        <v>109.95</v>
      </c>
      <c r="DF32" s="46">
        <f>IPCg_m_ind!KN32</f>
        <v>108.03</v>
      </c>
      <c r="DG32" s="46">
        <f>IPCg_m_ind!KQ32</f>
        <v>108.35</v>
      </c>
      <c r="DH32" s="46">
        <f>IPCg_m_ind!KT32</f>
        <v>107.88</v>
      </c>
      <c r="DI32" s="46">
        <f>IPCg_m_ind!KW32</f>
        <v>108.5</v>
      </c>
      <c r="DJ32" s="46">
        <f>IPCg_m_ind!KZ32</f>
        <v>108.17</v>
      </c>
      <c r="DK32" s="46">
        <f>IPCg_m_ind!LC32</f>
        <v>107.67</v>
      </c>
      <c r="DL32" s="46">
        <f>IPCg_m_ind!LF32</f>
        <v>106.83</v>
      </c>
      <c r="DM32" s="47">
        <f>IPCg_m_ind!LI32</f>
        <v>107.18</v>
      </c>
      <c r="DN32" s="47">
        <f>IPCg_m_ind!LL32</f>
        <v>108.81</v>
      </c>
      <c r="DO32" s="47">
        <f>IPCg_m_ind!LO32</f>
        <v>108.87</v>
      </c>
      <c r="DP32" s="47">
        <f>IPCg_m_ind!LR32</f>
        <v>108.53</v>
      </c>
      <c r="DQ32" s="47">
        <f>IPCg_m_ind!LU32</f>
        <v>110.04</v>
      </c>
      <c r="DR32" s="47">
        <f>IPCg_m_ind!LX32</f>
        <v>109.84</v>
      </c>
      <c r="DS32" s="47">
        <f>IPCg_m_ind!MA32</f>
        <v>109.87</v>
      </c>
      <c r="DT32" s="47">
        <f>IPCg_m_ind!MD32</f>
        <v>110.17</v>
      </c>
      <c r="DU32" s="47">
        <f>IPCg_m_ind!MG32</f>
        <v>110.52</v>
      </c>
      <c r="DV32" s="47">
        <f>IPCg_m_ind!MJ32</f>
        <v>110.49</v>
      </c>
      <c r="DW32" s="47">
        <f>IPCg_m_ind!MM32</f>
        <v>110.46</v>
      </c>
      <c r="DX32" s="46">
        <f>IPCg_m_ind!MP32</f>
        <v>110.56</v>
      </c>
      <c r="DY32" s="46">
        <f>IPCg_m_ind!MS32</f>
        <v>111.34</v>
      </c>
      <c r="DZ32" s="46">
        <f>IPCg_m_ind!MV32</f>
        <v>111.84</v>
      </c>
      <c r="EA32" s="46">
        <f>IPCg_m_ind!MY32</f>
        <v>112.01</v>
      </c>
      <c r="EB32" s="46">
        <f>IPCg_m_ind!NB32</f>
        <v>111.82</v>
      </c>
      <c r="EC32" s="46">
        <f>IPCg_m_ind!NE32</f>
        <v>111.71</v>
      </c>
      <c r="ED32" s="46">
        <f>IPCg_m_ind!NH32</f>
        <v>112.26</v>
      </c>
      <c r="EE32" s="46">
        <f>IPCg_m_ind!NK32</f>
        <v>112.09</v>
      </c>
      <c r="EF32" s="46">
        <f>IPCg_m_ind!NN32</f>
        <v>111.62</v>
      </c>
      <c r="EG32" s="46">
        <f>IPCg_m_ind!NQ32</f>
        <v>110.7</v>
      </c>
      <c r="EH32" s="46">
        <f>IPCg_m_ind!NT32</f>
        <v>110.88</v>
      </c>
      <c r="EI32" s="46">
        <f>IPCg_m_ind!NW32</f>
        <v>111.19</v>
      </c>
      <c r="EJ32" s="46">
        <f>IPCg_m_ind!NZ32</f>
        <v>111.92</v>
      </c>
      <c r="EK32" s="46">
        <f>IPCg_m_ind!OC32</f>
        <v>112.39</v>
      </c>
      <c r="EL32" s="46">
        <f>IPCg_m_ind!OF32</f>
        <v>112.62</v>
      </c>
      <c r="EM32" s="46">
        <f>IPCg_m_ind!OI32</f>
        <v>113.32</v>
      </c>
      <c r="EN32" s="47">
        <f>IPCg_m_ind!OL32</f>
        <v>113.92</v>
      </c>
      <c r="EO32" s="47">
        <f>IPCg_m_ind!OO32</f>
        <v>115.89</v>
      </c>
      <c r="EP32" s="47">
        <f>IPCg_m_ind!OR32</f>
        <v>116.07</v>
      </c>
      <c r="EQ32" s="47">
        <f>IPCg_m_ind!OU32</f>
        <v>116.61</v>
      </c>
      <c r="ER32" s="47">
        <f>IPCg_m_ind!OX32</f>
        <v>118.14</v>
      </c>
      <c r="ES32" s="75">
        <f>IPCg_m_ind!PA32</f>
        <v>118.47</v>
      </c>
      <c r="ET32" s="75">
        <f>IPCg_m_ind!PD32</f>
        <v>0</v>
      </c>
      <c r="EU32" s="47"/>
      <c r="EV32" s="47"/>
      <c r="EW32" s="47"/>
      <c r="EX32" s="47"/>
      <c r="EY32" s="46"/>
      <c r="EZ32" s="47"/>
      <c r="FA32" s="47"/>
      <c r="FB32" s="47"/>
      <c r="FC32" s="47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</row>
    <row r="33" spans="1:449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0</v>
      </c>
      <c r="O33" s="4" t="s">
        <v>24</v>
      </c>
      <c r="P33" s="74"/>
      <c r="Q33" s="74"/>
      <c r="R33" s="74"/>
      <c r="S33" s="74"/>
      <c r="T33" s="74"/>
      <c r="U33" s="74"/>
      <c r="V33" s="74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7"/>
      <c r="CM33" s="47"/>
      <c r="CN33" s="47"/>
      <c r="CO33" s="47"/>
      <c r="CP33" s="47"/>
      <c r="CQ33" s="47"/>
      <c r="CR33" s="47">
        <f>IPCg_m_ind!IX33</f>
        <v>100.4800000000003</v>
      </c>
      <c r="CS33" s="47">
        <f>IPCg_m_ind!JA33</f>
        <v>102.0000000000003</v>
      </c>
      <c r="CT33" s="47">
        <f>IPCg_m_ind!JD33</f>
        <v>103.5000000000003</v>
      </c>
      <c r="CU33" s="47">
        <f>IPCg_m_ind!JG33</f>
        <v>104.5000000000003</v>
      </c>
      <c r="CV33" s="47">
        <f>IPCg_m_ind!JJ33</f>
        <v>106.60000000000031</v>
      </c>
      <c r="CW33" s="46">
        <f>IPCg_m_ind!JM33</f>
        <v>107.80000000000032</v>
      </c>
      <c r="CX33" s="46">
        <f>IPCg_m_ind!JP33</f>
        <v>108.40000000000033</v>
      </c>
      <c r="CY33" s="46">
        <f>IPCg_m_ind!JS33</f>
        <v>107.90000000000033</v>
      </c>
      <c r="CZ33" s="46">
        <f>IPCg_m_ind!JV33</f>
        <v>107.90000000000033</v>
      </c>
      <c r="DA33" s="46">
        <f>IPCg_m_ind!JY33</f>
        <v>109.80000000000032</v>
      </c>
      <c r="DB33" s="46">
        <f>IPCg_m_ind!KB33</f>
        <v>110.90000000000033</v>
      </c>
      <c r="DC33" s="46">
        <f>IPCg_m_ind!KE33</f>
        <v>111.60000000000032</v>
      </c>
      <c r="DD33" s="46">
        <f>IPCg_m_ind!KH33</f>
        <v>111.00000000000033</v>
      </c>
      <c r="DE33" s="46">
        <f>IPCg_m_ind!KK33</f>
        <v>111.80000000000032</v>
      </c>
      <c r="DF33" s="46">
        <f>IPCg_m_ind!KN33</f>
        <v>112.90000000000035</v>
      </c>
      <c r="DG33" s="46">
        <f>IPCg_m_ind!KQ33</f>
        <v>112.60000000000034</v>
      </c>
      <c r="DH33" s="46">
        <f>IPCg_m_ind!KT33</f>
        <v>112.10000000000034</v>
      </c>
      <c r="DI33" s="46">
        <f>IPCg_m_ind!KW33</f>
        <v>112.10000000000034</v>
      </c>
      <c r="DJ33" s="46">
        <f>IPCg_m_ind!KZ33</f>
        <v>113.20000000000034</v>
      </c>
      <c r="DK33" s="46">
        <f>IPCg_m_ind!LC33</f>
        <v>113.90000000000033</v>
      </c>
      <c r="DL33" s="46">
        <f>IPCg_m_ind!LF33</f>
        <v>111.00000000000033</v>
      </c>
      <c r="DM33" s="47">
        <f>IPCg_m_ind!LI33</f>
        <v>111.90000000000033</v>
      </c>
      <c r="DN33" s="47">
        <f>IPCg_m_ind!LL33</f>
        <v>112.10000000000034</v>
      </c>
      <c r="DO33" s="47">
        <f>IPCg_m_ind!LO33</f>
        <v>111.87000000000035</v>
      </c>
      <c r="DP33" s="47">
        <f>IPCg_m_ind!LR33</f>
        <v>111.30000000000032</v>
      </c>
      <c r="DQ33" s="47">
        <f>IPCg_m_ind!LU33</f>
        <v>113.00000000000034</v>
      </c>
      <c r="DR33" s="47">
        <f>IPCg_m_ind!LX33</f>
        <v>113.10000000000032</v>
      </c>
      <c r="DS33" s="47">
        <f>IPCg_m_ind!MA33</f>
        <v>113.48000000000033</v>
      </c>
      <c r="DT33" s="47">
        <f>IPCg_m_ind!MD33</f>
        <v>114.11837577317115</v>
      </c>
      <c r="DU33" s="47">
        <f>IPCg_m_ind!MG33</f>
        <v>114.68896142999623</v>
      </c>
      <c r="DV33" s="47">
        <f>IPCg_m_ind!MJ33</f>
        <v>115.22329792838465</v>
      </c>
      <c r="DW33" s="47">
        <f>IPCg_m_ind!MM33</f>
        <v>115.21410455582701</v>
      </c>
      <c r="DX33" s="46">
        <f>IPCg_m_ind!MP33</f>
        <v>114.82000000000033</v>
      </c>
      <c r="DY33" s="46">
        <f>IPCg_m_ind!MS33</f>
        <v>116.19000000000034</v>
      </c>
      <c r="DZ33" s="46">
        <f>IPCg_m_ind!MV33</f>
        <v>116.89876994146907</v>
      </c>
      <c r="EA33" s="46">
        <f>IPCg_m_ind!MY33</f>
        <v>117.07912566359072</v>
      </c>
      <c r="EB33" s="46">
        <f>IPCg_m_ind!NB33</f>
        <v>117.14000000000034</v>
      </c>
      <c r="EC33" s="46">
        <f>IPCg_m_ind!NE33</f>
        <v>118.93000000000036</v>
      </c>
      <c r="ED33" s="46">
        <f>IPCg_m_ind!NH33</f>
        <v>119.59248422744882</v>
      </c>
      <c r="EE33" s="46">
        <f>IPCg_m_ind!NK33</f>
        <v>119.51385689732739</v>
      </c>
      <c r="EF33" s="46">
        <f>IPCg_m_ind!NN33</f>
        <v>118.9822642775687</v>
      </c>
      <c r="EG33" s="46">
        <f>IPCg_m_ind!NQ33</f>
        <v>119.5718222666912</v>
      </c>
      <c r="EH33" s="46">
        <f>IPCg_m_ind!NT33</f>
        <v>120.5945447008281</v>
      </c>
      <c r="EI33" s="46">
        <f>IPCg_m_ind!NW33</f>
        <v>120.64738831237028</v>
      </c>
      <c r="EJ33" s="46">
        <f>IPCg_m_ind!NZ33</f>
        <v>121.40589861801551</v>
      </c>
      <c r="EK33" s="46">
        <f>IPCg_m_ind!OC33</f>
        <v>127.35345843403415</v>
      </c>
      <c r="EL33" s="46">
        <f>IPCg_m_ind!OF33</f>
        <v>128.31</v>
      </c>
      <c r="EM33" s="46">
        <f>IPCg_m_ind!OI33</f>
        <v>127.49</v>
      </c>
      <c r="EN33" s="47">
        <f>IPCg_m_ind!OL33</f>
        <v>129.63</v>
      </c>
      <c r="EO33" s="47">
        <f>IPCg_m_ind!OO33</f>
        <v>133.74</v>
      </c>
      <c r="EP33" s="47">
        <f>IPCg_m_ind!OR33</f>
        <v>136.63999999999999</v>
      </c>
      <c r="EQ33" s="47">
        <f>IPCg_m_ind!OU33</f>
        <v>136.72</v>
      </c>
      <c r="ER33" s="47">
        <f>IPCg_m_ind!OX33</f>
        <v>135.93</v>
      </c>
      <c r="ES33" s="75">
        <f>IPCg_m_ind!PA33</f>
        <v>136.26</v>
      </c>
      <c r="ET33" s="75">
        <f>IPCg_m_ind!PD33</f>
        <v>138.05000000000001</v>
      </c>
      <c r="EU33" s="47"/>
      <c r="EV33" s="47"/>
      <c r="EW33" s="47"/>
      <c r="EX33" s="47"/>
      <c r="EY33" s="46"/>
      <c r="EZ33" s="47"/>
      <c r="FA33" s="47"/>
      <c r="FB33" s="47"/>
      <c r="FC33" s="47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</row>
    <row r="34" spans="1:449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0</v>
      </c>
      <c r="O34" s="4" t="s">
        <v>24</v>
      </c>
      <c r="P34" s="74">
        <f>IPCg_m_ind!R34</f>
        <v>2.1</v>
      </c>
      <c r="Q34" s="74">
        <f>IPCg_m_ind!U34</f>
        <v>2.2000000000000002</v>
      </c>
      <c r="R34" s="74">
        <f>IPCg_m_ind!X34</f>
        <v>2.2999999999999998</v>
      </c>
      <c r="S34" s="74">
        <f>IPCg_m_ind!AA34</f>
        <v>2.6</v>
      </c>
      <c r="T34" s="74">
        <f>IPCg_m_ind!AD34</f>
        <v>2.8</v>
      </c>
      <c r="U34" s="74">
        <f>IPCg_m_ind!AG34</f>
        <v>3.3</v>
      </c>
      <c r="V34" s="74">
        <f>IPCg_m_ind!AJ34</f>
        <v>3.8</v>
      </c>
      <c r="W34" s="46">
        <f>IPCg_m_ind!AM34</f>
        <v>4.8</v>
      </c>
      <c r="X34" s="46">
        <f>IPCg_m_ind!AP34</f>
        <v>5.7</v>
      </c>
      <c r="Y34" s="46">
        <f>IPCg_m_ind!AS34</f>
        <v>6.2</v>
      </c>
      <c r="Z34" s="46">
        <f>IPCg_m_ind!AV34</f>
        <v>6.5</v>
      </c>
      <c r="AA34" s="46">
        <f>IPCg_m_ind!AY34</f>
        <v>6.7</v>
      </c>
      <c r="AB34" s="46">
        <f>IPCg_m_ind!BB34</f>
        <v>6.9</v>
      </c>
      <c r="AC34" s="46">
        <f>IPCg_m_ind!BE34</f>
        <v>7.1</v>
      </c>
      <c r="AD34" s="46">
        <f>IPCg_m_ind!BH34</f>
        <v>8</v>
      </c>
      <c r="AE34" s="46">
        <f>IPCg_m_ind!BK34</f>
        <v>8.6999999999999993</v>
      </c>
      <c r="AF34" s="46">
        <f>IPCg_m_ind!BN34</f>
        <v>9.4</v>
      </c>
      <c r="AG34" s="46">
        <f>IPCg_m_ind!BQ34</f>
        <v>10</v>
      </c>
      <c r="AH34" s="46">
        <f>IPCg_m_ind!BT34</f>
        <v>10.7</v>
      </c>
      <c r="AI34" s="46">
        <f>IPCg_m_ind!BW34</f>
        <v>11</v>
      </c>
      <c r="AJ34" s="47">
        <f>IPCg_m_ind!BZ34</f>
        <v>11.4</v>
      </c>
      <c r="AK34" s="47">
        <f>IPCg_m_ind!CC34</f>
        <v>11.8</v>
      </c>
      <c r="AL34" s="47">
        <f>IPCg_m_ind!CF34</f>
        <v>12.6</v>
      </c>
      <c r="AM34" s="47">
        <f>IPCg_m_ind!CI34</f>
        <v>13.9</v>
      </c>
      <c r="AN34" s="47">
        <f>IPCg_m_ind!CL34</f>
        <v>14.9</v>
      </c>
      <c r="AO34" s="47">
        <f>IPCg_m_ind!CO34</f>
        <v>15.4</v>
      </c>
      <c r="AP34" s="47">
        <f>IPCg_m_ind!CR34</f>
        <v>15.8</v>
      </c>
      <c r="AQ34" s="47">
        <f>IPCg_m_ind!CU34</f>
        <v>16</v>
      </c>
      <c r="AR34" s="47">
        <f>IPCg_m_ind!CX34</f>
        <v>16.3</v>
      </c>
      <c r="AS34" s="47">
        <f>IPCg_m_ind!DA34</f>
        <v>16.600000000000001</v>
      </c>
      <c r="AT34" s="47">
        <f>IPCg_m_ind!DD34</f>
        <v>17.3</v>
      </c>
      <c r="AU34" s="46">
        <f>IPCg_m_ind!DG34</f>
        <v>17.5</v>
      </c>
      <c r="AV34" s="46">
        <f>IPCg_m_ind!DJ34</f>
        <v>17.8</v>
      </c>
      <c r="AW34" s="46">
        <f>IPCg_m_ind!DM34</f>
        <v>18.3</v>
      </c>
      <c r="AX34" s="46">
        <f>IPCg_m_ind!DP34</f>
        <v>18.7</v>
      </c>
      <c r="AY34" s="46">
        <f>IPCg_m_ind!DS34</f>
        <v>18.899999999999999</v>
      </c>
      <c r="AZ34" s="46">
        <f>IPCg_m_ind!DV34</f>
        <v>18.8</v>
      </c>
      <c r="BA34" s="46">
        <f>IPCg_m_ind!DY34</f>
        <v>19.2</v>
      </c>
      <c r="BB34" s="46">
        <f>IPCg_m_ind!EB34</f>
        <v>19.7</v>
      </c>
      <c r="BC34" s="46">
        <f>IPCg_m_ind!EE34</f>
        <v>20.2</v>
      </c>
      <c r="BD34" s="46">
        <f>IPCg_m_ind!EH34</f>
        <v>20.399999999999999</v>
      </c>
      <c r="BE34" s="46">
        <f>IPCg_m_ind!EK34</f>
        <v>20.9</v>
      </c>
      <c r="BF34" s="46">
        <f>IPCg_m_ind!EN34</f>
        <v>21.5</v>
      </c>
      <c r="BG34" s="46">
        <f>IPCg_m_ind!EQ34</f>
        <v>21.4</v>
      </c>
      <c r="BH34" s="46">
        <f>IPCg_m_ind!ET34</f>
        <v>21.7</v>
      </c>
      <c r="BI34" s="46">
        <f>IPCg_m_ind!EW34</f>
        <v>22.3</v>
      </c>
      <c r="BJ34" s="46">
        <f>IPCg_m_ind!EZ34</f>
        <v>22.9</v>
      </c>
      <c r="BK34" s="47">
        <f>IPCg_m_ind!FC34</f>
        <v>23.2</v>
      </c>
      <c r="BL34" s="47">
        <f>IPCg_m_ind!FF34</f>
        <v>23.4</v>
      </c>
      <c r="BM34" s="47">
        <f>IPCg_m_ind!FI34</f>
        <v>23.7</v>
      </c>
      <c r="BN34" s="47">
        <f>IPCg_m_ind!FL34</f>
        <v>24.3</v>
      </c>
      <c r="BO34" s="47">
        <f>IPCg_m_ind!FO34</f>
        <v>24.9</v>
      </c>
      <c r="BP34" s="47">
        <f>IPCg_m_ind!FR34</f>
        <v>24.8</v>
      </c>
      <c r="BQ34" s="47">
        <f>IPCg_m_ind!FU34</f>
        <v>26.2</v>
      </c>
      <c r="BR34" s="47">
        <f>IPCg_m_ind!FX34</f>
        <v>27.4</v>
      </c>
      <c r="BS34" s="47">
        <f>IPCg_m_ind!GA34</f>
        <v>28.3</v>
      </c>
      <c r="BT34" s="47">
        <f>IPCg_m_ind!GD34</f>
        <v>28.9</v>
      </c>
      <c r="BU34" s="47">
        <f>IPCg_m_ind!GG34</f>
        <v>29.4</v>
      </c>
      <c r="BV34" s="46">
        <f>IPCg_m_ind!GJ34</f>
        <v>30.3</v>
      </c>
      <c r="BW34" s="46">
        <f>IPCg_m_ind!GM34</f>
        <v>32.200000000000003</v>
      </c>
      <c r="BX34" s="46">
        <f>IPCg_m_ind!GP34</f>
        <v>32.700000000000003</v>
      </c>
      <c r="BY34" s="46">
        <f>IPCg_m_ind!GS34</f>
        <v>34.5</v>
      </c>
      <c r="BZ34" s="46">
        <f>IPCg_m_ind!GV34</f>
        <v>35.9</v>
      </c>
      <c r="CA34" s="46">
        <f>IPCg_m_ind!GY34</f>
        <v>36.200000000000003</v>
      </c>
      <c r="CB34" s="46">
        <f>IPCg_m_ind!HB34</f>
        <v>36.299999999999997</v>
      </c>
      <c r="CC34" s="46">
        <f>IPCg_m_ind!HE34</f>
        <v>37.4</v>
      </c>
      <c r="CD34" s="46">
        <f>IPCg_m_ind!HH34</f>
        <v>38.299999999999997</v>
      </c>
      <c r="CE34" s="46">
        <f>IPCg_m_ind!HK34</f>
        <v>38.299999999999997</v>
      </c>
      <c r="CF34" s="46">
        <f>IPCg_m_ind!HN34</f>
        <v>39.299999999999997</v>
      </c>
      <c r="CG34" s="46">
        <f>IPCg_m_ind!HQ34</f>
        <v>40.200000000000003</v>
      </c>
      <c r="CH34" s="46">
        <f>IPCg_m_ind!HT34</f>
        <v>41.7</v>
      </c>
      <c r="CI34" s="46">
        <f>IPCg_m_ind!HW34</f>
        <v>44.7</v>
      </c>
      <c r="CJ34" s="46">
        <f>IPCg_m_ind!HZ34</f>
        <v>47.1</v>
      </c>
      <c r="CK34" s="46">
        <f>IPCg_m_ind!IC34</f>
        <v>49.9</v>
      </c>
      <c r="CL34" s="47">
        <f>IPCg_m_ind!IF34</f>
        <v>52.3</v>
      </c>
      <c r="CM34" s="47">
        <f>IPCg_m_ind!II34</f>
        <v>52.3</v>
      </c>
      <c r="CN34" s="47">
        <f>IPCg_m_ind!IL34</f>
        <v>52.9</v>
      </c>
      <c r="CO34" s="47">
        <f>IPCg_m_ind!IO34</f>
        <v>54.4</v>
      </c>
      <c r="CP34" s="47">
        <f>IPCg_m_ind!IR34</f>
        <v>56</v>
      </c>
      <c r="CQ34" s="47">
        <f>IPCg_m_ind!IU34</f>
        <v>57.6</v>
      </c>
      <c r="CR34" s="47">
        <f>IPCg_m_ind!IX34</f>
        <v>60</v>
      </c>
      <c r="CS34" s="47">
        <f>IPCg_m_ind!JA34</f>
        <v>61.5</v>
      </c>
      <c r="CT34" s="47">
        <f>IPCg_m_ind!JD34</f>
        <v>62.3</v>
      </c>
      <c r="CU34" s="47">
        <f>IPCg_m_ind!JG34</f>
        <v>64.400000000000006</v>
      </c>
      <c r="CV34" s="47">
        <f>IPCg_m_ind!JJ34</f>
        <v>64.7</v>
      </c>
      <c r="CW34" s="46">
        <f>IPCg_m_ind!JM34</f>
        <v>66</v>
      </c>
      <c r="CX34" s="46">
        <f>IPCg_m_ind!JP34</f>
        <v>67.400000000000006</v>
      </c>
      <c r="CY34" s="46">
        <f>IPCg_m_ind!JS34</f>
        <v>68.3</v>
      </c>
      <c r="CZ34" s="46">
        <f>IPCg_m_ind!JV34</f>
        <v>69.400000000000006</v>
      </c>
      <c r="DA34" s="46">
        <f>IPCg_m_ind!JY34</f>
        <v>70.400000000000006</v>
      </c>
      <c r="DB34" s="46">
        <f>IPCg_m_ind!KB34</f>
        <v>71.900000000000006</v>
      </c>
      <c r="DC34" s="46">
        <f>IPCg_m_ind!KE34</f>
        <v>73.7</v>
      </c>
      <c r="DD34" s="46">
        <f>IPCg_m_ind!KH34</f>
        <v>75.7</v>
      </c>
      <c r="DE34" s="46">
        <f>IPCg_m_ind!KK34</f>
        <v>76.599999999999994</v>
      </c>
      <c r="DF34" s="46">
        <f>IPCg_m_ind!KN34</f>
        <v>79.400000000000006</v>
      </c>
      <c r="DG34" s="46">
        <f>IPCg_m_ind!KQ34</f>
        <v>80.7</v>
      </c>
      <c r="DH34" s="46">
        <f>IPCg_m_ind!KT34</f>
        <v>82</v>
      </c>
      <c r="DI34" s="46">
        <f>IPCg_m_ind!KW34</f>
        <v>82.7</v>
      </c>
      <c r="DJ34" s="46">
        <f>IPCg_m_ind!KZ34</f>
        <v>86.5</v>
      </c>
      <c r="DK34" s="46">
        <f>IPCg_m_ind!LC34</f>
        <v>85.8</v>
      </c>
      <c r="DL34" s="46">
        <f>IPCg_m_ind!LF34</f>
        <v>85.3</v>
      </c>
      <c r="DM34" s="47">
        <f>IPCg_m_ind!LI34</f>
        <v>86.3</v>
      </c>
      <c r="DN34" s="47">
        <f>IPCg_m_ind!LL34</f>
        <v>88.1</v>
      </c>
      <c r="DO34" s="47">
        <f>IPCg_m_ind!LO34</f>
        <v>89</v>
      </c>
      <c r="DP34" s="47">
        <f>IPCg_m_ind!LR34</f>
        <v>87.8</v>
      </c>
      <c r="DQ34" s="47">
        <f>IPCg_m_ind!LU34</f>
        <v>88.5</v>
      </c>
      <c r="DR34" s="47">
        <f>IPCg_m_ind!LX34</f>
        <v>89.7</v>
      </c>
      <c r="DS34" s="47">
        <f>IPCg_m_ind!MA34</f>
        <v>90.5</v>
      </c>
      <c r="DT34" s="47">
        <f>IPCg_m_ind!MD34</f>
        <v>91.4</v>
      </c>
      <c r="DU34" s="47">
        <f>IPCg_m_ind!MG34</f>
        <v>92.4</v>
      </c>
      <c r="DV34" s="47">
        <f>IPCg_m_ind!MJ34</f>
        <v>93.8</v>
      </c>
      <c r="DW34" s="47">
        <f>IPCg_m_ind!MM34</f>
        <v>95.2</v>
      </c>
      <c r="DX34" s="46">
        <f>IPCg_m_ind!MP34</f>
        <v>95</v>
      </c>
      <c r="DY34" s="46">
        <f>IPCg_m_ind!MS34</f>
        <v>95</v>
      </c>
      <c r="DZ34" s="46">
        <f>IPCg_m_ind!MV34</f>
        <v>97.9</v>
      </c>
      <c r="EA34" s="46">
        <f>IPCg_m_ind!MY34</f>
        <v>97.6</v>
      </c>
      <c r="EB34" s="46">
        <f>IPCg_m_ind!NB34</f>
        <v>98.2</v>
      </c>
      <c r="EC34" s="46">
        <f>IPCg_m_ind!NE34</f>
        <v>99</v>
      </c>
      <c r="ED34" s="46">
        <f>IPCg_m_ind!NH34</f>
        <v>101.2</v>
      </c>
      <c r="EE34" s="46">
        <f>IPCg_m_ind!NK34</f>
        <v>103.6</v>
      </c>
      <c r="EF34" s="46">
        <f>IPCg_m_ind!NN34</f>
        <v>102.9</v>
      </c>
      <c r="EG34" s="46">
        <f>IPCg_m_ind!NQ34</f>
        <v>105.2</v>
      </c>
      <c r="EH34" s="46">
        <f>IPCg_m_ind!NT34</f>
        <v>106.1</v>
      </c>
      <c r="EI34" s="46">
        <f>IPCg_m_ind!NW34</f>
        <v>109</v>
      </c>
      <c r="EJ34" s="46">
        <f>IPCg_m_ind!NZ34</f>
        <v>108.3</v>
      </c>
      <c r="EK34" s="46">
        <f>IPCg_m_ind!OC34</f>
        <v>109.8</v>
      </c>
      <c r="EL34" s="46">
        <f>IPCg_m_ind!OF34</f>
        <v>114.9</v>
      </c>
      <c r="EM34" s="46">
        <f>IPCg_m_ind!OI34</f>
        <v>117</v>
      </c>
      <c r="EN34" s="47">
        <f>IPCg_m_ind!OL34</f>
        <v>120.5</v>
      </c>
      <c r="EO34" s="47">
        <f>IPCg_m_ind!OO34</f>
        <v>121.8</v>
      </c>
      <c r="EP34" s="47">
        <f>IPCg_m_ind!OR34</f>
        <v>125.5</v>
      </c>
      <c r="EQ34" s="47">
        <f>IPCg_m_ind!OU34</f>
        <v>127.9</v>
      </c>
      <c r="ER34" s="47">
        <f>IPCg_m_ind!OX34</f>
        <v>128</v>
      </c>
      <c r="ES34" s="75">
        <f>IPCg_m_ind!PA34</f>
        <v>129.5</v>
      </c>
      <c r="ET34" s="75">
        <f>IPCg_m_ind!PD34</f>
        <v>132.9</v>
      </c>
      <c r="EU34" s="47"/>
      <c r="EV34" s="47"/>
      <c r="EW34" s="47"/>
      <c r="EX34" s="47"/>
      <c r="EY34" s="46"/>
      <c r="EZ34" s="47"/>
      <c r="FA34" s="47"/>
      <c r="FB34" s="47"/>
      <c r="FC34" s="47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</row>
    <row r="35" spans="1:449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0</v>
      </c>
      <c r="O35" s="4" t="s">
        <v>24</v>
      </c>
      <c r="P35" s="74"/>
      <c r="Q35" s="74"/>
      <c r="R35" s="74"/>
      <c r="S35" s="74"/>
      <c r="T35" s="74"/>
      <c r="U35" s="74"/>
      <c r="V35" s="74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7"/>
      <c r="CM35" s="47"/>
      <c r="CN35" s="47"/>
      <c r="CO35" s="47"/>
      <c r="CP35" s="47"/>
      <c r="CQ35" s="47"/>
      <c r="CR35" s="47">
        <f>IPCg_m_ind!IX35</f>
        <v>100.55</v>
      </c>
      <c r="CS35" s="47">
        <f>IPCg_m_ind!JA35</f>
        <v>101.39</v>
      </c>
      <c r="CT35" s="47">
        <f>IPCg_m_ind!JD35</f>
        <v>101.34</v>
      </c>
      <c r="CU35" s="47">
        <f>IPCg_m_ind!JG35</f>
        <v>106.53</v>
      </c>
      <c r="CV35" s="47">
        <f>IPCg_m_ind!JJ35</f>
        <v>106.92</v>
      </c>
      <c r="CW35" s="46">
        <f>IPCg_m_ind!JM35</f>
        <v>107.5</v>
      </c>
      <c r="CX35" s="46">
        <f>IPCg_m_ind!JP35</f>
        <v>107.39</v>
      </c>
      <c r="CY35" s="46">
        <f>IPCg_m_ind!JS35</f>
        <v>108.69</v>
      </c>
      <c r="CZ35" s="46">
        <f>IPCg_m_ind!JV35</f>
        <v>108.36</v>
      </c>
      <c r="DA35" s="46">
        <f>IPCg_m_ind!JY35</f>
        <v>107.88</v>
      </c>
      <c r="DB35" s="46">
        <f>IPCg_m_ind!KB35</f>
        <v>108.68</v>
      </c>
      <c r="DC35" s="46">
        <f>IPCg_m_ind!KE35</f>
        <v>109.24</v>
      </c>
      <c r="DD35" s="46">
        <f>IPCg_m_ind!KH35</f>
        <v>108.85</v>
      </c>
      <c r="DE35" s="46">
        <f>IPCg_m_ind!KK35</f>
        <v>109.25</v>
      </c>
      <c r="DF35" s="46">
        <f>IPCg_m_ind!KN35</f>
        <v>110.17</v>
      </c>
      <c r="DG35" s="46">
        <f>IPCg_m_ind!KQ35</f>
        <v>109.91</v>
      </c>
      <c r="DH35" s="46">
        <f>IPCg_m_ind!KT35</f>
        <v>109.25</v>
      </c>
      <c r="DI35" s="46">
        <f>IPCg_m_ind!KW35</f>
        <v>109.52</v>
      </c>
      <c r="DJ35" s="46">
        <f>IPCg_m_ind!KZ35</f>
        <v>110.17</v>
      </c>
      <c r="DK35" s="46">
        <f>IPCg_m_ind!LC35</f>
        <v>109.33</v>
      </c>
      <c r="DL35" s="46">
        <f>IPCg_m_ind!LF35</f>
        <v>108.22</v>
      </c>
      <c r="DM35" s="47">
        <f>IPCg_m_ind!LI35</f>
        <v>107.35</v>
      </c>
      <c r="DN35" s="47">
        <f>IPCg_m_ind!LL35</f>
        <v>106.94</v>
      </c>
      <c r="DO35" s="47">
        <f>IPCg_m_ind!LO35</f>
        <v>106.71</v>
      </c>
      <c r="DP35" s="47">
        <f>IPCg_m_ind!LR35</f>
        <v>106.25</v>
      </c>
      <c r="DQ35" s="47">
        <f>IPCg_m_ind!LU35</f>
        <v>106.68</v>
      </c>
      <c r="DR35" s="47">
        <f>IPCg_m_ind!LX35</f>
        <v>107.39</v>
      </c>
      <c r="DS35" s="47">
        <f>IPCg_m_ind!MA35</f>
        <v>106.74</v>
      </c>
      <c r="DT35" s="47">
        <f>IPCg_m_ind!MD35</f>
        <v>106.76</v>
      </c>
      <c r="DU35" s="47">
        <f>IPCg_m_ind!MG35</f>
        <v>107.09</v>
      </c>
      <c r="DV35" s="47">
        <f>IPCg_m_ind!MJ35</f>
        <v>107.97</v>
      </c>
      <c r="DW35" s="47">
        <f>IPCg_m_ind!MM35</f>
        <v>107.55</v>
      </c>
      <c r="DX35" s="46">
        <f>IPCg_m_ind!MP35</f>
        <v>106.66</v>
      </c>
      <c r="DY35" s="46">
        <f>IPCg_m_ind!MS35</f>
        <v>106.2</v>
      </c>
      <c r="DZ35" s="46">
        <f>IPCg_m_ind!MV35</f>
        <v>105.76</v>
      </c>
      <c r="EA35" s="46">
        <f>IPCg_m_ind!MY35</f>
        <v>106.74</v>
      </c>
      <c r="EB35" s="46">
        <f>IPCg_m_ind!NB35</f>
        <v>106.49</v>
      </c>
      <c r="EC35" s="46">
        <f>IPCg_m_ind!NE35</f>
        <v>105.74</v>
      </c>
      <c r="ED35" s="46">
        <f>IPCg_m_ind!NH35</f>
        <v>105.12</v>
      </c>
      <c r="EE35" s="46">
        <f>IPCg_m_ind!NK35</f>
        <v>105.85</v>
      </c>
      <c r="EF35" s="46">
        <f>IPCg_m_ind!NN35</f>
        <v>105.3</v>
      </c>
      <c r="EG35" s="46">
        <f>IPCg_m_ind!NQ35</f>
        <v>104.23</v>
      </c>
      <c r="EH35" s="46">
        <f>IPCg_m_ind!NT35</f>
        <v>104.33</v>
      </c>
      <c r="EI35" s="46">
        <f>IPCg_m_ind!NW35</f>
        <v>104.6</v>
      </c>
      <c r="EJ35" s="46">
        <f>IPCg_m_ind!NZ35</f>
        <v>105.65</v>
      </c>
      <c r="EK35" s="46">
        <f>IPCg_m_ind!OC35</f>
        <v>105.74</v>
      </c>
      <c r="EL35" s="46">
        <f>IPCg_m_ind!OF35</f>
        <v>106.1</v>
      </c>
      <c r="EM35" s="46">
        <f>IPCg_m_ind!OI35</f>
        <v>106.62</v>
      </c>
      <c r="EN35" s="47">
        <f>IPCg_m_ind!OL35</f>
        <v>106.88</v>
      </c>
      <c r="EO35" s="47">
        <f>IPCg_m_ind!OO35</f>
        <v>108.97</v>
      </c>
      <c r="EP35" s="47">
        <f>IPCg_m_ind!OR35</f>
        <v>108.8</v>
      </c>
      <c r="EQ35" s="47">
        <f>IPCg_m_ind!OU35</f>
        <v>110.69</v>
      </c>
      <c r="ER35" s="47">
        <f>IPCg_m_ind!OX35</f>
        <v>113.25</v>
      </c>
      <c r="ES35" s="75">
        <f>IPCg_m_ind!PA35</f>
        <v>112.38</v>
      </c>
      <c r="ET35" s="75">
        <f>IPCg_m_ind!PD35</f>
        <v>0</v>
      </c>
      <c r="EU35" s="47"/>
      <c r="EV35" s="47"/>
      <c r="EW35" s="47"/>
      <c r="EX35" s="47"/>
      <c r="EY35" s="46"/>
      <c r="EZ35" s="47"/>
      <c r="FA35" s="47"/>
      <c r="FB35" s="47"/>
      <c r="FC35" s="47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</row>
    <row r="36" spans="1:449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0</v>
      </c>
      <c r="O36" s="4" t="s">
        <v>24</v>
      </c>
      <c r="P36" s="74"/>
      <c r="Q36" s="74"/>
      <c r="R36" s="74"/>
      <c r="S36" s="74"/>
      <c r="T36" s="74"/>
      <c r="U36" s="74"/>
      <c r="V36" s="74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6"/>
      <c r="AV36" s="46"/>
      <c r="AW36" s="46"/>
      <c r="AX36" s="46"/>
      <c r="AY36" s="46"/>
      <c r="AZ36" s="46"/>
      <c r="BA36" s="46"/>
      <c r="BB36" s="46"/>
      <c r="BC36" s="46"/>
      <c r="BD36" s="46">
        <f>IPCg_m_ind!EH36</f>
        <v>74.900000000000006</v>
      </c>
      <c r="BE36" s="46">
        <f>IPCg_m_ind!EK36</f>
        <v>74.900000000000006</v>
      </c>
      <c r="BF36" s="46">
        <f>IPCg_m_ind!EN36</f>
        <v>75.2</v>
      </c>
      <c r="BG36" s="46">
        <f>IPCg_m_ind!EQ36</f>
        <v>75.7</v>
      </c>
      <c r="BH36" s="46">
        <f>IPCg_m_ind!ET36</f>
        <v>76.099999999999994</v>
      </c>
      <c r="BI36" s="46">
        <f>IPCg_m_ind!EW36</f>
        <v>76.3</v>
      </c>
      <c r="BJ36" s="46">
        <f>IPCg_m_ind!EZ36</f>
        <v>77</v>
      </c>
      <c r="BK36" s="47">
        <f>IPCg_m_ind!FC36</f>
        <v>76.8</v>
      </c>
      <c r="BL36" s="47">
        <f>IPCg_m_ind!FF36</f>
        <v>77.599999999999994</v>
      </c>
      <c r="BM36" s="47">
        <f>IPCg_m_ind!FI36</f>
        <v>76.2</v>
      </c>
      <c r="BN36" s="47">
        <f>IPCg_m_ind!FL36</f>
        <v>78</v>
      </c>
      <c r="BO36" s="47">
        <f>IPCg_m_ind!FO36</f>
        <v>76.5</v>
      </c>
      <c r="BP36" s="47">
        <f>IPCg_m_ind!FR36</f>
        <v>76.099999999999994</v>
      </c>
      <c r="BQ36" s="47">
        <f>IPCg_m_ind!FU36</f>
        <v>77.2</v>
      </c>
      <c r="BR36" s="47">
        <f>IPCg_m_ind!FX36</f>
        <v>77.400000000000006</v>
      </c>
      <c r="BS36" s="47">
        <f>IPCg_m_ind!GA36</f>
        <v>78.599999999999994</v>
      </c>
      <c r="BT36" s="47">
        <f>IPCg_m_ind!GD36</f>
        <v>78.7</v>
      </c>
      <c r="BU36" s="47">
        <f>IPCg_m_ind!GG36</f>
        <v>78.5</v>
      </c>
      <c r="BV36" s="46">
        <f>IPCg_m_ind!GJ36</f>
        <v>79.900000000000006</v>
      </c>
      <c r="BW36" s="46">
        <f>IPCg_m_ind!GM36</f>
        <v>79.599999999999994</v>
      </c>
      <c r="BX36" s="46">
        <f>IPCg_m_ind!GP36</f>
        <v>81.099999999999994</v>
      </c>
      <c r="BY36" s="46">
        <f>IPCg_m_ind!GS36</f>
        <v>82.4</v>
      </c>
      <c r="BZ36" s="46">
        <f>IPCg_m_ind!GV36</f>
        <v>82.5</v>
      </c>
      <c r="CA36" s="46">
        <f>IPCg_m_ind!GY36</f>
        <v>82.7</v>
      </c>
      <c r="CB36" s="46">
        <f>IPCg_m_ind!HB36</f>
        <v>82.9</v>
      </c>
      <c r="CC36" s="46">
        <f>IPCg_m_ind!HE36</f>
        <v>84.2</v>
      </c>
      <c r="CD36" s="46">
        <f>IPCg_m_ind!HH36</f>
        <v>86</v>
      </c>
      <c r="CE36" s="46">
        <f>IPCg_m_ind!HK36</f>
        <v>86.7</v>
      </c>
      <c r="CF36" s="46">
        <f>IPCg_m_ind!HN36</f>
        <v>86.2</v>
      </c>
      <c r="CG36" s="46">
        <f>IPCg_m_ind!HQ36</f>
        <v>90.4</v>
      </c>
      <c r="CH36" s="46">
        <f>IPCg_m_ind!HT36</f>
        <v>92.1</v>
      </c>
      <c r="CI36" s="46">
        <f>IPCg_m_ind!HW36</f>
        <v>93.9</v>
      </c>
      <c r="CJ36" s="46">
        <f>IPCg_m_ind!HZ36</f>
        <v>96.2</v>
      </c>
      <c r="CK36" s="46">
        <f>IPCg_m_ind!IC36</f>
        <v>100.3</v>
      </c>
      <c r="CL36" s="47">
        <f>IPCg_m_ind!IF36</f>
        <v>102.7</v>
      </c>
      <c r="CM36" s="47">
        <f>IPCg_m_ind!II36</f>
        <v>102.7</v>
      </c>
      <c r="CN36" s="47">
        <f>IPCg_m_ind!IL36</f>
        <v>100.3</v>
      </c>
      <c r="CO36" s="47">
        <f>IPCg_m_ind!IO36</f>
        <v>99.2</v>
      </c>
      <c r="CP36" s="47">
        <f>IPCg_m_ind!IR36</f>
        <v>99.8</v>
      </c>
      <c r="CQ36" s="47">
        <f>IPCg_m_ind!IU36</f>
        <v>100.4</v>
      </c>
      <c r="CR36" s="47">
        <f>IPCg_m_ind!IX36</f>
        <v>100.2</v>
      </c>
      <c r="CS36" s="47">
        <f>IPCg_m_ind!JA36</f>
        <v>100.6</v>
      </c>
      <c r="CT36" s="47">
        <f>IPCg_m_ind!JD36</f>
        <v>100.8</v>
      </c>
      <c r="CU36" s="47">
        <f>IPCg_m_ind!JG36</f>
        <v>101.3</v>
      </c>
      <c r="CV36" s="47">
        <f>IPCg_m_ind!JJ36</f>
        <v>102</v>
      </c>
      <c r="CW36" s="46">
        <f>IPCg_m_ind!JM36</f>
        <v>103.6</v>
      </c>
      <c r="CX36" s="46">
        <f>IPCg_m_ind!JP36</f>
        <v>105.4</v>
      </c>
      <c r="CY36" s="46">
        <f>IPCg_m_ind!JS36</f>
        <v>106.1</v>
      </c>
      <c r="CZ36" s="46">
        <f>IPCg_m_ind!JV36</f>
        <v>106</v>
      </c>
      <c r="DA36" s="46">
        <f>IPCg_m_ind!JY36</f>
        <v>106.6</v>
      </c>
      <c r="DB36" s="46">
        <f>IPCg_m_ind!KB36</f>
        <v>106.3</v>
      </c>
      <c r="DC36" s="46">
        <f>IPCg_m_ind!KE36</f>
        <v>107.2</v>
      </c>
      <c r="DD36" s="46">
        <f>IPCg_m_ind!KH36</f>
        <v>107.8</v>
      </c>
      <c r="DE36" s="46">
        <f>IPCg_m_ind!KK36</f>
        <v>107.6</v>
      </c>
      <c r="DF36" s="46">
        <f>IPCg_m_ind!KN36</f>
        <v>107.3</v>
      </c>
      <c r="DG36" s="46">
        <f>IPCg_m_ind!KQ36</f>
        <v>107.2</v>
      </c>
      <c r="DH36" s="46">
        <f>IPCg_m_ind!KT36</f>
        <v>107.4</v>
      </c>
      <c r="DI36" s="46">
        <f>IPCg_m_ind!KW36</f>
        <v>107.4</v>
      </c>
      <c r="DJ36" s="46">
        <f>IPCg_m_ind!KZ36</f>
        <v>107.6</v>
      </c>
      <c r="DK36" s="46">
        <f>IPCg_m_ind!LC36</f>
        <v>107.3</v>
      </c>
      <c r="DL36" s="46">
        <f>IPCg_m_ind!LF36</f>
        <v>105.5</v>
      </c>
      <c r="DM36" s="47">
        <f>IPCg_m_ind!LI36</f>
        <v>105.4</v>
      </c>
      <c r="DN36" s="47">
        <f>IPCg_m_ind!LL36</f>
        <v>105.8</v>
      </c>
      <c r="DO36" s="47">
        <f>IPCg_m_ind!LO36</f>
        <v>105.1</v>
      </c>
      <c r="DP36" s="47">
        <f>IPCg_m_ind!LR36</f>
        <v>104.8</v>
      </c>
      <c r="DQ36" s="47">
        <f>IPCg_m_ind!LU36</f>
        <v>106.4</v>
      </c>
      <c r="DR36" s="47">
        <f>IPCg_m_ind!LX36</f>
        <v>106.4</v>
      </c>
      <c r="DS36" s="47">
        <f>IPCg_m_ind!MA36</f>
        <v>106.1</v>
      </c>
      <c r="DT36" s="47">
        <f>IPCg_m_ind!MD36</f>
        <v>106.3</v>
      </c>
      <c r="DU36" s="47">
        <f>IPCg_m_ind!MG36</f>
        <v>108.3</v>
      </c>
      <c r="DV36" s="47">
        <f>IPCg_m_ind!MJ36</f>
        <v>108.4</v>
      </c>
      <c r="DW36" s="47">
        <f>IPCg_m_ind!MM36</f>
        <v>109.3</v>
      </c>
      <c r="DX36" s="46">
        <f>IPCg_m_ind!MP36</f>
        <v>109.6</v>
      </c>
      <c r="DY36" s="46">
        <f>IPCg_m_ind!MS36</f>
        <v>110.6</v>
      </c>
      <c r="DZ36" s="46">
        <f>IPCg_m_ind!MV36</f>
        <v>110.9</v>
      </c>
      <c r="EA36" s="46">
        <f>IPCg_m_ind!MY36</f>
        <v>110.8</v>
      </c>
      <c r="EB36" s="46">
        <f>IPCg_m_ind!NB36</f>
        <v>111</v>
      </c>
      <c r="EC36" s="46">
        <f>IPCg_m_ind!NE36</f>
        <v>111.6</v>
      </c>
      <c r="ED36" s="46">
        <f>IPCg_m_ind!NH36</f>
        <v>111.5</v>
      </c>
      <c r="EE36" s="46">
        <f>IPCg_m_ind!NK36</f>
        <v>111.3</v>
      </c>
      <c r="EF36" s="46">
        <f>IPCg_m_ind!NN36</f>
        <v>111.5</v>
      </c>
      <c r="EG36" s="46">
        <f>IPCg_m_ind!NQ36</f>
        <v>110.7</v>
      </c>
      <c r="EH36" s="46">
        <f>IPCg_m_ind!NT36</f>
        <v>110.2</v>
      </c>
      <c r="EI36" s="46">
        <f>IPCg_m_ind!NW36</f>
        <v>110.2</v>
      </c>
      <c r="EJ36" s="46">
        <f>IPCg_m_ind!NZ36</f>
        <v>111.4</v>
      </c>
      <c r="EK36" s="46">
        <f>IPCg_m_ind!OC36</f>
        <v>112.8</v>
      </c>
      <c r="EL36" s="46">
        <f>IPCg_m_ind!OF36</f>
        <v>113.2</v>
      </c>
      <c r="EM36" s="46">
        <f>IPCg_m_ind!OI36</f>
        <v>114</v>
      </c>
      <c r="EN36" s="47">
        <f>IPCg_m_ind!OL36</f>
        <v>115.4</v>
      </c>
      <c r="EO36" s="47">
        <f>IPCg_m_ind!OO36</f>
        <v>118.7</v>
      </c>
      <c r="EP36" s="47">
        <f>IPCg_m_ind!OR36</f>
        <v>121.5</v>
      </c>
      <c r="EQ36" s="47">
        <f>IPCg_m_ind!OU36</f>
        <v>121.6</v>
      </c>
      <c r="ER36" s="47">
        <f>IPCg_m_ind!OX36</f>
        <v>121.8</v>
      </c>
      <c r="ES36" s="75">
        <f>IPCg_m_ind!PA36</f>
        <v>125</v>
      </c>
      <c r="ET36" s="75">
        <f>IPCg_m_ind!PD36</f>
        <v>0</v>
      </c>
      <c r="EU36" s="47"/>
      <c r="EV36" s="47"/>
      <c r="EW36" s="47"/>
      <c r="EX36" s="47"/>
      <c r="EY36" s="46"/>
      <c r="EZ36" s="47"/>
      <c r="FA36" s="47"/>
      <c r="FB36" s="47"/>
      <c r="FC36" s="47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</row>
    <row r="37" spans="1:449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0</v>
      </c>
      <c r="O37" s="4" t="s">
        <v>24</v>
      </c>
      <c r="P37" s="74"/>
      <c r="Q37" s="74"/>
      <c r="R37" s="74"/>
      <c r="S37" s="74"/>
      <c r="T37" s="74"/>
      <c r="U37" s="74"/>
      <c r="V37" s="74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7"/>
      <c r="CM37" s="47"/>
      <c r="CN37" s="47"/>
      <c r="CO37" s="47"/>
      <c r="CP37" s="47"/>
      <c r="CQ37" s="47"/>
      <c r="CR37" s="47">
        <f>IPCg_m_ind!IX37</f>
        <v>91.466597077244273</v>
      </c>
      <c r="CS37" s="47">
        <f>IPCg_m_ind!JA37</f>
        <v>92.084203201113439</v>
      </c>
      <c r="CT37" s="47">
        <f>IPCg_m_ind!JD37</f>
        <v>92.327766179540717</v>
      </c>
      <c r="CU37" s="47">
        <f>IPCg_m_ind!JG37</f>
        <v>91.823242867084218</v>
      </c>
      <c r="CV37" s="47">
        <f>IPCg_m_ind!JJ37</f>
        <v>93.154140570633274</v>
      </c>
      <c r="CW37" s="46">
        <f>IPCg_m_ind!JM37</f>
        <v>94.737299930410586</v>
      </c>
      <c r="CX37" s="46">
        <f>IPCg_m_ind!JP37</f>
        <v>94.728601252609621</v>
      </c>
      <c r="CY37" s="46">
        <f>IPCg_m_ind!JS37</f>
        <v>96.21607515657621</v>
      </c>
      <c r="CZ37" s="46">
        <f>IPCg_m_ind!JV37</f>
        <v>96.868475991649277</v>
      </c>
      <c r="DA37" s="46">
        <f>IPCg_m_ind!JY37</f>
        <v>97.738343771746699</v>
      </c>
      <c r="DB37" s="46">
        <f>IPCg_m_ind!KB37</f>
        <v>97.651356993736968</v>
      </c>
      <c r="DC37" s="46">
        <f>IPCg_m_ind!KE37</f>
        <v>101.03514265831595</v>
      </c>
      <c r="DD37" s="46">
        <f>IPCg_m_ind!KH37</f>
        <v>100.11308281141268</v>
      </c>
      <c r="DE37" s="46">
        <f>IPCg_m_ind!KK37</f>
        <v>100.24356297842728</v>
      </c>
      <c r="DF37" s="46">
        <f>IPCg_m_ind!KN37</f>
        <v>98.956158663883102</v>
      </c>
      <c r="DG37" s="46">
        <f>IPCg_m_ind!KQ37</f>
        <v>100.28705636743217</v>
      </c>
      <c r="DH37" s="46">
        <f>IPCg_m_ind!KT37</f>
        <v>103.85351426583161</v>
      </c>
      <c r="DI37" s="46">
        <f>IPCg_m_ind!KW37</f>
        <v>102.78357689631177</v>
      </c>
      <c r="DJ37" s="46">
        <f>IPCg_m_ind!KZ37</f>
        <v>104.39283228949201</v>
      </c>
      <c r="DK37" s="46">
        <f>IPCg_m_ind!LC37</f>
        <v>103.96659707724426</v>
      </c>
      <c r="DL37" s="46">
        <f>IPCg_m_ind!LF37</f>
        <v>102.84691805845512</v>
      </c>
      <c r="DM37" s="47">
        <f>IPCg_m_ind!LI37</f>
        <v>102.9337875782881</v>
      </c>
      <c r="DN37" s="47">
        <f>IPCg_m_ind!LL37</f>
        <v>102.06142362560891</v>
      </c>
      <c r="DO37" s="47">
        <f>IPCg_m_ind!LO37</f>
        <v>101.25734951287406</v>
      </c>
      <c r="DP37" s="47">
        <f>IPCg_m_ind!LR37</f>
        <v>99.092860212247743</v>
      </c>
      <c r="DQ37" s="47">
        <f>IPCg_m_ind!LU37</f>
        <v>98.57341684064022</v>
      </c>
      <c r="DR37" s="47">
        <f>IPCg_m_ind!LX37</f>
        <v>99.325561934585963</v>
      </c>
      <c r="DS37" s="47">
        <f>IPCg_m_ind!MA37</f>
        <v>98.390744606819766</v>
      </c>
      <c r="DT37" s="47">
        <f>IPCg_m_ind!MD37</f>
        <v>98.747759829505924</v>
      </c>
      <c r="DU37" s="47">
        <f>IPCg_m_ind!MG37</f>
        <v>99.597086377870568</v>
      </c>
      <c r="DV37" s="47">
        <f>IPCg_m_ind!MJ37</f>
        <v>99.303175191370926</v>
      </c>
      <c r="DW37" s="47">
        <f>IPCg_m_ind!MM37</f>
        <v>100.339248434238</v>
      </c>
      <c r="DX37" s="46">
        <f>IPCg_m_ind!MP37</f>
        <v>100.6193312</v>
      </c>
      <c r="DY37" s="46">
        <f>IPCg_m_ind!MS37</f>
        <v>101.4478156</v>
      </c>
      <c r="DZ37" s="46">
        <f>IPCg_m_ind!MV37</f>
        <v>101.40989829999999</v>
      </c>
      <c r="EA37" s="46">
        <f>IPCg_m_ind!MY37</f>
        <v>101.89592589999999</v>
      </c>
      <c r="EB37" s="46">
        <f>IPCg_m_ind!NB37</f>
        <v>102.34</v>
      </c>
      <c r="EC37" s="46">
        <f>IPCg_m_ind!NE37</f>
        <v>102.08</v>
      </c>
      <c r="ED37" s="46">
        <f>IPCg_m_ind!NH37</f>
        <v>101.1</v>
      </c>
      <c r="EE37" s="46">
        <f>IPCg_m_ind!NK37</f>
        <v>101.18</v>
      </c>
      <c r="EF37" s="46">
        <f>IPCg_m_ind!NN37</f>
        <v>99.55</v>
      </c>
      <c r="EG37" s="46">
        <f>IPCg_m_ind!NQ37</f>
        <v>99.05</v>
      </c>
      <c r="EH37" s="46">
        <f>IPCg_m_ind!NT37</f>
        <v>101.12</v>
      </c>
      <c r="EI37" s="46">
        <f>IPCg_m_ind!NW37</f>
        <v>100.81</v>
      </c>
      <c r="EJ37" s="46">
        <f>IPCg_m_ind!NZ37</f>
        <v>100.46</v>
      </c>
      <c r="EK37" s="46">
        <f>IPCg_m_ind!OC37</f>
        <v>101.94</v>
      </c>
      <c r="EL37" s="46">
        <f>IPCg_m_ind!OF37</f>
        <v>103.26</v>
      </c>
      <c r="EM37" s="46">
        <f>IPCg_m_ind!OI37</f>
        <v>104.99</v>
      </c>
      <c r="EN37" s="47">
        <f>IPCg_m_ind!OL37</f>
        <v>105.97</v>
      </c>
      <c r="EO37" s="47">
        <f>IPCg_m_ind!OO37</f>
        <v>108.32</v>
      </c>
      <c r="EP37" s="47">
        <f>IPCg_m_ind!OR37</f>
        <v>111.380983</v>
      </c>
      <c r="EQ37" s="47">
        <f>IPCg_m_ind!OU37</f>
        <v>112.234973</v>
      </c>
      <c r="ER37" s="47">
        <f>IPCg_m_ind!OX37</f>
        <v>113.522575</v>
      </c>
      <c r="ES37" s="75">
        <f>IPCg_m_ind!PA37</f>
        <v>114.2</v>
      </c>
      <c r="ET37" s="75">
        <f>IPCg_m_ind!PD37</f>
        <v>0</v>
      </c>
      <c r="EU37" s="47"/>
      <c r="EV37" s="47"/>
      <c r="EW37" s="47"/>
      <c r="EX37" s="47"/>
      <c r="EY37" s="46"/>
      <c r="EZ37" s="47"/>
      <c r="FA37" s="47"/>
      <c r="FB37" s="47"/>
      <c r="FC37" s="47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</row>
    <row r="38" spans="1:449" ht="13.5" customHeight="1" x14ac:dyDescent="0.3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0</v>
      </c>
      <c r="O38" s="4" t="s">
        <v>24</v>
      </c>
      <c r="P38" s="74"/>
      <c r="Q38" s="74"/>
      <c r="R38" s="74"/>
      <c r="S38" s="74"/>
      <c r="T38" s="74"/>
      <c r="U38" s="74"/>
      <c r="V38" s="74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6"/>
      <c r="BW38" s="46"/>
      <c r="BX38" s="46"/>
      <c r="BY38" s="46"/>
      <c r="BZ38" s="46"/>
      <c r="CA38" s="46"/>
      <c r="CB38" s="46">
        <f>IPCg_m_ind!HB38</f>
        <v>35.9</v>
      </c>
      <c r="CC38" s="46">
        <f>IPCg_m_ind!HE38</f>
        <v>36.5</v>
      </c>
      <c r="CD38" s="46">
        <f>IPCg_m_ind!HH38</f>
        <v>37.5</v>
      </c>
      <c r="CE38" s="46">
        <f>IPCg_m_ind!HK38</f>
        <v>37.6</v>
      </c>
      <c r="CF38" s="46">
        <f>IPCg_m_ind!HN38</f>
        <v>37.200000000000003</v>
      </c>
      <c r="CG38" s="46">
        <f>IPCg_m_ind!HQ38</f>
        <v>39.799999999999997</v>
      </c>
      <c r="CH38" s="46">
        <f>IPCg_m_ind!HT38</f>
        <v>39.6</v>
      </c>
      <c r="CI38" s="46">
        <f>IPCg_m_ind!HW38</f>
        <v>40.700000000000003</v>
      </c>
      <c r="CJ38" s="46">
        <f>IPCg_m_ind!HZ38</f>
        <v>42.4</v>
      </c>
      <c r="CK38" s="46">
        <f>IPCg_m_ind!IC38</f>
        <v>45.6</v>
      </c>
      <c r="CL38" s="47">
        <f>IPCg_m_ind!IF38</f>
        <v>46.8</v>
      </c>
      <c r="CM38" s="47">
        <f>IPCg_m_ind!II38</f>
        <v>44.6</v>
      </c>
      <c r="CN38" s="47">
        <f>IPCg_m_ind!IL38</f>
        <v>44.3</v>
      </c>
      <c r="CO38" s="47">
        <f>IPCg_m_ind!IO38</f>
        <v>43.9</v>
      </c>
      <c r="CP38" s="47">
        <f>IPCg_m_ind!IR38</f>
        <v>45.2</v>
      </c>
      <c r="CQ38" s="47">
        <f>IPCg_m_ind!IU38</f>
        <v>45.1</v>
      </c>
      <c r="CR38" s="47">
        <f>IPCg_m_ind!IX38</f>
        <v>45.5</v>
      </c>
      <c r="CS38" s="47">
        <f>IPCg_m_ind!JA38</f>
        <v>48.1</v>
      </c>
      <c r="CT38" s="47">
        <f>IPCg_m_ind!JD38</f>
        <v>49.1</v>
      </c>
      <c r="CU38" s="47">
        <f>IPCg_m_ind!JG38</f>
        <v>49.8</v>
      </c>
      <c r="CV38" s="47">
        <f>IPCg_m_ind!JJ38</f>
        <v>55.2</v>
      </c>
      <c r="CW38" s="46">
        <f>IPCg_m_ind!JM38</f>
        <v>56.6</v>
      </c>
      <c r="CX38" s="46">
        <f>IPCg_m_ind!JP38</f>
        <v>57.2</v>
      </c>
      <c r="CY38" s="46">
        <f>IPCg_m_ind!JS38</f>
        <v>57.4</v>
      </c>
      <c r="CZ38" s="46">
        <f>IPCg_m_ind!JV38</f>
        <v>58.8</v>
      </c>
      <c r="DA38" s="46">
        <f>IPCg_m_ind!JY38</f>
        <v>58.6</v>
      </c>
      <c r="DB38" s="46">
        <f>IPCg_m_ind!KB38</f>
        <v>59.4</v>
      </c>
      <c r="DC38" s="46">
        <f>IPCg_m_ind!KE38</f>
        <v>59.9</v>
      </c>
      <c r="DD38" s="46">
        <f>IPCg_m_ind!KH38</f>
        <v>59.6</v>
      </c>
      <c r="DE38" s="46">
        <f>IPCg_m_ind!KK38</f>
        <v>60.7</v>
      </c>
      <c r="DF38" s="46">
        <f>IPCg_m_ind!KN38</f>
        <v>60.4</v>
      </c>
      <c r="DG38" s="46">
        <f>IPCg_m_ind!KQ38</f>
        <v>60.3</v>
      </c>
      <c r="DH38" s="46">
        <f>IPCg_m_ind!KT38</f>
        <v>61.4</v>
      </c>
      <c r="DI38" s="46">
        <f>IPCg_m_ind!KW38</f>
        <v>62</v>
      </c>
      <c r="DJ38" s="46">
        <f>IPCg_m_ind!KZ38</f>
        <v>62.7</v>
      </c>
      <c r="DK38" s="46">
        <f>IPCg_m_ind!LC38</f>
        <v>62.6</v>
      </c>
      <c r="DL38" s="46">
        <f>IPCg_m_ind!LF38</f>
        <v>63.1</v>
      </c>
      <c r="DM38" s="47">
        <f>IPCg_m_ind!LI38</f>
        <v>65.2</v>
      </c>
      <c r="DN38" s="47">
        <f>IPCg_m_ind!LL38</f>
        <v>65.400000000000006</v>
      </c>
      <c r="DO38" s="47">
        <f>IPCg_m_ind!LO38</f>
        <v>78.400000000000006</v>
      </c>
      <c r="DP38" s="47">
        <f>IPCg_m_ind!LR38</f>
        <v>86.2</v>
      </c>
      <c r="DQ38" s="47">
        <f>IPCg_m_ind!LU38</f>
        <v>104.8</v>
      </c>
      <c r="DR38" s="47">
        <f>IPCg_m_ind!LX38</f>
        <v>115.8</v>
      </c>
      <c r="DS38" s="47">
        <f>IPCg_m_ind!MA38</f>
        <v>119.4</v>
      </c>
      <c r="DT38" s="47">
        <f>IPCg_m_ind!MD38</f>
        <v>122.2</v>
      </c>
      <c r="DU38" s="47">
        <f>IPCg_m_ind!MG38</f>
        <v>125.5</v>
      </c>
      <c r="DV38" s="47">
        <f>IPCg_m_ind!MJ38</f>
        <v>129.30000000000001</v>
      </c>
      <c r="DW38" s="47">
        <f>IPCg_m_ind!MM38</f>
        <v>130.5</v>
      </c>
      <c r="DX38" s="46">
        <f>IPCg_m_ind!MP38</f>
        <v>132.80000000000001</v>
      </c>
      <c r="DY38" s="46">
        <f>IPCg_m_ind!MS38</f>
        <v>134.2309343719663</v>
      </c>
      <c r="DZ38" s="46">
        <f>IPCg_m_ind!MV38</f>
        <v>136.4</v>
      </c>
      <c r="EA38" s="46">
        <f>IPCg_m_ind!MY38</f>
        <v>137.6</v>
      </c>
      <c r="EB38" s="46">
        <f>IPCg_m_ind!NB38</f>
        <v>138.30000000000001</v>
      </c>
      <c r="EC38" s="46">
        <f>IPCg_m_ind!NE38</f>
        <v>140.30000000000001</v>
      </c>
      <c r="ED38" s="46">
        <f>IPCg_m_ind!NH38</f>
        <v>141.9</v>
      </c>
      <c r="EE38" s="46">
        <f>IPCg_m_ind!NK38</f>
        <v>143.4</v>
      </c>
      <c r="EF38" s="46">
        <f>IPCg_m_ind!NN38</f>
        <v>162.6</v>
      </c>
      <c r="EG38" s="46">
        <f>IPCg_m_ind!NQ38</f>
        <v>189.7</v>
      </c>
      <c r="EH38" s="46">
        <f>IPCg_m_ind!NT38</f>
        <v>205.9</v>
      </c>
      <c r="EI38" s="46">
        <f>IPCg_m_ind!NW38</f>
        <v>230.5</v>
      </c>
      <c r="EJ38" s="46">
        <f>IPCg_m_ind!NZ38</f>
        <v>244.6</v>
      </c>
      <c r="EK38" s="46">
        <f>IPCg_m_ind!OC38</f>
        <v>292.2</v>
      </c>
      <c r="EL38" s="46">
        <f>IPCg_m_ind!OF38</f>
        <v>349</v>
      </c>
      <c r="EM38" s="46">
        <f>IPCg_m_ind!OI38</f>
        <v>370.4</v>
      </c>
      <c r="EN38" s="47">
        <f>IPCg_m_ind!OL38</f>
        <v>396.7</v>
      </c>
      <c r="EO38" s="47">
        <f>IPCg_m_ind!OO38</f>
        <v>453.2</v>
      </c>
      <c r="EP38" s="47">
        <f>IPCg_m_ind!OR38</f>
        <v>495.2</v>
      </c>
      <c r="EQ38" s="47">
        <f>IPCg_m_ind!OU38</f>
        <v>572.5</v>
      </c>
      <c r="ER38" s="47">
        <f>IPCg_m_ind!OX38</f>
        <v>632.9</v>
      </c>
      <c r="ES38" s="75">
        <f>IPCg_m_ind!PA38</f>
        <v>700.8</v>
      </c>
      <c r="ET38" s="75">
        <f>IPCg_m_ind!PD38</f>
        <v>746.7</v>
      </c>
      <c r="EU38" s="47"/>
      <c r="EV38" s="47"/>
      <c r="EW38" s="47"/>
      <c r="EX38" s="47"/>
      <c r="EY38" s="46"/>
      <c r="EZ38" s="47"/>
      <c r="FA38" s="47"/>
      <c r="FB38" s="47"/>
      <c r="FC38" s="47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</row>
    <row r="39" spans="1:449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0</v>
      </c>
      <c r="O39" s="4" t="s">
        <v>24</v>
      </c>
      <c r="P39" s="74"/>
      <c r="Q39" s="74"/>
      <c r="R39" s="74"/>
      <c r="S39" s="74"/>
      <c r="T39" s="74">
        <f>IPCg_m_ind!AD39</f>
        <v>23.5</v>
      </c>
      <c r="U39" s="74">
        <f>IPCg_m_ind!AG39</f>
        <v>23.7</v>
      </c>
      <c r="V39" s="74">
        <f>IPCg_m_ind!AJ39</f>
        <v>23.6</v>
      </c>
      <c r="W39" s="46">
        <f>IPCg_m_ind!AM39</f>
        <v>24</v>
      </c>
      <c r="X39" s="46">
        <f>IPCg_m_ind!AP39</f>
        <v>24.5</v>
      </c>
      <c r="Y39" s="46">
        <f>IPCg_m_ind!AS39</f>
        <v>25.3</v>
      </c>
      <c r="Z39" s="46">
        <f>IPCg_m_ind!AV39</f>
        <v>25.4</v>
      </c>
      <c r="AA39" s="46">
        <f>IPCg_m_ind!AY39</f>
        <v>26.1</v>
      </c>
      <c r="AB39" s="46">
        <f>IPCg_m_ind!BB39</f>
        <v>26.2</v>
      </c>
      <c r="AC39" s="46">
        <f>IPCg_m_ind!BE39</f>
        <v>28.2</v>
      </c>
      <c r="AD39" s="46">
        <f>IPCg_m_ind!BH39</f>
        <v>28.7</v>
      </c>
      <c r="AE39" s="46">
        <f>IPCg_m_ind!BK39</f>
        <v>29.6</v>
      </c>
      <c r="AF39" s="46">
        <f>IPCg_m_ind!BN39</f>
        <v>29.8</v>
      </c>
      <c r="AG39" s="46">
        <f>IPCg_m_ind!BQ39</f>
        <v>30.4</v>
      </c>
      <c r="AH39" s="46">
        <f>IPCg_m_ind!BT39</f>
        <v>30.6</v>
      </c>
      <c r="AI39" s="46">
        <f>IPCg_m_ind!BW39</f>
        <v>31.2</v>
      </c>
      <c r="AJ39" s="47">
        <f>IPCg_m_ind!BZ39</f>
        <v>31.4</v>
      </c>
      <c r="AK39" s="47">
        <f>IPCg_m_ind!CC39</f>
        <v>32</v>
      </c>
      <c r="AL39" s="47">
        <f>IPCg_m_ind!CF39</f>
        <v>32.299999999999997</v>
      </c>
      <c r="AM39" s="47">
        <f>IPCg_m_ind!CI39</f>
        <v>32.4</v>
      </c>
      <c r="AN39" s="47">
        <f>IPCg_m_ind!CL39</f>
        <v>32.5</v>
      </c>
      <c r="AO39" s="47">
        <f>IPCg_m_ind!CO39</f>
        <v>33</v>
      </c>
      <c r="AP39" s="47">
        <f>IPCg_m_ind!CR39</f>
        <v>33.200000000000003</v>
      </c>
      <c r="AQ39" s="47">
        <f>IPCg_m_ind!CU39</f>
        <v>33.799999999999997</v>
      </c>
      <c r="AR39" s="47">
        <f>IPCg_m_ind!CX39</f>
        <v>33.9</v>
      </c>
      <c r="AS39" s="47">
        <f>IPCg_m_ind!DA39</f>
        <v>34</v>
      </c>
      <c r="AT39" s="47">
        <f>IPCg_m_ind!DD39</f>
        <v>34.5</v>
      </c>
      <c r="AU39" s="46">
        <f>IPCg_m_ind!DG39</f>
        <v>35</v>
      </c>
      <c r="AV39" s="46">
        <f>IPCg_m_ind!DJ39</f>
        <v>35.1</v>
      </c>
      <c r="AW39" s="46">
        <f>IPCg_m_ind!DM39</f>
        <v>36.299999999999997</v>
      </c>
      <c r="AX39" s="46">
        <f>IPCg_m_ind!DP39</f>
        <v>36.700000000000003</v>
      </c>
      <c r="AY39" s="46">
        <f>IPCg_m_ind!DS39</f>
        <v>36.9</v>
      </c>
      <c r="AZ39" s="46">
        <f>IPCg_m_ind!DV39</f>
        <v>37.200000000000003</v>
      </c>
      <c r="BA39" s="46">
        <f>IPCg_m_ind!DY39</f>
        <v>37.200000000000003</v>
      </c>
      <c r="BB39" s="46">
        <f>IPCg_m_ind!EB39</f>
        <v>37.5</v>
      </c>
      <c r="BC39" s="46">
        <f>IPCg_m_ind!EE39</f>
        <v>38.200000000000003</v>
      </c>
      <c r="BD39" s="46">
        <f>IPCg_m_ind!EH39</f>
        <v>37.9</v>
      </c>
      <c r="BE39" s="46">
        <f>IPCg_m_ind!EK39</f>
        <v>38.4</v>
      </c>
      <c r="BF39" s="46">
        <f>IPCg_m_ind!EN39</f>
        <v>38.9</v>
      </c>
      <c r="BG39" s="46">
        <f>IPCg_m_ind!EQ39</f>
        <v>40.299999999999997</v>
      </c>
      <c r="BH39" s="46">
        <f>IPCg_m_ind!ET39</f>
        <v>40.200000000000003</v>
      </c>
      <c r="BI39" s="46">
        <f>IPCg_m_ind!EW39</f>
        <v>40.9</v>
      </c>
      <c r="BJ39" s="46">
        <f>IPCg_m_ind!EZ39</f>
        <v>41.2</v>
      </c>
      <c r="BK39" s="47">
        <f>IPCg_m_ind!FC39</f>
        <v>41.6</v>
      </c>
      <c r="BL39" s="47">
        <f>IPCg_m_ind!FF39</f>
        <v>41.9</v>
      </c>
      <c r="BM39" s="47">
        <f>IPCg_m_ind!FI39</f>
        <v>42.4</v>
      </c>
      <c r="BN39" s="47">
        <f>IPCg_m_ind!FL39</f>
        <v>43.1</v>
      </c>
      <c r="BO39" s="47">
        <f>IPCg_m_ind!FO39</f>
        <v>43.4</v>
      </c>
      <c r="BP39" s="47">
        <f>IPCg_m_ind!FR39</f>
        <v>43.7</v>
      </c>
      <c r="BQ39" s="47">
        <f>IPCg_m_ind!FU39</f>
        <v>44.2</v>
      </c>
      <c r="BR39" s="47">
        <f>IPCg_m_ind!FX39</f>
        <v>44.3</v>
      </c>
      <c r="BS39" s="47">
        <f>IPCg_m_ind!GA39</f>
        <v>44.7</v>
      </c>
      <c r="BT39" s="47">
        <f>IPCg_m_ind!GD39</f>
        <v>44.9</v>
      </c>
      <c r="BU39" s="47">
        <f>IPCg_m_ind!GG39</f>
        <v>45.6</v>
      </c>
      <c r="BV39" s="46">
        <f>IPCg_m_ind!GJ39</f>
        <v>46.2</v>
      </c>
      <c r="BW39" s="46">
        <f>IPCg_m_ind!GM39</f>
        <v>47.2</v>
      </c>
      <c r="BX39" s="46">
        <f>IPCg_m_ind!GP39</f>
        <v>48.2</v>
      </c>
      <c r="BY39" s="46">
        <f>IPCg_m_ind!GS39</f>
        <v>48.6</v>
      </c>
      <c r="BZ39" s="46">
        <f>IPCg_m_ind!GV39</f>
        <v>49.5</v>
      </c>
      <c r="CA39" s="46">
        <f>IPCg_m_ind!GY39</f>
        <v>50.6</v>
      </c>
      <c r="CB39" s="46">
        <f>IPCg_m_ind!HB39</f>
        <v>51.4</v>
      </c>
      <c r="CC39" s="46">
        <f>IPCg_m_ind!HE39</f>
        <v>52.8</v>
      </c>
      <c r="CD39" s="46">
        <f>IPCg_m_ind!HH39</f>
        <v>54.2</v>
      </c>
      <c r="CE39" s="46">
        <f>IPCg_m_ind!HK39</f>
        <v>55.2</v>
      </c>
      <c r="CF39" s="46">
        <f>IPCg_m_ind!HN39</f>
        <v>55.5</v>
      </c>
      <c r="CG39" s="46">
        <f>IPCg_m_ind!HQ39</f>
        <v>56.6</v>
      </c>
      <c r="CH39" s="46">
        <f>IPCg_m_ind!HT39</f>
        <v>58.2</v>
      </c>
      <c r="CI39" s="46">
        <f>IPCg_m_ind!HW39</f>
        <v>59.4</v>
      </c>
      <c r="CJ39" s="46">
        <f>IPCg_m_ind!HZ39</f>
        <v>60.9</v>
      </c>
      <c r="CK39" s="46">
        <f>IPCg_m_ind!IC39</f>
        <v>63.1</v>
      </c>
      <c r="CL39" s="47">
        <f>IPCg_m_ind!IF39</f>
        <v>66.7</v>
      </c>
      <c r="CM39" s="47">
        <f>IPCg_m_ind!II39</f>
        <v>68</v>
      </c>
      <c r="CN39" s="47">
        <f>IPCg_m_ind!IL39</f>
        <v>67.8</v>
      </c>
      <c r="CO39" s="47">
        <f>IPCg_m_ind!IO39</f>
        <v>68.400000000000006</v>
      </c>
      <c r="CP39" s="47">
        <f>IPCg_m_ind!IR39</f>
        <v>70</v>
      </c>
      <c r="CQ39" s="47">
        <f>IPCg_m_ind!IU39</f>
        <v>68.900000000000006</v>
      </c>
      <c r="CR39" s="47">
        <f>IPCg_m_ind!IX39</f>
        <v>71.2</v>
      </c>
      <c r="CS39" s="47">
        <f>IPCg_m_ind!JA39</f>
        <v>77.7</v>
      </c>
      <c r="CT39" s="47">
        <f>IPCg_m_ind!JD39</f>
        <v>79.3</v>
      </c>
      <c r="CU39" s="47">
        <f>IPCg_m_ind!JG39</f>
        <v>78.099999999999994</v>
      </c>
      <c r="CV39" s="47">
        <f>IPCg_m_ind!JJ39</f>
        <v>77.900000000000006</v>
      </c>
      <c r="CW39" s="46">
        <f>IPCg_m_ind!JM39</f>
        <v>78.3</v>
      </c>
      <c r="CX39" s="46">
        <f>IPCg_m_ind!JP39</f>
        <v>81.3</v>
      </c>
      <c r="CY39" s="46">
        <f>IPCg_m_ind!JS39</f>
        <v>82.2</v>
      </c>
      <c r="CZ39" s="46">
        <f>IPCg_m_ind!JV39</f>
        <v>85</v>
      </c>
      <c r="DA39" s="46">
        <f>IPCg_m_ind!JY39</f>
        <v>86.9</v>
      </c>
      <c r="DB39" s="46">
        <f>IPCg_m_ind!KB39</f>
        <v>87.6</v>
      </c>
      <c r="DC39" s="46">
        <f>IPCg_m_ind!KE39</f>
        <v>88.1</v>
      </c>
      <c r="DD39" s="46">
        <f>IPCg_m_ind!KH39</f>
        <v>90.8</v>
      </c>
      <c r="DE39" s="46">
        <f>IPCg_m_ind!KK39</f>
        <v>92.9</v>
      </c>
      <c r="DF39" s="46">
        <f>IPCg_m_ind!KN39</f>
        <v>90.2</v>
      </c>
      <c r="DG39" s="46">
        <f>IPCg_m_ind!KQ39</f>
        <v>93.1</v>
      </c>
      <c r="DH39" s="46">
        <f>IPCg_m_ind!KT39</f>
        <v>95</v>
      </c>
      <c r="DI39" s="46">
        <f>IPCg_m_ind!KW39</f>
        <v>95.7</v>
      </c>
      <c r="DJ39" s="46">
        <f>IPCg_m_ind!KZ39</f>
        <v>97.2</v>
      </c>
      <c r="DK39" s="46">
        <f>IPCg_m_ind!LC39</f>
        <v>100.9</v>
      </c>
      <c r="DL39" s="46">
        <f>IPCg_m_ind!LF39</f>
        <v>100</v>
      </c>
      <c r="DM39" s="47">
        <f>IPCg_m_ind!LI39</f>
        <v>101</v>
      </c>
      <c r="DN39" s="47">
        <f>IPCg_m_ind!LL39</f>
        <v>101.9</v>
      </c>
      <c r="DO39" s="47">
        <f>IPCg_m_ind!LO39</f>
        <v>102.5</v>
      </c>
      <c r="DP39" s="47">
        <f>IPCg_m_ind!LR39</f>
        <v>103.3</v>
      </c>
      <c r="DQ39" s="47">
        <f>IPCg_m_ind!LU39</f>
        <v>104.4</v>
      </c>
      <c r="DR39" s="47">
        <f>IPCg_m_ind!LX39</f>
        <v>105</v>
      </c>
      <c r="DS39" s="47">
        <f>IPCg_m_ind!MA39</f>
        <v>105.7</v>
      </c>
      <c r="DT39" s="47">
        <f>IPCg_m_ind!MD39</f>
        <v>106.1</v>
      </c>
      <c r="DU39" s="47">
        <f>IPCg_m_ind!MG39</f>
        <v>106</v>
      </c>
      <c r="DV39" s="47">
        <f>IPCg_m_ind!MJ39</f>
        <v>106.3</v>
      </c>
      <c r="DW39" s="47">
        <f>IPCg_m_ind!MM39</f>
        <v>107.1</v>
      </c>
      <c r="DX39" s="46">
        <f>IPCg_m_ind!MP39</f>
        <v>107</v>
      </c>
      <c r="DY39" s="46">
        <f>IPCg_m_ind!MS39</f>
        <v>107</v>
      </c>
      <c r="DZ39" s="46">
        <f>IPCg_m_ind!MV39</f>
        <v>107.5</v>
      </c>
      <c r="EA39" s="46">
        <f>IPCg_m_ind!MY39</f>
        <v>108.2</v>
      </c>
      <c r="EB39" s="46">
        <f>IPCg_m_ind!NB39</f>
        <v>108.6</v>
      </c>
      <c r="EC39" s="46">
        <f>IPCg_m_ind!NE39</f>
        <v>108.2</v>
      </c>
      <c r="ED39" s="46">
        <f>IPCg_m_ind!NH39</f>
        <v>108.7</v>
      </c>
      <c r="EE39" s="46">
        <f>IPCg_m_ind!NK39</f>
        <v>108.6</v>
      </c>
      <c r="EF39" s="46">
        <f>IPCg_m_ind!NN39</f>
        <v>109</v>
      </c>
      <c r="EG39" s="46">
        <f>IPCg_m_ind!NQ39</f>
        <v>108.8</v>
      </c>
      <c r="EH39" s="46">
        <f>IPCg_m_ind!NT39</f>
        <v>109.5</v>
      </c>
      <c r="EI39" s="46">
        <f>IPCg_m_ind!NW39</f>
        <v>109.5</v>
      </c>
      <c r="EJ39" s="46">
        <f>IPCg_m_ind!NZ39</f>
        <v>109.9</v>
      </c>
      <c r="EK39" s="46">
        <f>IPCg_m_ind!OC39</f>
        <v>110.8</v>
      </c>
      <c r="EL39" s="46">
        <f>IPCg_m_ind!OF39</f>
        <v>112.1</v>
      </c>
      <c r="EM39" s="46">
        <f>IPCg_m_ind!OI39</f>
        <v>113.3</v>
      </c>
      <c r="EN39" s="47">
        <f>IPCg_m_ind!OL39</f>
        <v>114.4</v>
      </c>
      <c r="EO39" s="47">
        <f>IPCg_m_ind!OO39</f>
        <v>116.2</v>
      </c>
      <c r="EP39" s="47">
        <f>IPCg_m_ind!OR39</f>
        <v>119</v>
      </c>
      <c r="EQ39" s="47">
        <f>IPCg_m_ind!OU39</f>
        <v>123.2</v>
      </c>
      <c r="ER39" s="47">
        <f>IPCg_m_ind!OX39</f>
        <v>122.8</v>
      </c>
      <c r="ES39" s="75">
        <f>IPCg_m_ind!PA39</f>
        <v>122.9</v>
      </c>
      <c r="ET39" s="75">
        <f>IPCg_m_ind!PD39</f>
        <v>123.6</v>
      </c>
      <c r="EU39" s="47"/>
      <c r="EV39" s="47"/>
      <c r="EW39" s="47"/>
      <c r="EX39" s="47"/>
      <c r="EY39" s="46"/>
      <c r="EZ39" s="47"/>
      <c r="FA39" s="47"/>
      <c r="FB39" s="47"/>
      <c r="FC39" s="47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</row>
    <row r="40" spans="1:449" ht="15" customHeight="1" x14ac:dyDescent="0.3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</row>
    <row r="41" spans="1:449" ht="15" customHeight="1" x14ac:dyDescent="0.3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</row>
    <row r="42" spans="1:449" ht="15" customHeight="1" x14ac:dyDescent="0.3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</row>
    <row r="43" spans="1:449" ht="15" customHeight="1" x14ac:dyDescent="0.3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</row>
    <row r="44" spans="1:449" ht="15" customHeight="1" x14ac:dyDescent="0.3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</row>
    <row r="45" spans="1:449" ht="15" customHeight="1" x14ac:dyDescent="0.3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</row>
    <row r="46" spans="1:449" ht="15" customHeight="1" x14ac:dyDescent="0.3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</row>
    <row r="47" spans="1:449" x14ac:dyDescent="0.25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</row>
    <row r="48" spans="1:449" x14ac:dyDescent="0.25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 t="s">
        <v>866</v>
      </c>
      <c r="M48" s="85"/>
      <c r="N48" s="86"/>
      <c r="O48" s="86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</row>
    <row r="49" spans="1:159" x14ac:dyDescent="0.25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877</v>
      </c>
      <c r="M49" s="85"/>
      <c r="N49" s="86"/>
      <c r="O49" s="86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</row>
    <row r="50" spans="1:159" x14ac:dyDescent="0.25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</row>
    <row r="51" spans="1:159" x14ac:dyDescent="0.25">
      <c r="BV51" s="31"/>
      <c r="CW51" s="31"/>
      <c r="DX51" s="31"/>
      <c r="EY51" s="31"/>
    </row>
    <row r="52" spans="1:159" x14ac:dyDescent="0.25">
      <c r="BV52" s="31"/>
      <c r="CW52" s="31"/>
      <c r="DX52" s="31"/>
      <c r="EY52" s="31"/>
    </row>
    <row r="53" spans="1:159" x14ac:dyDescent="0.25">
      <c r="BV53" s="31"/>
      <c r="CW53" s="31"/>
      <c r="DX53" s="31"/>
      <c r="EY53" s="31"/>
    </row>
    <row r="54" spans="1:159" x14ac:dyDescent="0.25">
      <c r="BV54" s="31"/>
      <c r="CW54" s="31"/>
      <c r="DX54" s="31"/>
      <c r="EY54" s="31"/>
    </row>
    <row r="55" spans="1:159" x14ac:dyDescent="0.25">
      <c r="BV55" s="31"/>
      <c r="CW55" s="31"/>
      <c r="DX55" s="31"/>
      <c r="EY55" s="31"/>
    </row>
    <row r="56" spans="1:159" x14ac:dyDescent="0.25">
      <c r="BV56" s="31"/>
      <c r="CW56" s="31"/>
      <c r="DX56" s="31"/>
      <c r="EY56" s="31"/>
    </row>
    <row r="57" spans="1:159" x14ac:dyDescent="0.25">
      <c r="BV57" s="31"/>
      <c r="CW57" s="31"/>
      <c r="DX57" s="31"/>
      <c r="EY57" s="31"/>
    </row>
    <row r="58" spans="1:159" x14ac:dyDescent="0.25">
      <c r="BV58" s="31"/>
      <c r="CW58" s="31"/>
      <c r="DX58" s="31"/>
      <c r="EY58" s="31"/>
    </row>
    <row r="63" spans="1:159" x14ac:dyDescent="0.25">
      <c r="A63" s="2" t="s">
        <v>707</v>
      </c>
    </row>
    <row r="65" spans="1:1" x14ac:dyDescent="0.25">
      <c r="A65" s="2" t="s">
        <v>860</v>
      </c>
    </row>
  </sheetData>
  <pageMargins left="0.25" right="0.25" top="0.75" bottom="0.75" header="0.3" footer="0.3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 tint="0.39997558519241921"/>
    <pageSetUpPr fitToPage="1"/>
  </sheetPr>
  <dimension ref="A1:QI50"/>
  <sheetViews>
    <sheetView topLeftCell="A26" zoomScale="130" zoomScaleNormal="130" workbookViewId="0">
      <pane xSplit="11" topLeftCell="OQ1" activePane="topRight" state="frozen"/>
      <selection activeCell="A47" sqref="A47:QI50"/>
      <selection pane="topRight" activeCell="PB37" sqref="PB37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34.453125" style="3" customWidth="1" collapsed="1"/>
    <col min="13" max="13" width="34.453125" style="3" hidden="1" customWidth="1" outlineLevel="1"/>
    <col min="14" max="14" width="10.1796875" style="3" customWidth="1" collapsed="1"/>
    <col min="15" max="15" width="15.81640625" style="3" bestFit="1" customWidth="1"/>
    <col min="16" max="46" width="11" style="9" customWidth="1"/>
    <col min="47" max="47" width="11" style="31" customWidth="1"/>
    <col min="48" max="417" width="11" style="9" customWidth="1"/>
    <col min="418" max="418" width="10.26953125" style="9" customWidth="1"/>
    <col min="419" max="420" width="10.1796875" style="9" customWidth="1"/>
    <col min="421" max="451" width="11" style="9" customWidth="1"/>
    <col min="452" max="16384" width="9.1796875" style="3"/>
  </cols>
  <sheetData>
    <row r="1" spans="1:451" ht="23.25" customHeight="1" x14ac:dyDescent="0.35">
      <c r="A1" s="1" t="s">
        <v>587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1" ht="9" customHeight="1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1" ht="14" x14ac:dyDescent="0.3">
      <c r="A3" s="10" t="s">
        <v>588</v>
      </c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1" ht="17.25" customHeight="1" x14ac:dyDescent="0.3">
      <c r="A4" s="58" t="s">
        <v>0</v>
      </c>
      <c r="L4" s="2"/>
      <c r="M4" s="2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1" ht="13.5" customHeight="1" x14ac:dyDescent="0.3">
      <c r="A5" s="67" t="s">
        <v>1</v>
      </c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1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32" t="s">
        <v>133</v>
      </c>
      <c r="Q6" s="32" t="s">
        <v>134</v>
      </c>
      <c r="R6" s="32" t="s">
        <v>135</v>
      </c>
      <c r="S6" s="32" t="s">
        <v>136</v>
      </c>
      <c r="T6" s="32" t="s">
        <v>137</v>
      </c>
      <c r="U6" s="32" t="s">
        <v>138</v>
      </c>
      <c r="V6" s="32" t="s">
        <v>139</v>
      </c>
      <c r="W6" s="32" t="s">
        <v>140</v>
      </c>
      <c r="X6" s="32" t="s">
        <v>141</v>
      </c>
      <c r="Y6" s="32" t="s">
        <v>142</v>
      </c>
      <c r="Z6" s="32" t="s">
        <v>143</v>
      </c>
      <c r="AA6" s="32" t="s">
        <v>144</v>
      </c>
      <c r="AB6" s="32" t="s">
        <v>145</v>
      </c>
      <c r="AC6" s="32" t="s">
        <v>146</v>
      </c>
      <c r="AD6" s="32" t="s">
        <v>147</v>
      </c>
      <c r="AE6" s="32" t="s">
        <v>148</v>
      </c>
      <c r="AF6" s="32" t="s">
        <v>149</v>
      </c>
      <c r="AG6" s="32" t="s">
        <v>150</v>
      </c>
      <c r="AH6" s="32" t="s">
        <v>151</v>
      </c>
      <c r="AI6" s="32" t="s">
        <v>152</v>
      </c>
      <c r="AJ6" s="32" t="s">
        <v>153</v>
      </c>
      <c r="AK6" s="32" t="s">
        <v>154</v>
      </c>
      <c r="AL6" s="32" t="s">
        <v>155</v>
      </c>
      <c r="AM6" s="32" t="s">
        <v>156</v>
      </c>
      <c r="AN6" s="32" t="s">
        <v>157</v>
      </c>
      <c r="AO6" s="32" t="s">
        <v>158</v>
      </c>
      <c r="AP6" s="32" t="s">
        <v>159</v>
      </c>
      <c r="AQ6" s="32" t="s">
        <v>160</v>
      </c>
      <c r="AR6" s="32" t="s">
        <v>161</v>
      </c>
      <c r="AS6" s="32" t="s">
        <v>162</v>
      </c>
      <c r="AT6" s="32" t="s">
        <v>163</v>
      </c>
      <c r="AU6" s="32" t="s">
        <v>164</v>
      </c>
      <c r="AV6" s="32" t="s">
        <v>165</v>
      </c>
      <c r="AW6" s="32" t="s">
        <v>166</v>
      </c>
      <c r="AX6" s="32" t="s">
        <v>167</v>
      </c>
      <c r="AY6" s="32" t="s">
        <v>168</v>
      </c>
      <c r="AZ6" s="32" t="s">
        <v>169</v>
      </c>
      <c r="BA6" s="32" t="s">
        <v>170</v>
      </c>
      <c r="BB6" s="32" t="s">
        <v>171</v>
      </c>
      <c r="BC6" s="32" t="s">
        <v>172</v>
      </c>
      <c r="BD6" s="32" t="s">
        <v>173</v>
      </c>
      <c r="BE6" s="32" t="s">
        <v>174</v>
      </c>
      <c r="BF6" s="32" t="s">
        <v>175</v>
      </c>
      <c r="BG6" s="32" t="s">
        <v>176</v>
      </c>
      <c r="BH6" s="32" t="s">
        <v>177</v>
      </c>
      <c r="BI6" s="32" t="s">
        <v>178</v>
      </c>
      <c r="BJ6" s="32" t="s">
        <v>179</v>
      </c>
      <c r="BK6" s="32" t="s">
        <v>180</v>
      </c>
      <c r="BL6" s="32" t="s">
        <v>181</v>
      </c>
      <c r="BM6" s="32" t="s">
        <v>182</v>
      </c>
      <c r="BN6" s="32" t="s">
        <v>183</v>
      </c>
      <c r="BO6" s="32" t="s">
        <v>184</v>
      </c>
      <c r="BP6" s="32" t="s">
        <v>185</v>
      </c>
      <c r="BQ6" s="32" t="s">
        <v>186</v>
      </c>
      <c r="BR6" s="32" t="s">
        <v>187</v>
      </c>
      <c r="BS6" s="32" t="s">
        <v>188</v>
      </c>
      <c r="BT6" s="32" t="s">
        <v>189</v>
      </c>
      <c r="BU6" s="32" t="s">
        <v>190</v>
      </c>
      <c r="BV6" s="32" t="s">
        <v>191</v>
      </c>
      <c r="BW6" s="32" t="s">
        <v>192</v>
      </c>
      <c r="BX6" s="32" t="s">
        <v>193</v>
      </c>
      <c r="BY6" s="32" t="s">
        <v>194</v>
      </c>
      <c r="BZ6" s="32" t="s">
        <v>195</v>
      </c>
      <c r="CA6" s="32" t="s">
        <v>196</v>
      </c>
      <c r="CB6" s="32" t="s">
        <v>197</v>
      </c>
      <c r="CC6" s="32" t="s">
        <v>198</v>
      </c>
      <c r="CD6" s="32" t="s">
        <v>199</v>
      </c>
      <c r="CE6" s="32" t="s">
        <v>200</v>
      </c>
      <c r="CF6" s="32" t="s">
        <v>201</v>
      </c>
      <c r="CG6" s="32" t="s">
        <v>202</v>
      </c>
      <c r="CH6" s="32" t="s">
        <v>203</v>
      </c>
      <c r="CI6" s="32" t="s">
        <v>204</v>
      </c>
      <c r="CJ6" s="32" t="s">
        <v>205</v>
      </c>
      <c r="CK6" s="32" t="s">
        <v>206</v>
      </c>
      <c r="CL6" s="32" t="s">
        <v>207</v>
      </c>
      <c r="CM6" s="32" t="s">
        <v>208</v>
      </c>
      <c r="CN6" s="32" t="s">
        <v>209</v>
      </c>
      <c r="CO6" s="32" t="s">
        <v>210</v>
      </c>
      <c r="CP6" s="32" t="s">
        <v>211</v>
      </c>
      <c r="CQ6" s="32" t="s">
        <v>212</v>
      </c>
      <c r="CR6" s="32" t="s">
        <v>213</v>
      </c>
      <c r="CS6" s="32" t="s">
        <v>214</v>
      </c>
      <c r="CT6" s="32" t="s">
        <v>215</v>
      </c>
      <c r="CU6" s="32" t="s">
        <v>216</v>
      </c>
      <c r="CV6" s="32" t="s">
        <v>217</v>
      </c>
      <c r="CW6" s="32" t="s">
        <v>218</v>
      </c>
      <c r="CX6" s="32" t="s">
        <v>219</v>
      </c>
      <c r="CY6" s="32" t="s">
        <v>220</v>
      </c>
      <c r="CZ6" s="32" t="s">
        <v>221</v>
      </c>
      <c r="DA6" s="32" t="s">
        <v>222</v>
      </c>
      <c r="DB6" s="32" t="s">
        <v>223</v>
      </c>
      <c r="DC6" s="32" t="s">
        <v>224</v>
      </c>
      <c r="DD6" s="32" t="s">
        <v>225</v>
      </c>
      <c r="DE6" s="32" t="s">
        <v>226</v>
      </c>
      <c r="DF6" s="32" t="s">
        <v>227</v>
      </c>
      <c r="DG6" s="32" t="s">
        <v>228</v>
      </c>
      <c r="DH6" s="32" t="s">
        <v>229</v>
      </c>
      <c r="DI6" s="32" t="s">
        <v>230</v>
      </c>
      <c r="DJ6" s="32" t="s">
        <v>231</v>
      </c>
      <c r="DK6" s="32" t="s">
        <v>232</v>
      </c>
      <c r="DL6" s="32" t="s">
        <v>233</v>
      </c>
      <c r="DM6" s="32" t="s">
        <v>234</v>
      </c>
      <c r="DN6" s="32" t="s">
        <v>235</v>
      </c>
      <c r="DO6" s="32" t="s">
        <v>236</v>
      </c>
      <c r="DP6" s="32" t="s">
        <v>237</v>
      </c>
      <c r="DQ6" s="32" t="s">
        <v>238</v>
      </c>
      <c r="DR6" s="32" t="s">
        <v>239</v>
      </c>
      <c r="DS6" s="32" t="s">
        <v>240</v>
      </c>
      <c r="DT6" s="32" t="s">
        <v>241</v>
      </c>
      <c r="DU6" s="32" t="s">
        <v>242</v>
      </c>
      <c r="DV6" s="32" t="s">
        <v>243</v>
      </c>
      <c r="DW6" s="32" t="s">
        <v>244</v>
      </c>
      <c r="DX6" s="32" t="s">
        <v>245</v>
      </c>
      <c r="DY6" s="32" t="s">
        <v>246</v>
      </c>
      <c r="DZ6" s="32" t="s">
        <v>247</v>
      </c>
      <c r="EA6" s="32" t="s">
        <v>248</v>
      </c>
      <c r="EB6" s="32" t="s">
        <v>249</v>
      </c>
      <c r="EC6" s="32" t="s">
        <v>250</v>
      </c>
      <c r="ED6" s="32" t="s">
        <v>251</v>
      </c>
      <c r="EE6" s="32" t="s">
        <v>252</v>
      </c>
      <c r="EF6" s="32" t="s">
        <v>253</v>
      </c>
      <c r="EG6" s="32" t="s">
        <v>254</v>
      </c>
      <c r="EH6" s="32" t="s">
        <v>255</v>
      </c>
      <c r="EI6" s="32" t="s">
        <v>256</v>
      </c>
      <c r="EJ6" s="32" t="s">
        <v>257</v>
      </c>
      <c r="EK6" s="32" t="s">
        <v>258</v>
      </c>
      <c r="EL6" s="32" t="s">
        <v>259</v>
      </c>
      <c r="EM6" s="32" t="s">
        <v>260</v>
      </c>
      <c r="EN6" s="32" t="s">
        <v>261</v>
      </c>
      <c r="EO6" s="32" t="s">
        <v>262</v>
      </c>
      <c r="EP6" s="32" t="s">
        <v>263</v>
      </c>
      <c r="EQ6" s="32" t="s">
        <v>264</v>
      </c>
      <c r="ER6" s="32" t="s">
        <v>265</v>
      </c>
      <c r="ES6" s="32" t="s">
        <v>266</v>
      </c>
      <c r="ET6" s="32" t="s">
        <v>267</v>
      </c>
      <c r="EU6" s="32" t="s">
        <v>268</v>
      </c>
      <c r="EV6" s="32" t="s">
        <v>269</v>
      </c>
      <c r="EW6" s="32" t="s">
        <v>270</v>
      </c>
      <c r="EX6" s="32" t="s">
        <v>271</v>
      </c>
      <c r="EY6" s="32" t="s">
        <v>272</v>
      </c>
      <c r="EZ6" s="32" t="s">
        <v>273</v>
      </c>
      <c r="FA6" s="32" t="s">
        <v>274</v>
      </c>
      <c r="FB6" s="32" t="s">
        <v>275</v>
      </c>
      <c r="FC6" s="32" t="s">
        <v>276</v>
      </c>
      <c r="FD6" s="32" t="s">
        <v>277</v>
      </c>
      <c r="FE6" s="32" t="s">
        <v>278</v>
      </c>
      <c r="FF6" s="32" t="s">
        <v>279</v>
      </c>
      <c r="FG6" s="32" t="s">
        <v>280</v>
      </c>
      <c r="FH6" s="32" t="s">
        <v>281</v>
      </c>
      <c r="FI6" s="32" t="s">
        <v>282</v>
      </c>
      <c r="FJ6" s="32" t="s">
        <v>283</v>
      </c>
      <c r="FK6" s="32" t="s">
        <v>284</v>
      </c>
      <c r="FL6" s="32" t="s">
        <v>285</v>
      </c>
      <c r="FM6" s="32" t="s">
        <v>286</v>
      </c>
      <c r="FN6" s="32" t="s">
        <v>287</v>
      </c>
      <c r="FO6" s="32" t="s">
        <v>288</v>
      </c>
      <c r="FP6" s="32" t="s">
        <v>289</v>
      </c>
      <c r="FQ6" s="32" t="s">
        <v>290</v>
      </c>
      <c r="FR6" s="32" t="s">
        <v>291</v>
      </c>
      <c r="FS6" s="32" t="s">
        <v>292</v>
      </c>
      <c r="FT6" s="32" t="s">
        <v>293</v>
      </c>
      <c r="FU6" s="32" t="s">
        <v>294</v>
      </c>
      <c r="FV6" s="32" t="s">
        <v>295</v>
      </c>
      <c r="FW6" s="32" t="s">
        <v>296</v>
      </c>
      <c r="FX6" s="32" t="s">
        <v>297</v>
      </c>
      <c r="FY6" s="32" t="s">
        <v>298</v>
      </c>
      <c r="FZ6" s="32" t="s">
        <v>299</v>
      </c>
      <c r="GA6" s="32" t="s">
        <v>300</v>
      </c>
      <c r="GB6" s="32" t="s">
        <v>301</v>
      </c>
      <c r="GC6" s="32" t="s">
        <v>302</v>
      </c>
      <c r="GD6" s="32" t="s">
        <v>303</v>
      </c>
      <c r="GE6" s="32" t="s">
        <v>304</v>
      </c>
      <c r="GF6" s="32" t="s">
        <v>305</v>
      </c>
      <c r="GG6" s="32" t="s">
        <v>306</v>
      </c>
      <c r="GH6" s="32" t="s">
        <v>307</v>
      </c>
      <c r="GI6" s="32" t="s">
        <v>308</v>
      </c>
      <c r="GJ6" s="32" t="s">
        <v>309</v>
      </c>
      <c r="GK6" s="32" t="s">
        <v>310</v>
      </c>
      <c r="GL6" s="32" t="s">
        <v>311</v>
      </c>
      <c r="GM6" s="32" t="s">
        <v>312</v>
      </c>
      <c r="GN6" s="32" t="s">
        <v>313</v>
      </c>
      <c r="GO6" s="32" t="s">
        <v>314</v>
      </c>
      <c r="GP6" s="32" t="s">
        <v>315</v>
      </c>
      <c r="GQ6" s="32" t="s">
        <v>316</v>
      </c>
      <c r="GR6" s="32" t="s">
        <v>317</v>
      </c>
      <c r="GS6" s="32" t="s">
        <v>318</v>
      </c>
      <c r="GT6" s="32" t="s">
        <v>319</v>
      </c>
      <c r="GU6" s="32" t="s">
        <v>320</v>
      </c>
      <c r="GV6" s="32" t="s">
        <v>321</v>
      </c>
      <c r="GW6" s="32" t="s">
        <v>322</v>
      </c>
      <c r="GX6" s="32" t="s">
        <v>323</v>
      </c>
      <c r="GY6" s="32" t="s">
        <v>324</v>
      </c>
      <c r="GZ6" s="32" t="s">
        <v>325</v>
      </c>
      <c r="HA6" s="32" t="s">
        <v>326</v>
      </c>
      <c r="HB6" s="32" t="s">
        <v>327</v>
      </c>
      <c r="HC6" s="32" t="s">
        <v>328</v>
      </c>
      <c r="HD6" s="32" t="s">
        <v>329</v>
      </c>
      <c r="HE6" s="32" t="s">
        <v>330</v>
      </c>
      <c r="HF6" s="32" t="s">
        <v>331</v>
      </c>
      <c r="HG6" s="32" t="s">
        <v>332</v>
      </c>
      <c r="HH6" s="32" t="s">
        <v>333</v>
      </c>
      <c r="HI6" s="32" t="s">
        <v>334</v>
      </c>
      <c r="HJ6" s="32" t="s">
        <v>335</v>
      </c>
      <c r="HK6" s="32" t="s">
        <v>336</v>
      </c>
      <c r="HL6" s="32" t="s">
        <v>337</v>
      </c>
      <c r="HM6" s="32" t="s">
        <v>338</v>
      </c>
      <c r="HN6" s="32" t="s">
        <v>339</v>
      </c>
      <c r="HO6" s="32" t="s">
        <v>340</v>
      </c>
      <c r="HP6" s="32" t="s">
        <v>341</v>
      </c>
      <c r="HQ6" s="32" t="s">
        <v>342</v>
      </c>
      <c r="HR6" s="32" t="s">
        <v>343</v>
      </c>
      <c r="HS6" s="32" t="s">
        <v>344</v>
      </c>
      <c r="HT6" s="32" t="s">
        <v>345</v>
      </c>
      <c r="HU6" s="32" t="s">
        <v>346</v>
      </c>
      <c r="HV6" s="32" t="s">
        <v>347</v>
      </c>
      <c r="HW6" s="32" t="s">
        <v>348</v>
      </c>
      <c r="HX6" s="32" t="s">
        <v>349</v>
      </c>
      <c r="HY6" s="32" t="s">
        <v>350</v>
      </c>
      <c r="HZ6" s="32" t="s">
        <v>351</v>
      </c>
      <c r="IA6" s="32" t="s">
        <v>352</v>
      </c>
      <c r="IB6" s="32" t="s">
        <v>353</v>
      </c>
      <c r="IC6" s="32" t="s">
        <v>354</v>
      </c>
      <c r="ID6" s="32" t="s">
        <v>355</v>
      </c>
      <c r="IE6" s="32" t="s">
        <v>356</v>
      </c>
      <c r="IF6" s="32" t="s">
        <v>357</v>
      </c>
      <c r="IG6" s="32" t="s">
        <v>358</v>
      </c>
      <c r="IH6" s="32" t="s">
        <v>359</v>
      </c>
      <c r="II6" s="32" t="s">
        <v>360</v>
      </c>
      <c r="IJ6" s="32" t="s">
        <v>361</v>
      </c>
      <c r="IK6" s="32" t="s">
        <v>362</v>
      </c>
      <c r="IL6" s="32" t="s">
        <v>363</v>
      </c>
      <c r="IM6" s="32" t="s">
        <v>364</v>
      </c>
      <c r="IN6" s="32" t="s">
        <v>365</v>
      </c>
      <c r="IO6" s="32" t="s">
        <v>366</v>
      </c>
      <c r="IP6" s="32" t="s">
        <v>367</v>
      </c>
      <c r="IQ6" s="32" t="s">
        <v>368</v>
      </c>
      <c r="IR6" s="32" t="s">
        <v>369</v>
      </c>
      <c r="IS6" s="32" t="s">
        <v>370</v>
      </c>
      <c r="IT6" s="32" t="s">
        <v>371</v>
      </c>
      <c r="IU6" s="32" t="s">
        <v>372</v>
      </c>
      <c r="IV6" s="32" t="s">
        <v>373</v>
      </c>
      <c r="IW6" s="32" t="s">
        <v>374</v>
      </c>
      <c r="IX6" s="32" t="s">
        <v>375</v>
      </c>
      <c r="IY6" s="32" t="s">
        <v>376</v>
      </c>
      <c r="IZ6" s="32" t="s">
        <v>377</v>
      </c>
      <c r="JA6" s="32" t="s">
        <v>378</v>
      </c>
      <c r="JB6" s="32" t="s">
        <v>379</v>
      </c>
      <c r="JC6" s="32" t="s">
        <v>380</v>
      </c>
      <c r="JD6" s="32" t="s">
        <v>381</v>
      </c>
      <c r="JE6" s="32" t="s">
        <v>382</v>
      </c>
      <c r="JF6" s="32" t="s">
        <v>383</v>
      </c>
      <c r="JG6" s="32" t="s">
        <v>384</v>
      </c>
      <c r="JH6" s="32" t="s">
        <v>385</v>
      </c>
      <c r="JI6" s="32" t="s">
        <v>386</v>
      </c>
      <c r="JJ6" s="32" t="s">
        <v>387</v>
      </c>
      <c r="JK6" s="32" t="s">
        <v>388</v>
      </c>
      <c r="JL6" s="32" t="s">
        <v>389</v>
      </c>
      <c r="JM6" s="32" t="s">
        <v>390</v>
      </c>
      <c r="JN6" s="32" t="s">
        <v>391</v>
      </c>
      <c r="JO6" s="32" t="s">
        <v>392</v>
      </c>
      <c r="JP6" s="32" t="s">
        <v>393</v>
      </c>
      <c r="JQ6" s="32" t="s">
        <v>394</v>
      </c>
      <c r="JR6" s="32" t="s">
        <v>395</v>
      </c>
      <c r="JS6" s="32" t="s">
        <v>396</v>
      </c>
      <c r="JT6" s="32" t="s">
        <v>397</v>
      </c>
      <c r="JU6" s="32" t="s">
        <v>398</v>
      </c>
      <c r="JV6" s="32" t="s">
        <v>399</v>
      </c>
      <c r="JW6" s="32" t="s">
        <v>400</v>
      </c>
      <c r="JX6" s="32" t="s">
        <v>401</v>
      </c>
      <c r="JY6" s="32" t="s">
        <v>402</v>
      </c>
      <c r="JZ6" s="32" t="s">
        <v>403</v>
      </c>
      <c r="KA6" s="32" t="s">
        <v>404</v>
      </c>
      <c r="KB6" s="32" t="s">
        <v>405</v>
      </c>
      <c r="KC6" s="32" t="s">
        <v>406</v>
      </c>
      <c r="KD6" s="32" t="s">
        <v>407</v>
      </c>
      <c r="KE6" s="32" t="s">
        <v>408</v>
      </c>
      <c r="KF6" s="32" t="s">
        <v>409</v>
      </c>
      <c r="KG6" s="32" t="s">
        <v>410</v>
      </c>
      <c r="KH6" s="32" t="s">
        <v>411</v>
      </c>
      <c r="KI6" s="32" t="s">
        <v>412</v>
      </c>
      <c r="KJ6" s="32" t="s">
        <v>413</v>
      </c>
      <c r="KK6" s="32" t="s">
        <v>414</v>
      </c>
      <c r="KL6" s="32" t="s">
        <v>415</v>
      </c>
      <c r="KM6" s="32" t="s">
        <v>416</v>
      </c>
      <c r="KN6" s="32" t="s">
        <v>417</v>
      </c>
      <c r="KO6" s="32" t="s">
        <v>418</v>
      </c>
      <c r="KP6" s="32" t="s">
        <v>419</v>
      </c>
      <c r="KQ6" s="32" t="s">
        <v>420</v>
      </c>
      <c r="KR6" s="32" t="s">
        <v>421</v>
      </c>
      <c r="KS6" s="32" t="s">
        <v>422</v>
      </c>
      <c r="KT6" s="32" t="s">
        <v>423</v>
      </c>
      <c r="KU6" s="32" t="s">
        <v>424</v>
      </c>
      <c r="KV6" s="32" t="s">
        <v>425</v>
      </c>
      <c r="KW6" s="32" t="s">
        <v>426</v>
      </c>
      <c r="KX6" s="32" t="s">
        <v>427</v>
      </c>
      <c r="KY6" s="32" t="s">
        <v>428</v>
      </c>
      <c r="KZ6" s="32" t="s">
        <v>429</v>
      </c>
      <c r="LA6" s="32" t="s">
        <v>430</v>
      </c>
      <c r="LB6" s="32" t="s">
        <v>431</v>
      </c>
      <c r="LC6" s="32" t="s">
        <v>432</v>
      </c>
      <c r="LD6" s="32" t="s">
        <v>433</v>
      </c>
      <c r="LE6" s="32" t="s">
        <v>434</v>
      </c>
      <c r="LF6" s="32" t="s">
        <v>435</v>
      </c>
      <c r="LG6" s="32" t="s">
        <v>436</v>
      </c>
      <c r="LH6" s="32" t="s">
        <v>437</v>
      </c>
      <c r="LI6" s="32" t="s">
        <v>438</v>
      </c>
      <c r="LJ6" s="32" t="s">
        <v>439</v>
      </c>
      <c r="LK6" s="32" t="s">
        <v>440</v>
      </c>
      <c r="LL6" s="32" t="s">
        <v>441</v>
      </c>
      <c r="LM6" s="32" t="s">
        <v>442</v>
      </c>
      <c r="LN6" s="32" t="s">
        <v>443</v>
      </c>
      <c r="LO6" s="32" t="s">
        <v>444</v>
      </c>
      <c r="LP6" s="32" t="s">
        <v>445</v>
      </c>
      <c r="LQ6" s="32" t="s">
        <v>446</v>
      </c>
      <c r="LR6" s="32" t="s">
        <v>447</v>
      </c>
      <c r="LS6" s="32" t="s">
        <v>448</v>
      </c>
      <c r="LT6" s="32" t="s">
        <v>449</v>
      </c>
      <c r="LU6" s="32" t="s">
        <v>450</v>
      </c>
      <c r="LV6" s="32" t="s">
        <v>451</v>
      </c>
      <c r="LW6" s="32" t="s">
        <v>452</v>
      </c>
      <c r="LX6" s="32" t="s">
        <v>453</v>
      </c>
      <c r="LY6" s="32" t="s">
        <v>454</v>
      </c>
      <c r="LZ6" s="32" t="s">
        <v>455</v>
      </c>
      <c r="MA6" s="32" t="s">
        <v>456</v>
      </c>
      <c r="MB6" s="32" t="s">
        <v>457</v>
      </c>
      <c r="MC6" s="32" t="s">
        <v>458</v>
      </c>
      <c r="MD6" s="32" t="s">
        <v>459</v>
      </c>
      <c r="ME6" s="32" t="s">
        <v>460</v>
      </c>
      <c r="MF6" s="32" t="s">
        <v>461</v>
      </c>
      <c r="MG6" s="32" t="s">
        <v>462</v>
      </c>
      <c r="MH6" s="32" t="s">
        <v>463</v>
      </c>
      <c r="MI6" s="32" t="s">
        <v>464</v>
      </c>
      <c r="MJ6" s="32" t="s">
        <v>465</v>
      </c>
      <c r="MK6" s="32" t="s">
        <v>466</v>
      </c>
      <c r="ML6" s="32" t="s">
        <v>467</v>
      </c>
      <c r="MM6" s="32" t="s">
        <v>468</v>
      </c>
      <c r="MN6" s="32" t="s">
        <v>469</v>
      </c>
      <c r="MO6" s="32" t="s">
        <v>470</v>
      </c>
      <c r="MP6" s="32" t="s">
        <v>471</v>
      </c>
      <c r="MQ6" s="32" t="s">
        <v>472</v>
      </c>
      <c r="MR6" s="32" t="s">
        <v>473</v>
      </c>
      <c r="MS6" s="32" t="s">
        <v>474</v>
      </c>
      <c r="MT6" s="32" t="s">
        <v>475</v>
      </c>
      <c r="MU6" s="32" t="s">
        <v>476</v>
      </c>
      <c r="MV6" s="32" t="s">
        <v>477</v>
      </c>
      <c r="MW6" s="32" t="s">
        <v>478</v>
      </c>
      <c r="MX6" s="32" t="s">
        <v>479</v>
      </c>
      <c r="MY6" s="32" t="s">
        <v>480</v>
      </c>
      <c r="MZ6" s="32" t="s">
        <v>481</v>
      </c>
      <c r="NA6" s="32" t="s">
        <v>482</v>
      </c>
      <c r="NB6" s="32" t="s">
        <v>483</v>
      </c>
      <c r="NC6" s="32" t="s">
        <v>484</v>
      </c>
      <c r="ND6" s="32" t="s">
        <v>485</v>
      </c>
      <c r="NE6" s="32" t="s">
        <v>486</v>
      </c>
      <c r="NF6" s="32" t="s">
        <v>487</v>
      </c>
      <c r="NG6" s="32" t="s">
        <v>488</v>
      </c>
      <c r="NH6" s="32" t="s">
        <v>489</v>
      </c>
      <c r="NI6" s="32" t="s">
        <v>490</v>
      </c>
      <c r="NJ6" s="32" t="s">
        <v>491</v>
      </c>
      <c r="NK6" s="32" t="s">
        <v>492</v>
      </c>
      <c r="NL6" s="32" t="s">
        <v>493</v>
      </c>
      <c r="NM6" s="32" t="s">
        <v>494</v>
      </c>
      <c r="NN6" s="32" t="s">
        <v>495</v>
      </c>
      <c r="NO6" s="32" t="s">
        <v>496</v>
      </c>
      <c r="NP6" s="32" t="s">
        <v>497</v>
      </c>
      <c r="NQ6" s="32" t="s">
        <v>498</v>
      </c>
      <c r="NR6" s="32" t="s">
        <v>499</v>
      </c>
      <c r="NS6" s="32" t="s">
        <v>500</v>
      </c>
      <c r="NT6" s="32" t="s">
        <v>501</v>
      </c>
      <c r="NU6" s="32" t="s">
        <v>502</v>
      </c>
      <c r="NV6" s="32" t="s">
        <v>503</v>
      </c>
      <c r="NW6" s="32" t="s">
        <v>504</v>
      </c>
      <c r="NX6" s="32" t="s">
        <v>505</v>
      </c>
      <c r="NY6" s="32" t="s">
        <v>506</v>
      </c>
      <c r="NZ6" s="32" t="s">
        <v>507</v>
      </c>
      <c r="OA6" s="32" t="s">
        <v>508</v>
      </c>
      <c r="OB6" s="32" t="s">
        <v>509</v>
      </c>
      <c r="OC6" s="32" t="s">
        <v>510</v>
      </c>
      <c r="OD6" s="32" t="s">
        <v>511</v>
      </c>
      <c r="OE6" s="32" t="s">
        <v>512</v>
      </c>
      <c r="OF6" s="32" t="s">
        <v>513</v>
      </c>
      <c r="OG6" s="32" t="s">
        <v>514</v>
      </c>
      <c r="OH6" s="32" t="s">
        <v>515</v>
      </c>
      <c r="OI6" s="32" t="s">
        <v>516</v>
      </c>
      <c r="OJ6" s="32" t="s">
        <v>517</v>
      </c>
      <c r="OK6" s="32" t="s">
        <v>518</v>
      </c>
      <c r="OL6" s="32" t="s">
        <v>519</v>
      </c>
      <c r="OM6" s="32" t="s">
        <v>520</v>
      </c>
      <c r="ON6" s="32" t="s">
        <v>521</v>
      </c>
      <c r="OO6" s="32" t="s">
        <v>522</v>
      </c>
      <c r="OP6" s="32" t="s">
        <v>523</v>
      </c>
      <c r="OQ6" s="32" t="s">
        <v>524</v>
      </c>
      <c r="OR6" s="32" t="s">
        <v>525</v>
      </c>
      <c r="OS6" s="32" t="s">
        <v>526</v>
      </c>
      <c r="OT6" s="32" t="s">
        <v>527</v>
      </c>
      <c r="OU6" s="32" t="s">
        <v>528</v>
      </c>
      <c r="OV6" s="32" t="s">
        <v>529</v>
      </c>
      <c r="OW6" s="32" t="s">
        <v>530</v>
      </c>
      <c r="OX6" s="32" t="s">
        <v>531</v>
      </c>
      <c r="OY6" s="32" t="s">
        <v>532</v>
      </c>
      <c r="OZ6" s="32" t="s">
        <v>533</v>
      </c>
      <c r="PA6" s="32" t="s">
        <v>534</v>
      </c>
      <c r="PB6" s="32" t="s">
        <v>535</v>
      </c>
      <c r="PC6" s="32" t="s">
        <v>536</v>
      </c>
      <c r="PD6" s="32" t="s">
        <v>537</v>
      </c>
      <c r="PE6" s="32" t="s">
        <v>538</v>
      </c>
      <c r="PF6" s="32" t="s">
        <v>539</v>
      </c>
      <c r="PG6" s="32" t="s">
        <v>540</v>
      </c>
      <c r="PH6" s="32" t="s">
        <v>541</v>
      </c>
      <c r="PI6" s="32" t="s">
        <v>542</v>
      </c>
      <c r="PJ6" s="32" t="s">
        <v>543</v>
      </c>
      <c r="PK6" s="32" t="s">
        <v>544</v>
      </c>
      <c r="PL6" s="32" t="s">
        <v>545</v>
      </c>
      <c r="PM6" s="32" t="s">
        <v>546</v>
      </c>
      <c r="PN6" s="32" t="s">
        <v>547</v>
      </c>
      <c r="PO6" s="32" t="s">
        <v>548</v>
      </c>
      <c r="PP6" s="32" t="s">
        <v>549</v>
      </c>
      <c r="PQ6" s="32" t="s">
        <v>550</v>
      </c>
      <c r="PR6" s="32" t="s">
        <v>551</v>
      </c>
      <c r="PS6" s="32" t="s">
        <v>552</v>
      </c>
      <c r="PT6" s="32" t="s">
        <v>553</v>
      </c>
      <c r="PU6" s="32" t="s">
        <v>554</v>
      </c>
      <c r="PV6" s="32" t="s">
        <v>555</v>
      </c>
      <c r="PW6" s="32" t="s">
        <v>556</v>
      </c>
      <c r="PX6" s="32" t="s">
        <v>557</v>
      </c>
      <c r="PY6" s="32" t="s">
        <v>558</v>
      </c>
      <c r="PZ6" s="32" t="s">
        <v>559</v>
      </c>
      <c r="QA6" s="32" t="s">
        <v>560</v>
      </c>
      <c r="QB6" s="32" t="s">
        <v>561</v>
      </c>
      <c r="QC6" s="32" t="s">
        <v>562</v>
      </c>
      <c r="QD6" s="32" t="s">
        <v>563</v>
      </c>
      <c r="QE6" s="32" t="s">
        <v>564</v>
      </c>
      <c r="QF6" s="33"/>
      <c r="QG6" s="33"/>
      <c r="QH6" s="33"/>
      <c r="QI6" s="33"/>
    </row>
    <row r="7" spans="1:451" ht="13.5" customHeight="1" x14ac:dyDescent="0.25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0</v>
      </c>
      <c r="O7" s="4" t="s">
        <v>24</v>
      </c>
      <c r="P7" s="34">
        <v>0.66663412250239351</v>
      </c>
      <c r="Q7" s="34">
        <v>1.077075704242392</v>
      </c>
      <c r="R7" s="34">
        <v>2.1059780050462038</v>
      </c>
      <c r="S7" s="34">
        <v>2.345472001782793</v>
      </c>
      <c r="T7" s="34">
        <v>2.664640414141334</v>
      </c>
      <c r="U7" s="34">
        <v>3.034963645786446</v>
      </c>
      <c r="V7" s="34">
        <v>3.3635078264037981</v>
      </c>
      <c r="W7" s="34">
        <v>3.8793973791885064</v>
      </c>
      <c r="X7" s="34">
        <v>4.4875800594079314</v>
      </c>
      <c r="Y7" s="34">
        <v>4.8326920201981078</v>
      </c>
      <c r="Z7" s="34">
        <v>5.1313828131796626</v>
      </c>
      <c r="AA7" s="34">
        <v>5.3713475597869893</v>
      </c>
      <c r="AB7" s="34">
        <v>5.7848620920720641</v>
      </c>
      <c r="AC7" s="34">
        <v>7.3462217258334066</v>
      </c>
      <c r="AD7" s="34">
        <v>8.1574152878074369</v>
      </c>
      <c r="AE7" s="34">
        <v>8.6069291088184663</v>
      </c>
      <c r="AF7" s="34">
        <v>8.8483191814232942</v>
      </c>
      <c r="AG7" s="34">
        <v>9.1247147374714128</v>
      </c>
      <c r="AH7" s="34">
        <v>9.3611357836629239</v>
      </c>
      <c r="AI7" s="34">
        <v>9.4829161599450895</v>
      </c>
      <c r="AJ7" s="34">
        <v>9.6504246556150672</v>
      </c>
      <c r="AK7" s="34">
        <v>9.7807831406528578</v>
      </c>
      <c r="AL7" s="34">
        <v>9.8188223454853301</v>
      </c>
      <c r="AM7" s="34">
        <v>9.8825697238140684</v>
      </c>
      <c r="AN7" s="34">
        <v>10.18326120374625</v>
      </c>
      <c r="AO7" s="34">
        <v>10.402617567123608</v>
      </c>
      <c r="AP7" s="34">
        <v>10.621032430759495</v>
      </c>
      <c r="AQ7" s="34">
        <v>10.757693733511013</v>
      </c>
      <c r="AR7" s="34">
        <v>10.830097678907164</v>
      </c>
      <c r="AS7" s="34">
        <v>10.915015725033694</v>
      </c>
      <c r="AT7" s="34">
        <v>11.103707964886766</v>
      </c>
      <c r="AU7" s="34">
        <v>11.26989574564163</v>
      </c>
      <c r="AV7" s="34">
        <v>11.386406338648616</v>
      </c>
      <c r="AW7" s="34">
        <v>11.530547333790711</v>
      </c>
      <c r="AX7" s="34">
        <v>11.583689763642608</v>
      </c>
      <c r="AY7" s="34">
        <v>11.616550719896996</v>
      </c>
      <c r="AZ7" s="34">
        <v>11.713250589177205</v>
      </c>
      <c r="BA7" s="34">
        <v>11.79880937818335</v>
      </c>
      <c r="BB7" s="34">
        <v>11.887519576046358</v>
      </c>
      <c r="BC7" s="34">
        <v>12.011784465535181</v>
      </c>
      <c r="BD7" s="34">
        <v>12.166321186989347</v>
      </c>
      <c r="BE7" s="34">
        <v>12.253828357404922</v>
      </c>
      <c r="BF7" s="34">
        <v>12.293253659079005</v>
      </c>
      <c r="BG7" s="34">
        <v>12.295215116873736</v>
      </c>
      <c r="BH7" s="34">
        <v>12.396544026549511</v>
      </c>
      <c r="BI7" s="34">
        <v>12.466620375362583</v>
      </c>
      <c r="BJ7" s="34">
        <v>12.473747005350102</v>
      </c>
      <c r="BK7" s="34">
        <v>12.472112457187826</v>
      </c>
      <c r="BL7" s="34">
        <v>12.484665787074105</v>
      </c>
      <c r="BM7" s="34">
        <v>12.484221189973965</v>
      </c>
      <c r="BN7" s="34">
        <v>12.501625858805872</v>
      </c>
      <c r="BO7" s="34">
        <v>12.532054607394789</v>
      </c>
      <c r="BP7" s="34">
        <v>12.575494359355419</v>
      </c>
      <c r="BQ7" s="34">
        <v>12.624164665435336</v>
      </c>
      <c r="BR7" s="34">
        <v>12.740714487598218</v>
      </c>
      <c r="BS7" s="34">
        <v>12.766998022047607</v>
      </c>
      <c r="BT7" s="34">
        <v>12.8543744286102</v>
      </c>
      <c r="BU7" s="34">
        <v>12.895565042299538</v>
      </c>
      <c r="BV7" s="34">
        <v>12.924725381514532</v>
      </c>
      <c r="BW7" s="34">
        <v>12.952826533520371</v>
      </c>
      <c r="BX7" s="34">
        <v>13.114215280870793</v>
      </c>
      <c r="BY7" s="34">
        <v>13.113862218467744</v>
      </c>
      <c r="BZ7" s="34">
        <v>13.054940026314039</v>
      </c>
      <c r="CA7" s="34">
        <v>13.114646801585634</v>
      </c>
      <c r="CB7" s="34">
        <v>13.117405918883554</v>
      </c>
      <c r="CC7" s="34">
        <v>13.090390106857468</v>
      </c>
      <c r="CD7" s="34">
        <v>13.143493307553468</v>
      </c>
      <c r="CE7" s="34">
        <v>13.111652309352346</v>
      </c>
      <c r="CF7" s="34">
        <v>13.133202192323781</v>
      </c>
      <c r="CG7" s="34">
        <v>13.177858048117146</v>
      </c>
      <c r="CH7" s="34">
        <v>13.147756209160683</v>
      </c>
      <c r="CI7" s="34">
        <v>13.161081045779552</v>
      </c>
      <c r="CJ7" s="34">
        <v>13.200532500224229</v>
      </c>
      <c r="CK7" s="34">
        <v>13.157641956446122</v>
      </c>
      <c r="CL7" s="34">
        <v>13.08665026066218</v>
      </c>
      <c r="CM7" s="34">
        <v>13.086859482826954</v>
      </c>
      <c r="CN7" s="34">
        <v>13.075182270755654</v>
      </c>
      <c r="CO7" s="34">
        <v>13.075522256773407</v>
      </c>
      <c r="CP7" s="34">
        <v>13.146422417860265</v>
      </c>
      <c r="CQ7" s="34">
        <v>13.136235913712968</v>
      </c>
      <c r="CR7" s="34">
        <v>13.160087240496891</v>
      </c>
      <c r="CS7" s="34">
        <v>13.226423743114676</v>
      </c>
      <c r="CT7" s="34">
        <v>13.205880741811198</v>
      </c>
      <c r="CU7" s="34">
        <v>13.168233828537666</v>
      </c>
      <c r="CV7" s="34">
        <v>13.229732068595119</v>
      </c>
      <c r="CW7" s="34">
        <v>13.280599207405126</v>
      </c>
      <c r="CX7" s="34">
        <v>13.21513882260232</v>
      </c>
      <c r="CY7" s="34">
        <v>13.171463695706322</v>
      </c>
      <c r="CZ7" s="34">
        <v>13.160531837597025</v>
      </c>
      <c r="DA7" s="34">
        <v>13.19048983631521</v>
      </c>
      <c r="DB7" s="34">
        <v>13.219807092153784</v>
      </c>
      <c r="DC7" s="34">
        <v>13.241566197289991</v>
      </c>
      <c r="DD7" s="34">
        <v>13.235224150420361</v>
      </c>
      <c r="DE7" s="34">
        <v>13.21448500333741</v>
      </c>
      <c r="DF7" s="34">
        <v>13.188946822850021</v>
      </c>
      <c r="DG7" s="34">
        <v>13.211425129177636</v>
      </c>
      <c r="DH7" s="34">
        <v>13.294460175821223</v>
      </c>
      <c r="DI7" s="34">
        <v>13.340815961703353</v>
      </c>
      <c r="DJ7" s="34">
        <v>13.324065112136354</v>
      </c>
      <c r="DK7" s="34">
        <v>13.325568896445649</v>
      </c>
      <c r="DL7" s="34">
        <v>13.31594467686617</v>
      </c>
      <c r="DM7" s="34">
        <v>13.341365169885878</v>
      </c>
      <c r="DN7" s="34">
        <v>13.38306576260185</v>
      </c>
      <c r="DO7" s="34">
        <v>13.385759497973279</v>
      </c>
      <c r="DP7" s="34">
        <v>13.381627360219047</v>
      </c>
      <c r="DQ7" s="34">
        <v>13.332669373662574</v>
      </c>
      <c r="DR7" s="34">
        <v>13.301011444855625</v>
      </c>
      <c r="DS7" s="34">
        <v>13.299206903684475</v>
      </c>
      <c r="DT7" s="34">
        <v>13.361895094804062</v>
      </c>
      <c r="DU7" s="34">
        <v>13.340436746529708</v>
      </c>
      <c r="DV7" s="34">
        <v>13.240271635145472</v>
      </c>
      <c r="DW7" s="34">
        <v>13.227312937314956</v>
      </c>
      <c r="DX7" s="34">
        <v>13.162179462144602</v>
      </c>
      <c r="DY7" s="34">
        <v>13.161381802641413</v>
      </c>
      <c r="DZ7" s="34">
        <v>13.185847719534355</v>
      </c>
      <c r="EA7" s="34">
        <v>13.136209760942375</v>
      </c>
      <c r="EB7" s="34">
        <v>13.110043913960668</v>
      </c>
      <c r="EC7" s="34">
        <v>13.107990921468849</v>
      </c>
      <c r="ED7" s="34">
        <v>13.066551856458844</v>
      </c>
      <c r="EE7" s="34">
        <v>13.05843142118866</v>
      </c>
      <c r="EF7" s="34">
        <v>13.168809189490791</v>
      </c>
      <c r="EG7" s="34">
        <v>13.169345321288015</v>
      </c>
      <c r="EH7" s="34">
        <v>13.09976587511628</v>
      </c>
      <c r="EI7" s="34">
        <v>13.085028788885207</v>
      </c>
      <c r="EJ7" s="34">
        <v>13.034174726460492</v>
      </c>
      <c r="EK7" s="34">
        <v>13.010074948355904</v>
      </c>
      <c r="EL7" s="34">
        <v>13.06657800922944</v>
      </c>
      <c r="EM7" s="34">
        <v>13.038463780838303</v>
      </c>
      <c r="EN7" s="34">
        <v>13.018443834946755</v>
      </c>
      <c r="EO7" s="34">
        <v>13.042386696427764</v>
      </c>
      <c r="EP7" s="34">
        <v>12.978312408466572</v>
      </c>
      <c r="EQ7" s="34">
        <v>12.962620746108726</v>
      </c>
      <c r="ER7" s="34">
        <v>12.973081854347287</v>
      </c>
      <c r="ES7" s="34">
        <v>12.944313806691239</v>
      </c>
      <c r="ET7" s="34">
        <v>12.969158938757827</v>
      </c>
      <c r="EU7" s="34">
        <v>13.05546308172597</v>
      </c>
      <c r="EV7" s="34">
        <v>13.063308912904889</v>
      </c>
      <c r="EW7" s="34">
        <v>12.969158938757827</v>
      </c>
      <c r="EX7" s="34">
        <v>12.927314505803578</v>
      </c>
      <c r="EY7" s="34">
        <v>12.881547157259869</v>
      </c>
      <c r="EZ7" s="34">
        <v>12.871086049021306</v>
      </c>
      <c r="FA7" s="34">
        <v>12.814857592239031</v>
      </c>
      <c r="FB7" s="34">
        <v>12.773013159284782</v>
      </c>
      <c r="FC7" s="34">
        <v>12.762552051046217</v>
      </c>
      <c r="FD7" s="34">
        <v>13.05546308172597</v>
      </c>
      <c r="FE7" s="34">
        <v>13.464753941559724</v>
      </c>
      <c r="FF7" s="34">
        <v>13.998270461726412</v>
      </c>
      <c r="FG7" s="34">
        <v>15.452364506886592</v>
      </c>
      <c r="FH7" s="34">
        <v>16.07218517002142</v>
      </c>
      <c r="FI7" s="34">
        <v>16.654084315791458</v>
      </c>
      <c r="FJ7" s="34">
        <v>17.1849855588985</v>
      </c>
      <c r="FK7" s="34">
        <v>17.587738226083161</v>
      </c>
      <c r="FL7" s="34">
        <v>17.82442079998064</v>
      </c>
      <c r="FM7" s="34">
        <v>17.86364995587525</v>
      </c>
      <c r="FN7" s="34">
        <v>17.955184652962664</v>
      </c>
      <c r="FO7" s="34">
        <v>17.989183254737991</v>
      </c>
      <c r="FP7" s="34">
        <v>18.22586582863547</v>
      </c>
      <c r="FQ7" s="34">
        <v>18.329169272491271</v>
      </c>
      <c r="FR7" s="34">
        <v>18.436395631936541</v>
      </c>
      <c r="FS7" s="34">
        <v>18.4468567401751</v>
      </c>
      <c r="FT7" s="34">
        <v>18.374936621034983</v>
      </c>
      <c r="FU7" s="34">
        <v>18.359244958677138</v>
      </c>
      <c r="FV7" s="34">
        <v>18.441626186055821</v>
      </c>
      <c r="FW7" s="34">
        <v>18.445549101645277</v>
      </c>
      <c r="FX7" s="34">
        <v>18.453394932824203</v>
      </c>
      <c r="FY7" s="34">
        <v>18.561928930799283</v>
      </c>
      <c r="FZ7" s="34">
        <v>18.607696279342996</v>
      </c>
      <c r="GA7" s="34">
        <v>18.646925435237605</v>
      </c>
      <c r="GB7" s="34">
        <v>18.725383747026822</v>
      </c>
      <c r="GC7" s="34">
        <v>18.743690686444307</v>
      </c>
      <c r="GD7" s="34">
        <v>18.856147600008853</v>
      </c>
      <c r="GE7" s="34">
        <v>19.016987139176752</v>
      </c>
      <c r="GF7" s="34">
        <v>19.156904461867523</v>
      </c>
      <c r="GG7" s="34">
        <v>19.264130821312794</v>
      </c>
      <c r="GH7" s="34">
        <v>19.353050241340569</v>
      </c>
      <c r="GI7" s="34">
        <v>19.419739806361406</v>
      </c>
      <c r="GJ7" s="34">
        <v>19.542657828164511</v>
      </c>
      <c r="GK7" s="34">
        <v>19.619808501423911</v>
      </c>
      <c r="GL7" s="34">
        <v>19.619808501423911</v>
      </c>
      <c r="GM7" s="34">
        <v>19.784570956181273</v>
      </c>
      <c r="GN7" s="34">
        <v>20.07748198686102</v>
      </c>
      <c r="GO7" s="34">
        <v>20.26839721221479</v>
      </c>
      <c r="GP7" s="34">
        <v>20.580922820841842</v>
      </c>
      <c r="GQ7" s="34">
        <v>20.681610987638006</v>
      </c>
      <c r="GR7" s="34">
        <v>20.805836647970938</v>
      </c>
      <c r="GS7" s="34">
        <v>20.996751873324698</v>
      </c>
      <c r="GT7" s="34">
        <v>21.207281676625769</v>
      </c>
      <c r="GU7" s="34">
        <v>21.30012401224301</v>
      </c>
      <c r="GV7" s="34">
        <v>21.548575332908872</v>
      </c>
      <c r="GW7" s="34">
        <v>21.71595306472587</v>
      </c>
      <c r="GX7" s="34">
        <v>21.978788409219753</v>
      </c>
      <c r="GY7" s="34">
        <v>22.223316814296155</v>
      </c>
      <c r="GZ7" s="34">
        <v>22.507074375267159</v>
      </c>
      <c r="HA7" s="34">
        <v>22.595993795294941</v>
      </c>
      <c r="HB7" s="34">
        <v>22.867982609497563</v>
      </c>
      <c r="HC7" s="34">
        <v>23.090281159567013</v>
      </c>
      <c r="HD7" s="34">
        <v>23.1988151575421</v>
      </c>
      <c r="HE7" s="34">
        <v>23.311272071106647</v>
      </c>
      <c r="HF7" s="34">
        <v>23.455112309386877</v>
      </c>
      <c r="HG7" s="34">
        <v>23.587183800898732</v>
      </c>
      <c r="HH7" s="34">
        <v>23.799021242729612</v>
      </c>
      <c r="HI7" s="34">
        <v>24.003012853381584</v>
      </c>
      <c r="HJ7" s="34">
        <v>24.173005862258229</v>
      </c>
      <c r="HK7" s="34">
        <v>24.409688436155701</v>
      </c>
      <c r="HL7" s="34">
        <v>24.689523081537242</v>
      </c>
      <c r="HM7" s="34">
        <v>24.764058477737002</v>
      </c>
      <c r="HN7" s="34">
        <v>24.953666064560949</v>
      </c>
      <c r="HO7" s="34">
        <v>25.139350735795428</v>
      </c>
      <c r="HP7" s="34">
        <v>25.243961818181056</v>
      </c>
      <c r="HQ7" s="34">
        <v>25.355111093215783</v>
      </c>
      <c r="HR7" s="34">
        <v>25.481952030608348</v>
      </c>
      <c r="HS7" s="34">
        <v>25.631022823007864</v>
      </c>
      <c r="HT7" s="34">
        <v>25.836322072189656</v>
      </c>
      <c r="HU7" s="34">
        <v>26.012853273715397</v>
      </c>
      <c r="HV7" s="34">
        <v>26.235151823784847</v>
      </c>
      <c r="HW7" s="34">
        <v>26.478372590331425</v>
      </c>
      <c r="HX7" s="34">
        <v>26.724208633937643</v>
      </c>
      <c r="HY7" s="34">
        <v>26.849741932800399</v>
      </c>
      <c r="HZ7" s="34">
        <v>27.153114071718708</v>
      </c>
      <c r="IA7" s="34">
        <v>27.378027898847801</v>
      </c>
      <c r="IB7" s="34">
        <v>27.531344855081343</v>
      </c>
      <c r="IC7" s="34">
        <v>27.706564233633969</v>
      </c>
      <c r="ID7" s="34">
        <v>27.807862936859703</v>
      </c>
      <c r="IE7" s="34">
        <v>27.939277470774176</v>
      </c>
      <c r="IF7" s="34">
        <v>28.081643215848182</v>
      </c>
      <c r="IG7" s="34">
        <v>28.202106538603115</v>
      </c>
      <c r="IH7" s="34">
        <v>28.297929636249084</v>
      </c>
      <c r="II7" s="34">
        <v>28.393752733895052</v>
      </c>
      <c r="IJ7" s="34">
        <v>28.544331887338711</v>
      </c>
      <c r="IK7" s="34">
        <v>28.667533012883521</v>
      </c>
      <c r="IL7" s="34">
        <v>28.850965799805802</v>
      </c>
      <c r="IM7" s="34">
        <v>28.946788897451771</v>
      </c>
      <c r="IN7" s="34">
        <v>29.04261199509774</v>
      </c>
      <c r="IO7" s="34">
        <v>29.165813120642557</v>
      </c>
      <c r="IP7" s="34">
        <v>29.346508104774955</v>
      </c>
      <c r="IQ7" s="34">
        <v>29.590172553074702</v>
      </c>
      <c r="IR7" s="34">
        <v>29.809196776265484</v>
      </c>
      <c r="IS7" s="34">
        <v>30.047385618985466</v>
      </c>
      <c r="IT7" s="34">
        <v>30.296525672864981</v>
      </c>
      <c r="IU7" s="34">
        <v>30.578519360223115</v>
      </c>
      <c r="IV7" s="34">
        <v>30.896104483849758</v>
      </c>
      <c r="IW7" s="34">
        <v>31.279396874433623</v>
      </c>
      <c r="IX7" s="34">
        <v>31.63804903990853</v>
      </c>
      <c r="IY7" s="34">
        <v>31.900878107737469</v>
      </c>
      <c r="IZ7" s="34">
        <v>32.13906695045744</v>
      </c>
      <c r="JA7" s="34">
        <v>32.374517990387538</v>
      </c>
      <c r="JB7" s="34">
        <v>32.634609255426597</v>
      </c>
      <c r="JC7" s="34">
        <v>32.875535900936455</v>
      </c>
      <c r="JD7" s="34">
        <v>33.113724743656427</v>
      </c>
      <c r="JE7" s="34">
        <v>33.39298062822467</v>
      </c>
      <c r="JF7" s="34">
        <v>33.636645076524424</v>
      </c>
      <c r="JG7" s="34">
        <v>33.918638763882548</v>
      </c>
      <c r="JH7" s="34">
        <v>34.165041014972182</v>
      </c>
      <c r="JI7" s="34">
        <v>34.416918871641577</v>
      </c>
      <c r="JJ7" s="34">
        <v>34.707125967369358</v>
      </c>
      <c r="JK7" s="34">
        <v>34.997333063097152</v>
      </c>
      <c r="JL7" s="34">
        <v>35.254686525346322</v>
      </c>
      <c r="JM7" s="34">
        <v>35.506564382015718</v>
      </c>
      <c r="JN7" s="34">
        <v>35.788558069373849</v>
      </c>
      <c r="JO7" s="34">
        <v>36.086978573471285</v>
      </c>
      <c r="JP7" s="34">
        <v>36.388136880358608</v>
      </c>
      <c r="JQ7" s="34">
        <v>36.618112314708938</v>
      </c>
      <c r="JR7" s="34">
        <v>36.834398735109836</v>
      </c>
      <c r="JS7" s="34">
        <v>37.143770450366809</v>
      </c>
      <c r="JT7" s="34">
        <v>37.483257996312524</v>
      </c>
      <c r="JU7" s="34">
        <v>37.759776078090894</v>
      </c>
      <c r="JV7" s="34">
        <v>38.112952637986034</v>
      </c>
      <c r="JW7" s="34">
        <v>38.430537761612655</v>
      </c>
      <c r="JX7" s="34">
        <v>38.742647279659529</v>
      </c>
      <c r="JY7" s="34">
        <v>39.021903164227773</v>
      </c>
      <c r="JZ7" s="34">
        <v>39.331274879484745</v>
      </c>
      <c r="KA7" s="34">
        <v>39.681713636589997</v>
      </c>
      <c r="KB7" s="34">
        <v>40.032152393695256</v>
      </c>
      <c r="KC7" s="34">
        <v>40.368902136851077</v>
      </c>
      <c r="KD7" s="34">
        <v>40.746718921855184</v>
      </c>
      <c r="KE7" s="34">
        <v>41.171078354287324</v>
      </c>
      <c r="KF7" s="34">
        <v>41.639242631357618</v>
      </c>
      <c r="KG7" s="34">
        <v>41.844577840598987</v>
      </c>
      <c r="KH7" s="34">
        <v>42.145736147486311</v>
      </c>
      <c r="KI7" s="34">
        <v>42.455107862743283</v>
      </c>
      <c r="KJ7" s="34">
        <v>42.748052761260951</v>
      </c>
      <c r="KK7" s="34">
        <v>43.103967123945978</v>
      </c>
      <c r="KL7" s="34">
        <v>43.503686331269158</v>
      </c>
      <c r="KM7" s="34">
        <v>43.867814102323827</v>
      </c>
      <c r="KN7" s="34">
        <v>44.231941873378496</v>
      </c>
      <c r="KO7" s="34">
        <v>44.626185475121915</v>
      </c>
      <c r="KP7" s="34">
        <v>45.039593696394505</v>
      </c>
      <c r="KQ7" s="34">
        <v>45.67750174643767</v>
      </c>
      <c r="KR7" s="34">
        <v>47.344077262580313</v>
      </c>
      <c r="KS7" s="34">
        <v>48.961766563582778</v>
      </c>
      <c r="KT7" s="34">
        <v>50.232808157227574</v>
      </c>
      <c r="KU7" s="34">
        <v>51.130536835256407</v>
      </c>
      <c r="KV7" s="34">
        <v>51.863830062359177</v>
      </c>
      <c r="KW7" s="34">
        <v>52.534904470192615</v>
      </c>
      <c r="KX7" s="34">
        <v>53.285974502800904</v>
      </c>
      <c r="KY7" s="34">
        <v>53.997046723021754</v>
      </c>
      <c r="KZ7" s="34">
        <v>54.740417744829138</v>
      </c>
      <c r="LA7" s="34">
        <v>55.419368662594458</v>
      </c>
      <c r="LB7" s="34">
        <v>56.043404432599353</v>
      </c>
      <c r="LC7" s="34">
        <v>56.602540482523729</v>
      </c>
      <c r="LD7" s="34">
        <v>57.677203586766225</v>
      </c>
      <c r="LE7" s="34">
        <v>58.556077740482984</v>
      </c>
      <c r="LF7" s="34">
        <v>59.559319946200674</v>
      </c>
      <c r="LG7" s="34">
        <v>60.927503589881873</v>
      </c>
      <c r="LH7" s="34">
        <v>62.255835613913419</v>
      </c>
      <c r="LI7" s="34">
        <v>63.077004869137141</v>
      </c>
      <c r="LJ7" s="34">
        <v>64.385563122159823</v>
      </c>
      <c r="LK7" s="34">
        <v>65.571572419871373</v>
      </c>
      <c r="LL7" s="34">
        <v>66.72474807499195</v>
      </c>
      <c r="LM7" s="34">
        <v>67.832467639917979</v>
      </c>
      <c r="LN7" s="34">
        <v>69.238284721748528</v>
      </c>
      <c r="LO7" s="34">
        <v>72.178827978338646</v>
      </c>
      <c r="LP7" s="34">
        <v>75.170305763099819</v>
      </c>
      <c r="LQ7" s="34">
        <v>78.030775719015793</v>
      </c>
      <c r="LR7" s="34">
        <v>80.585261582655662</v>
      </c>
      <c r="LS7" s="34">
        <v>85.525421148555097</v>
      </c>
      <c r="LT7" s="34">
        <v>89.111837784161295</v>
      </c>
      <c r="LU7" s="34">
        <v>91.852762855967498</v>
      </c>
      <c r="LV7" s="34">
        <v>93.73278266365503</v>
      </c>
      <c r="LW7" s="34">
        <v>93.922135946077944</v>
      </c>
      <c r="LX7" s="34">
        <v>95.001381235551548</v>
      </c>
      <c r="LY7" s="34">
        <v>97.242831473012885</v>
      </c>
      <c r="LZ7" s="34">
        <v>98.816670272988588</v>
      </c>
      <c r="MA7" s="34">
        <v>100</v>
      </c>
      <c r="MB7" s="34">
        <v>101.31298626547263</v>
      </c>
      <c r="MC7" s="34">
        <v>103.8085325291663</v>
      </c>
      <c r="MD7" s="34">
        <v>106.2626844890241</v>
      </c>
      <c r="ME7" s="34">
        <v>109.06133284526827</v>
      </c>
      <c r="MF7" s="34">
        <v>110.46069978610092</v>
      </c>
      <c r="MG7" s="34">
        <v>111.9942997831312</v>
      </c>
      <c r="MH7" s="34">
        <v>113.9198997794024</v>
      </c>
      <c r="MI7" s="34">
        <v>115.60309977614301</v>
      </c>
      <c r="MJ7" s="34">
        <v>117.96559977156821</v>
      </c>
      <c r="MK7" s="34">
        <v>119.49849976859987</v>
      </c>
      <c r="ML7" s="34">
        <v>120.89409976589737</v>
      </c>
      <c r="MM7" s="34">
        <v>125.03919975787069</v>
      </c>
      <c r="MN7" s="34">
        <v>127.0146997540453</v>
      </c>
      <c r="MO7" s="34">
        <v>130.29129974770041</v>
      </c>
      <c r="MP7" s="34">
        <v>133.50279974148157</v>
      </c>
      <c r="MQ7" s="34">
        <v>136.93799973482953</v>
      </c>
      <c r="MR7" s="34">
        <v>139.57999972971353</v>
      </c>
      <c r="MS7" s="34">
        <v>145.05819971910537</v>
      </c>
      <c r="MT7" s="34">
        <v>149.11779971124426</v>
      </c>
      <c r="MU7" s="34">
        <v>155.17469969951551</v>
      </c>
      <c r="MV7" s="34">
        <v>165.4902996795401</v>
      </c>
      <c r="MW7" s="34">
        <v>173.85489966334268</v>
      </c>
      <c r="MX7" s="34">
        <v>178.87699965361779</v>
      </c>
      <c r="MY7" s="34">
        <v>183.93809964381731</v>
      </c>
      <c r="MZ7" s="34">
        <v>189.123599633776</v>
      </c>
      <c r="NA7" s="34">
        <v>196.35969961976383</v>
      </c>
      <c r="NB7" s="34">
        <v>205.76789960154551</v>
      </c>
      <c r="NC7" s="34">
        <v>212.4468995886121</v>
      </c>
      <c r="ND7" s="34">
        <v>218.87929957615623</v>
      </c>
      <c r="NE7" s="34">
        <v>224.61049956505818</v>
      </c>
      <c r="NF7" s="34">
        <v>229.42859955572831</v>
      </c>
      <c r="NG7" s="34">
        <v>238.30689953853619</v>
      </c>
      <c r="NH7" s="34">
        <v>252.14819951173351</v>
      </c>
      <c r="NI7" s="34">
        <v>260.21009949612221</v>
      </c>
      <c r="NJ7" s="34">
        <v>270.801899475612</v>
      </c>
      <c r="NK7" s="34">
        <v>281.17749945552043</v>
      </c>
      <c r="NL7" s="34">
        <v>286.49129944523065</v>
      </c>
      <c r="NM7" s="34">
        <v>291.73699943507273</v>
      </c>
      <c r="NN7" s="34">
        <v>302.22739941475885</v>
      </c>
      <c r="NO7" s="34">
        <v>306.44829940658542</v>
      </c>
      <c r="NP7" s="34">
        <v>311.09219939759276</v>
      </c>
      <c r="NQ7" s="34">
        <v>317.46609938525017</v>
      </c>
      <c r="NR7" s="34">
        <v>322.6790993751556</v>
      </c>
      <c r="NS7" s="34">
        <v>331.69569935769562</v>
      </c>
      <c r="NT7" s="34">
        <v>340.90199933986827</v>
      </c>
      <c r="NU7" s="34">
        <v>353.0443993163554</v>
      </c>
      <c r="NV7" s="34">
        <v>363.53809929603511</v>
      </c>
      <c r="NW7" s="34">
        <v>377.05069926986903</v>
      </c>
      <c r="NX7" s="34">
        <v>389.44539924586758</v>
      </c>
      <c r="NY7" s="34">
        <v>403.48539921868013</v>
      </c>
      <c r="NZ7" s="34">
        <v>424.45389917807609</v>
      </c>
      <c r="OA7" s="34">
        <v>441.89549914430188</v>
      </c>
      <c r="OB7" s="34">
        <v>456.7855991154683</v>
      </c>
      <c r="OC7" s="34">
        <v>470.78399908836144</v>
      </c>
      <c r="OD7" s="34">
        <v>485.30359906024529</v>
      </c>
      <c r="OE7" s="34">
        <v>497.93709903578139</v>
      </c>
      <c r="OF7" s="34">
        <v>517.04249899878516</v>
      </c>
      <c r="OG7" s="34">
        <v>536.54229896102515</v>
      </c>
      <c r="OH7" s="34">
        <v>548.70729893746864</v>
      </c>
      <c r="OI7" s="34">
        <v>570.99809889430412</v>
      </c>
      <c r="OJ7" s="34">
        <v>593.42189885088214</v>
      </c>
      <c r="OK7" s="34">
        <v>620.50069879844602</v>
      </c>
      <c r="OL7" s="34">
        <v>661.86879871833969</v>
      </c>
      <c r="OM7" s="34">
        <v>702.82899863902333</v>
      </c>
      <c r="ON7" s="34">
        <v>736.36369857408579</v>
      </c>
      <c r="OO7" s="34">
        <v>776.67009849603539</v>
      </c>
      <c r="OP7" s="34">
        <v>833.88939838523447</v>
      </c>
      <c r="OQ7" s="34">
        <v>891.85099827299609</v>
      </c>
      <c r="OR7" s="34">
        <v>945.68359816875318</v>
      </c>
      <c r="OS7" s="34">
        <v>1007.6274980488035</v>
      </c>
      <c r="OT7" s="34">
        <v>1058.0025979512559</v>
      </c>
      <c r="OU7" s="34">
        <v>1114.5358978417833</v>
      </c>
      <c r="OV7" s="34">
        <v>1180.9669977131443</v>
      </c>
      <c r="OW7" s="34">
        <v>1259.995197560112</v>
      </c>
      <c r="OX7" s="34">
        <v>1358.4994973693654</v>
      </c>
      <c r="OY7" s="34">
        <v>1475.1377971435038</v>
      </c>
      <c r="OZ7" s="34">
        <v>1592.4495969163379</v>
      </c>
      <c r="PA7" s="34">
        <v>1685.1611967368085</v>
      </c>
      <c r="PB7" s="34">
        <v>1789.4275</v>
      </c>
      <c r="PC7" s="34">
        <v>2008.8079</v>
      </c>
      <c r="PD7" s="34">
        <v>2253.4785000000002</v>
      </c>
    </row>
    <row r="8" spans="1:451" ht="13.5" customHeight="1" x14ac:dyDescent="0.25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0</v>
      </c>
      <c r="O8" s="4" t="s">
        <v>24</v>
      </c>
      <c r="P8" s="34">
        <v>17.412982964454013</v>
      </c>
      <c r="Q8" s="34">
        <v>17.396814041187366</v>
      </c>
      <c r="R8" s="34">
        <v>17.457504947669165</v>
      </c>
      <c r="S8" s="34">
        <v>17.514421191007074</v>
      </c>
      <c r="T8" s="34">
        <v>17.611392173766831</v>
      </c>
      <c r="U8" s="34">
        <v>17.964643835190628</v>
      </c>
      <c r="V8" s="34">
        <v>18.285446554620378</v>
      </c>
      <c r="W8" s="34">
        <v>18.486359883201025</v>
      </c>
      <c r="X8" s="34">
        <v>18.704135320835235</v>
      </c>
      <c r="Y8" s="34">
        <v>19.349614758406275</v>
      </c>
      <c r="Z8" s="34">
        <v>19.898434759749652</v>
      </c>
      <c r="AA8" s="34">
        <v>20.336696773141139</v>
      </c>
      <c r="AB8" s="34">
        <v>21.523727229039469</v>
      </c>
      <c r="AC8" s="34">
        <v>21.58168338845487</v>
      </c>
      <c r="AD8" s="34">
        <v>21.718713727575381</v>
      </c>
      <c r="AE8" s="34">
        <v>21.825376057775195</v>
      </c>
      <c r="AF8" s="34">
        <v>21.997480868915325</v>
      </c>
      <c r="AG8" s="34">
        <v>22.164153642062097</v>
      </c>
      <c r="AH8" s="34">
        <v>22.350729771788302</v>
      </c>
      <c r="AI8" s="34">
        <v>22.580310185313806</v>
      </c>
      <c r="AJ8" s="34">
        <v>22.674722829036536</v>
      </c>
      <c r="AK8" s="34">
        <v>22.893980099228397</v>
      </c>
      <c r="AL8" s="34">
        <v>23.084019319874582</v>
      </c>
      <c r="AM8" s="34">
        <v>23.289642186000673</v>
      </c>
      <c r="AN8" s="34">
        <v>23.887492884790461</v>
      </c>
      <c r="AO8" s="34">
        <v>24.423156758258909</v>
      </c>
      <c r="AP8" s="34">
        <v>24.551018623557983</v>
      </c>
      <c r="AQ8" s="34">
        <v>24.61568285316498</v>
      </c>
      <c r="AR8" s="34">
        <v>24.786631651789158</v>
      </c>
      <c r="AS8" s="34">
        <v>24.947641277821855</v>
      </c>
      <c r="AT8" s="34">
        <v>25.135308652993029</v>
      </c>
      <c r="AU8" s="34">
        <v>25.36630015487669</v>
      </c>
      <c r="AV8" s="34">
        <v>25.382413522917812</v>
      </c>
      <c r="AW8" s="34">
        <v>25.513882037059052</v>
      </c>
      <c r="AX8" s="34">
        <v>25.640874399196409</v>
      </c>
      <c r="AY8" s="34">
        <v>25.725534653845163</v>
      </c>
      <c r="AZ8" s="34">
        <v>26.163201708460335</v>
      </c>
      <c r="BA8" s="34">
        <v>26.412002503314742</v>
      </c>
      <c r="BB8" s="34">
        <v>26.398434372765614</v>
      </c>
      <c r="BC8" s="34">
        <v>26.429421101432013</v>
      </c>
      <c r="BD8" s="34">
        <v>26.630310038293345</v>
      </c>
      <c r="BE8" s="34">
        <v>26.871274191188707</v>
      </c>
      <c r="BF8" s="34">
        <v>27.169422346895264</v>
      </c>
      <c r="BG8" s="34">
        <v>27.645199470050223</v>
      </c>
      <c r="BH8" s="34">
        <v>27.791587821136666</v>
      </c>
      <c r="BI8" s="34">
        <v>27.933615115156776</v>
      </c>
      <c r="BJ8" s="34">
        <v>27.985441179737702</v>
      </c>
      <c r="BK8" s="34">
        <v>28.12005813545014</v>
      </c>
      <c r="BL8" s="34">
        <v>28.353776096914025</v>
      </c>
      <c r="BM8" s="34">
        <v>28.50817602963604</v>
      </c>
      <c r="BN8" s="34">
        <v>28.483998442591002</v>
      </c>
      <c r="BO8" s="34">
        <v>28.62332865561979</v>
      </c>
      <c r="BP8" s="34">
        <v>28.798090973740425</v>
      </c>
      <c r="BQ8" s="34">
        <v>28.935674861291723</v>
      </c>
      <c r="BR8" s="34">
        <v>29.206493689944384</v>
      </c>
      <c r="BS8" s="34">
        <v>29.566566350327093</v>
      </c>
      <c r="BT8" s="34">
        <v>29.745934284520747</v>
      </c>
      <c r="BU8" s="34">
        <v>29.973863815177413</v>
      </c>
      <c r="BV8" s="34">
        <v>30.476315678798187</v>
      </c>
      <c r="BW8" s="34">
        <v>30.516363956274976</v>
      </c>
      <c r="BX8" s="34">
        <v>30.768808446447885</v>
      </c>
      <c r="BY8" s="34">
        <v>30.939592736822799</v>
      </c>
      <c r="BZ8" s="34">
        <v>31.228016487797216</v>
      </c>
      <c r="CA8" s="34">
        <v>31.713566284844145</v>
      </c>
      <c r="CB8" s="34">
        <v>31.862918015452685</v>
      </c>
      <c r="CC8" s="34">
        <v>32.081959093066423</v>
      </c>
      <c r="CD8" s="34">
        <v>32.206604236473922</v>
      </c>
      <c r="CE8" s="34">
        <v>32.374430546335304</v>
      </c>
      <c r="CF8" s="34">
        <v>32.541154902188431</v>
      </c>
      <c r="CG8" s="34">
        <v>33.154548634367266</v>
      </c>
      <c r="CH8" s="34">
        <v>33.748305757907112</v>
      </c>
      <c r="CI8" s="34">
        <v>34.354668759721307</v>
      </c>
      <c r="CJ8" s="34">
        <v>34.885824134776371</v>
      </c>
      <c r="CK8" s="34">
        <v>35.849545682234513</v>
      </c>
      <c r="CL8" s="34">
        <v>35.770120605446508</v>
      </c>
      <c r="CM8" s="34">
        <v>35.690424479029964</v>
      </c>
      <c r="CN8" s="34">
        <v>35.828112963401857</v>
      </c>
      <c r="CO8" s="34">
        <v>36.017127714002285</v>
      </c>
      <c r="CP8" s="34">
        <v>36.423810078437874</v>
      </c>
      <c r="CQ8" s="34">
        <v>36.80374589220218</v>
      </c>
      <c r="CR8" s="34">
        <v>36.862089523629237</v>
      </c>
      <c r="CS8" s="34">
        <v>36.835300027712975</v>
      </c>
      <c r="CT8" s="34">
        <v>37.024373449418633</v>
      </c>
      <c r="CU8" s="34">
        <v>37.085838271485407</v>
      </c>
      <c r="CV8" s="34">
        <v>37.083401745448903</v>
      </c>
      <c r="CW8" s="34">
        <v>37.153625428098564</v>
      </c>
      <c r="CX8" s="34">
        <v>37.063756147817173</v>
      </c>
      <c r="CY8" s="34">
        <v>37.268879597509027</v>
      </c>
      <c r="CZ8" s="34">
        <v>37.53785285482617</v>
      </c>
      <c r="DA8" s="34">
        <v>37.889205721757968</v>
      </c>
      <c r="DB8" s="34">
        <v>38.369546965695676</v>
      </c>
      <c r="DC8" s="34">
        <v>38.623043541719959</v>
      </c>
      <c r="DD8" s="34">
        <v>38.218433562259527</v>
      </c>
      <c r="DE8" s="34">
        <v>38.364015461871681</v>
      </c>
      <c r="DF8" s="34">
        <v>38.411337824975988</v>
      </c>
      <c r="DG8" s="34">
        <v>39.582063003887278</v>
      </c>
      <c r="DH8" s="34">
        <v>40.135362088278619</v>
      </c>
      <c r="DI8" s="34">
        <v>40.468298522471997</v>
      </c>
      <c r="DJ8" s="34">
        <v>40.553514991676671</v>
      </c>
      <c r="DK8" s="34">
        <v>40.666130100966974</v>
      </c>
      <c r="DL8" s="34">
        <v>40.793134661714319</v>
      </c>
      <c r="DM8" s="34">
        <v>40.885584209179513</v>
      </c>
      <c r="DN8" s="34">
        <v>40.97982533904014</v>
      </c>
      <c r="DO8" s="34">
        <v>40.990911338749143</v>
      </c>
      <c r="DP8" s="34">
        <v>40.96993657916456</v>
      </c>
      <c r="DQ8" s="34">
        <v>41.374499693176411</v>
      </c>
      <c r="DR8" s="34">
        <v>41.38604376553883</v>
      </c>
      <c r="DS8" s="34">
        <v>41.320572878593069</v>
      </c>
      <c r="DT8" s="34">
        <v>41.381069668378331</v>
      </c>
      <c r="DU8" s="34">
        <v>41.538211791062878</v>
      </c>
      <c r="DV8" s="34">
        <v>41.363733394741004</v>
      </c>
      <c r="DW8" s="34">
        <v>41.300866003240863</v>
      </c>
      <c r="DX8" s="34">
        <v>41.33763498975074</v>
      </c>
      <c r="DY8" s="34">
        <v>41.488827709642628</v>
      </c>
      <c r="DZ8" s="34">
        <v>41.571376364023138</v>
      </c>
      <c r="EA8" s="34">
        <v>41.787540033799822</v>
      </c>
      <c r="EB8" s="34">
        <v>42.035904116119383</v>
      </c>
      <c r="EC8" s="34">
        <v>42.33632942692627</v>
      </c>
      <c r="ED8" s="34">
        <v>42.364779182200778</v>
      </c>
      <c r="EE8" s="34">
        <v>42.61534768991914</v>
      </c>
      <c r="EF8" s="34">
        <v>42.839114715958971</v>
      </c>
      <c r="EG8" s="34">
        <v>43.01701312695247</v>
      </c>
      <c r="EH8" s="34">
        <v>43.280204220151994</v>
      </c>
      <c r="EI8" s="34">
        <v>43.697848833286606</v>
      </c>
      <c r="EJ8" s="34">
        <v>43.153809733353384</v>
      </c>
      <c r="EK8" s="34">
        <v>43.236598127249017</v>
      </c>
      <c r="EL8" s="34">
        <v>43.547813757401734</v>
      </c>
      <c r="EM8" s="34">
        <v>43.719887733761162</v>
      </c>
      <c r="EN8" s="34">
        <v>44.525863124339352</v>
      </c>
      <c r="EO8" s="34">
        <v>45.121503347669758</v>
      </c>
      <c r="EP8" s="34">
        <v>43.972111630860994</v>
      </c>
      <c r="EQ8" s="34">
        <v>44.069345304269504</v>
      </c>
      <c r="ER8" s="34">
        <v>44.168459356126583</v>
      </c>
      <c r="ES8" s="34">
        <v>44.157160633540904</v>
      </c>
      <c r="ET8" s="34">
        <v>44.057532582798935</v>
      </c>
      <c r="EU8" s="34">
        <v>44.150651988373845</v>
      </c>
      <c r="EV8" s="34">
        <v>44.070998760458153</v>
      </c>
      <c r="EW8" s="34">
        <v>44.395975119257528</v>
      </c>
      <c r="EX8" s="34">
        <v>44.926610462221888</v>
      </c>
      <c r="EY8" s="34">
        <v>44.632253438147416</v>
      </c>
      <c r="EZ8" s="34">
        <v>44.515188281421558</v>
      </c>
      <c r="FA8" s="34">
        <v>44.547799926605407</v>
      </c>
      <c r="FB8" s="34">
        <v>44.447093335577101</v>
      </c>
      <c r="FC8" s="34">
        <v>44.476941384285951</v>
      </c>
      <c r="FD8" s="34">
        <v>44.474082468452615</v>
      </c>
      <c r="FE8" s="34">
        <v>44.568520594220118</v>
      </c>
      <c r="FF8" s="34">
        <v>44.431967514085663</v>
      </c>
      <c r="FG8" s="34">
        <v>44.418163712697286</v>
      </c>
      <c r="FH8" s="34">
        <v>44.437616726360631</v>
      </c>
      <c r="FI8" s="34">
        <v>44.484938592087225</v>
      </c>
      <c r="FJ8" s="34">
        <v>44.667143327687334</v>
      </c>
      <c r="FK8" s="34">
        <v>44.766878556608262</v>
      </c>
      <c r="FL8" s="34">
        <v>44.972587003386799</v>
      </c>
      <c r="FM8" s="34">
        <v>45.215876047021808</v>
      </c>
      <c r="FN8" s="34">
        <v>45.45815009118305</v>
      </c>
      <c r="FO8" s="34">
        <v>45.56480495840762</v>
      </c>
      <c r="FP8" s="34">
        <v>45.745535692835922</v>
      </c>
      <c r="FQ8" s="34">
        <v>45.648095196905778</v>
      </c>
      <c r="FR8" s="34">
        <v>45.67566517392148</v>
      </c>
      <c r="FS8" s="34">
        <v>45.819947743711289</v>
      </c>
      <c r="FT8" s="34">
        <v>45.827112103490592</v>
      </c>
      <c r="FU8" s="34">
        <v>45.920632011175996</v>
      </c>
      <c r="FV8" s="34">
        <v>46.194029371403836</v>
      </c>
      <c r="FW8" s="34">
        <v>46.491731794466858</v>
      </c>
      <c r="FX8" s="34">
        <v>46.599754902887959</v>
      </c>
      <c r="FY8" s="34">
        <v>47.181990322999312</v>
      </c>
      <c r="FZ8" s="34">
        <v>46.939112896032228</v>
      </c>
      <c r="GA8" s="34">
        <v>47.359512677855811</v>
      </c>
      <c r="GB8" s="34">
        <v>47.652153251614024</v>
      </c>
      <c r="GC8" s="34">
        <v>47.743300848316572</v>
      </c>
      <c r="GD8" s="34">
        <v>47.615986465340633</v>
      </c>
      <c r="GE8" s="34">
        <v>47.626663854103249</v>
      </c>
      <c r="GF8" s="34">
        <v>47.821710028117309</v>
      </c>
      <c r="GG8" s="34">
        <v>48.177669518251491</v>
      </c>
      <c r="GH8" s="34">
        <v>48.430989609091057</v>
      </c>
      <c r="GI8" s="34">
        <v>48.60197892684694</v>
      </c>
      <c r="GJ8" s="34">
        <v>48.589470858346253</v>
      </c>
      <c r="GK8" s="34">
        <v>48.984201558348822</v>
      </c>
      <c r="GL8" s="34">
        <v>49.251544158450692</v>
      </c>
      <c r="GM8" s="34">
        <v>49.549498541664327</v>
      </c>
      <c r="GN8" s="34">
        <v>50.229157109115349</v>
      </c>
      <c r="GO8" s="34">
        <v>50.254853050608368</v>
      </c>
      <c r="GP8" s="34">
        <v>50.334353287216565</v>
      </c>
      <c r="GQ8" s="34">
        <v>50.145306339658148</v>
      </c>
      <c r="GR8" s="34">
        <v>50.483581516917617</v>
      </c>
      <c r="GS8" s="34">
        <v>51.260695602990737</v>
      </c>
      <c r="GT8" s="34">
        <v>51.022636906388762</v>
      </c>
      <c r="GU8" s="34">
        <v>51.201310877538674</v>
      </c>
      <c r="GV8" s="34">
        <v>51.278292979560646</v>
      </c>
      <c r="GW8" s="34">
        <v>51.46932524403983</v>
      </c>
      <c r="GX8" s="34">
        <v>51.694444703060903</v>
      </c>
      <c r="GY8" s="34">
        <v>51.981644707246794</v>
      </c>
      <c r="GZ8" s="34">
        <v>52.19149157050105</v>
      </c>
      <c r="HA8" s="34">
        <v>52.354143731048161</v>
      </c>
      <c r="HB8" s="34">
        <v>52.208873698087544</v>
      </c>
      <c r="HC8" s="34">
        <v>52.282066635201595</v>
      </c>
      <c r="HD8" s="34">
        <v>52.719382436615106</v>
      </c>
      <c r="HE8" s="34">
        <v>53.047848014822925</v>
      </c>
      <c r="HF8" s="34">
        <v>53.346320035954605</v>
      </c>
      <c r="HG8" s="34">
        <v>53.446879376037799</v>
      </c>
      <c r="HH8" s="34">
        <v>53.490183714319578</v>
      </c>
      <c r="HI8" s="34">
        <v>53.74019894753652</v>
      </c>
      <c r="HJ8" s="34">
        <v>54.144180422646471</v>
      </c>
      <c r="HK8" s="34">
        <v>54.552225036999651</v>
      </c>
      <c r="HL8" s="34">
        <v>55.334797743297997</v>
      </c>
      <c r="HM8" s="34">
        <v>55.796206442444728</v>
      </c>
      <c r="HN8" s="34">
        <v>55.962154412947697</v>
      </c>
      <c r="HO8" s="34">
        <v>55.818714570965319</v>
      </c>
      <c r="HP8" s="34">
        <v>56.072032377852899</v>
      </c>
      <c r="HQ8" s="34">
        <v>56.546142828889863</v>
      </c>
      <c r="HR8" s="34">
        <v>58.059632658701091</v>
      </c>
      <c r="HS8" s="34">
        <v>58.983157752938766</v>
      </c>
      <c r="HT8" s="34">
        <v>59.095071931164192</v>
      </c>
      <c r="HU8" s="34">
        <v>59.83183596748632</v>
      </c>
      <c r="HV8" s="34">
        <v>60.566533723169684</v>
      </c>
      <c r="HW8" s="34">
        <v>60.94926818543631</v>
      </c>
      <c r="HX8" s="34">
        <v>61.613843579860408</v>
      </c>
      <c r="HY8" s="34">
        <v>63.228241135740738</v>
      </c>
      <c r="HZ8" s="34">
        <v>63.842495406352469</v>
      </c>
      <c r="IA8" s="34">
        <v>64.313861740111776</v>
      </c>
      <c r="IB8" s="34">
        <v>65.516355403724546</v>
      </c>
      <c r="IC8" s="34">
        <v>66.341615431975796</v>
      </c>
      <c r="ID8" s="34">
        <v>66.645504774966398</v>
      </c>
      <c r="IE8" s="34">
        <v>67.080994013487086</v>
      </c>
      <c r="IF8" s="34">
        <v>67.671949835887503</v>
      </c>
      <c r="IG8" s="34">
        <v>67.792102320386832</v>
      </c>
      <c r="IH8" s="34">
        <v>67.881423178311891</v>
      </c>
      <c r="II8" s="34">
        <v>68.171544373868784</v>
      </c>
      <c r="IJ8" s="34">
        <v>68.416740204664691</v>
      </c>
      <c r="IK8" s="34">
        <v>68.367803351067352</v>
      </c>
      <c r="IL8" s="34">
        <v>68.032905739798252</v>
      </c>
      <c r="IM8" s="34">
        <v>67.73790696583346</v>
      </c>
      <c r="IN8" s="34">
        <v>67.612962400517745</v>
      </c>
      <c r="IO8" s="34">
        <v>67.746493351241867</v>
      </c>
      <c r="IP8" s="34">
        <v>67.610064611060707</v>
      </c>
      <c r="IQ8" s="34">
        <v>68.031947677346338</v>
      </c>
      <c r="IR8" s="34">
        <v>68.107756815284361</v>
      </c>
      <c r="IS8" s="34">
        <v>68.324223841242656</v>
      </c>
      <c r="IT8" s="34">
        <v>68.191979153527825</v>
      </c>
      <c r="IU8" s="34">
        <v>68.351373774104005</v>
      </c>
      <c r="IV8" s="34">
        <v>68.467691324064802</v>
      </c>
      <c r="IW8" s="34">
        <v>68.581371215602914</v>
      </c>
      <c r="IX8" s="34">
        <v>68.499277875831751</v>
      </c>
      <c r="IY8" s="34">
        <v>68.561311348269811</v>
      </c>
      <c r="IZ8" s="34">
        <v>68.549203341291957</v>
      </c>
      <c r="JA8" s="34">
        <v>68.646613279985871</v>
      </c>
      <c r="JB8" s="34">
        <v>69.071085831263716</v>
      </c>
      <c r="JC8" s="34">
        <v>69.8009536095051</v>
      </c>
      <c r="JD8" s="34">
        <v>70.335479089888963</v>
      </c>
      <c r="JE8" s="34">
        <v>71.196380819909962</v>
      </c>
      <c r="JF8" s="34">
        <v>71.98980309826149</v>
      </c>
      <c r="JG8" s="34">
        <v>73.260266722632167</v>
      </c>
      <c r="JH8" s="34">
        <v>74.207254808572898</v>
      </c>
      <c r="JI8" s="34">
        <v>75.439059519086257</v>
      </c>
      <c r="JJ8" s="34">
        <v>76.108818032608909</v>
      </c>
      <c r="JK8" s="34">
        <v>76.125494507876667</v>
      </c>
      <c r="JL8" s="34">
        <v>76.277494559457438</v>
      </c>
      <c r="JM8" s="34">
        <v>76.387019018889788</v>
      </c>
      <c r="JN8" s="34">
        <v>76.79336540232633</v>
      </c>
      <c r="JO8" s="34">
        <v>77.084599929935834</v>
      </c>
      <c r="JP8" s="34">
        <v>77.319221181959435</v>
      </c>
      <c r="JQ8" s="34">
        <v>77.685074523496979</v>
      </c>
      <c r="JR8" s="34">
        <v>77.935885281265826</v>
      </c>
      <c r="JS8" s="34">
        <v>78.317819957258905</v>
      </c>
      <c r="JT8" s="34">
        <v>78.553344256836496</v>
      </c>
      <c r="JU8" s="34">
        <v>78.941873193053013</v>
      </c>
      <c r="JV8" s="34">
        <v>79.173002196952126</v>
      </c>
      <c r="JW8" s="34">
        <v>79.296542710821797</v>
      </c>
      <c r="JX8" s="34">
        <v>79.68550610685449</v>
      </c>
      <c r="JY8" s="34">
        <v>79.856146380500419</v>
      </c>
      <c r="JZ8" s="34">
        <v>80.162121863308258</v>
      </c>
      <c r="KA8" s="34">
        <v>80.445953309130687</v>
      </c>
      <c r="KB8" s="34">
        <v>80.745698442540075</v>
      </c>
      <c r="KC8" s="34">
        <v>81.05390745210434</v>
      </c>
      <c r="KD8" s="34">
        <v>81.438598389819958</v>
      </c>
      <c r="KE8" s="34">
        <v>81.873536843083698</v>
      </c>
      <c r="KF8" s="34">
        <v>82.417829543676206</v>
      </c>
      <c r="KG8" s="34">
        <v>82.952854973668622</v>
      </c>
      <c r="KH8" s="34">
        <v>83.160940901200377</v>
      </c>
      <c r="KI8" s="34">
        <v>83.219387207676206</v>
      </c>
      <c r="KJ8" s="34">
        <v>83.44574444454139</v>
      </c>
      <c r="KK8" s="34">
        <v>83.700380918132453</v>
      </c>
      <c r="KL8" s="34">
        <v>84.212306859405771</v>
      </c>
      <c r="KM8" s="34">
        <v>85.33955159345328</v>
      </c>
      <c r="KN8" s="34">
        <v>86.499903896755583</v>
      </c>
      <c r="KO8" s="34">
        <v>87.134087688196445</v>
      </c>
      <c r="KP8" s="34">
        <v>87.107263878116854</v>
      </c>
      <c r="KQ8" s="34">
        <v>87.178682709872746</v>
      </c>
      <c r="KR8" s="34">
        <v>87.405014234219763</v>
      </c>
      <c r="KS8" s="34">
        <v>88.066917597676152</v>
      </c>
      <c r="KT8" s="34">
        <v>88.253613709611386</v>
      </c>
      <c r="KU8" s="34">
        <v>88.395731254498543</v>
      </c>
      <c r="KV8" s="34">
        <v>88.76699840343899</v>
      </c>
      <c r="KW8" s="34">
        <v>89.839439241381001</v>
      </c>
      <c r="KX8" s="34">
        <v>90.499390853941151</v>
      </c>
      <c r="KY8" s="34">
        <v>90.557243339968494</v>
      </c>
      <c r="KZ8" s="34">
        <v>90.21711921321905</v>
      </c>
      <c r="LA8" s="34">
        <v>90.304644497414515</v>
      </c>
      <c r="LB8" s="34">
        <v>90.945482076288187</v>
      </c>
      <c r="LC8" s="34">
        <v>91.706959382351101</v>
      </c>
      <c r="LD8" s="34">
        <v>92.594014147445037</v>
      </c>
      <c r="LE8" s="34">
        <v>92.904472680684407</v>
      </c>
      <c r="LF8" s="34">
        <v>92.449642545814811</v>
      </c>
      <c r="LG8" s="34">
        <v>92.056083785214497</v>
      </c>
      <c r="LH8" s="34">
        <v>92.392615065152611</v>
      </c>
      <c r="LI8" s="34">
        <v>92.708655173808012</v>
      </c>
      <c r="LJ8" s="34">
        <v>93.270649093677235</v>
      </c>
      <c r="LK8" s="34">
        <v>93.457833448881615</v>
      </c>
      <c r="LL8" s="34">
        <v>93.896714086891407</v>
      </c>
      <c r="LM8" s="34">
        <v>94.208867684248176</v>
      </c>
      <c r="LN8" s="34">
        <v>94.258743872386859</v>
      </c>
      <c r="LO8" s="34">
        <v>94.415199915746683</v>
      </c>
      <c r="LP8" s="34">
        <v>94.803560037966605</v>
      </c>
      <c r="LQ8" s="34">
        <v>95.355675357521406</v>
      </c>
      <c r="LR8" s="34">
        <v>95.483191807663289</v>
      </c>
      <c r="LS8" s="34">
        <v>95.854322483795684</v>
      </c>
      <c r="LT8" s="34">
        <v>97.026188527521512</v>
      </c>
      <c r="LU8" s="34">
        <v>96.561471918676006</v>
      </c>
      <c r="LV8" s="34">
        <v>96.59375665173404</v>
      </c>
      <c r="LW8" s="34">
        <v>96.71609350383747</v>
      </c>
      <c r="LX8" s="34">
        <v>97.150259438349906</v>
      </c>
      <c r="LY8" s="34">
        <v>97.506737997304356</v>
      </c>
      <c r="LZ8" s="34">
        <v>97.911903970070654</v>
      </c>
      <c r="MA8" s="34">
        <v>98.19458310325858</v>
      </c>
      <c r="MB8" s="34">
        <v>98.289625032306489</v>
      </c>
      <c r="MC8" s="34">
        <v>98.658784977342862</v>
      </c>
      <c r="MD8" s="34">
        <v>98.669161550513451</v>
      </c>
      <c r="ME8" s="34">
        <v>98.259777453967928</v>
      </c>
      <c r="MF8" s="34">
        <v>98.243166139757463</v>
      </c>
      <c r="MG8" s="34">
        <v>98.336220234705095</v>
      </c>
      <c r="MH8" s="34">
        <v>99.074947652180555</v>
      </c>
      <c r="MI8" s="34">
        <v>99.858272392013163</v>
      </c>
      <c r="MJ8" s="34">
        <v>100.65911498364849</v>
      </c>
      <c r="MK8" s="34">
        <v>100.4434733523352</v>
      </c>
      <c r="ML8" s="34">
        <v>100.52157752588468</v>
      </c>
      <c r="MM8" s="34">
        <v>100.86024036459999</v>
      </c>
      <c r="MN8" s="34">
        <v>101.16761582869999</v>
      </c>
      <c r="MO8" s="34">
        <v>101.49050476250004</v>
      </c>
      <c r="MP8" s="34">
        <v>101.36092937770003</v>
      </c>
      <c r="MQ8" s="34">
        <v>101.21660397120003</v>
      </c>
      <c r="MR8" s="34">
        <v>101.33528371439999</v>
      </c>
      <c r="MS8" s="34">
        <v>101.45493380509998</v>
      </c>
      <c r="MT8" s="34">
        <v>101.4971130225</v>
      </c>
      <c r="MU8" s="34">
        <v>101.67178236469999</v>
      </c>
      <c r="MV8" s="34">
        <v>101.5841222589</v>
      </c>
      <c r="MW8" s="34">
        <v>101.76302031509999</v>
      </c>
      <c r="MX8" s="34">
        <v>102.0271876513</v>
      </c>
      <c r="MY8" s="34">
        <v>102.3802715508</v>
      </c>
      <c r="MZ8" s="34">
        <v>102.611932635</v>
      </c>
      <c r="NA8" s="34">
        <v>102.4555416028</v>
      </c>
      <c r="NB8" s="34">
        <v>102.4380856499</v>
      </c>
      <c r="NC8" s="34">
        <v>102.5816680957</v>
      </c>
      <c r="ND8" s="34">
        <v>103.0489999478</v>
      </c>
      <c r="NE8" s="34">
        <v>103.2098980664</v>
      </c>
      <c r="NF8" s="34">
        <v>103.4439151119</v>
      </c>
      <c r="NG8" s="34">
        <v>103.9627570334</v>
      </c>
      <c r="NH8" s="34">
        <v>103.87809529650001</v>
      </c>
      <c r="NI8" s="34">
        <v>104.3453914995</v>
      </c>
      <c r="NJ8" s="34">
        <v>105.50869256670001</v>
      </c>
      <c r="NK8" s="34">
        <v>103.8842828752</v>
      </c>
      <c r="NL8" s="34">
        <v>103.853437152</v>
      </c>
      <c r="NM8" s="34">
        <v>103.7884570992</v>
      </c>
      <c r="NN8" s="34">
        <v>103.90846720019999</v>
      </c>
      <c r="NO8" s="34">
        <v>104.341275313</v>
      </c>
      <c r="NP8" s="34">
        <v>104.31571765459999</v>
      </c>
      <c r="NQ8" s="34">
        <v>104.693147682</v>
      </c>
      <c r="NR8" s="34">
        <v>104.83641116299999</v>
      </c>
      <c r="NS8" s="34">
        <v>105.4062357263</v>
      </c>
      <c r="NT8" s="34">
        <v>104.3524559941</v>
      </c>
      <c r="NU8" s="34">
        <v>104.6330769703</v>
      </c>
      <c r="NV8" s="34">
        <v>104.35215948219999</v>
      </c>
      <c r="NW8" s="34">
        <v>104.5807979129</v>
      </c>
      <c r="NX8" s="34">
        <v>105.0705436217</v>
      </c>
      <c r="NY8" s="34">
        <v>105.2407868792</v>
      </c>
      <c r="NZ8" s="34">
        <v>105.11571976899999</v>
      </c>
      <c r="OA8" s="34">
        <v>105.0484912279</v>
      </c>
      <c r="OB8" s="34">
        <v>104.8753807081</v>
      </c>
      <c r="OC8" s="34">
        <v>104.8890668935</v>
      </c>
      <c r="OD8" s="34">
        <v>105.04501019999999</v>
      </c>
      <c r="OE8" s="34">
        <v>105.5928891968</v>
      </c>
      <c r="OF8" s="34">
        <v>105.3861152076</v>
      </c>
      <c r="OG8" s="34">
        <v>105.1485213624</v>
      </c>
      <c r="OH8" s="34">
        <v>105.3525568253</v>
      </c>
      <c r="OI8" s="34">
        <v>105.5230190914</v>
      </c>
      <c r="OJ8" s="34">
        <v>105.8484626507</v>
      </c>
      <c r="OK8" s="34">
        <v>105.9791002404</v>
      </c>
      <c r="OL8" s="34">
        <v>105.9293158215</v>
      </c>
      <c r="OM8" s="34">
        <v>105.95860651860001</v>
      </c>
      <c r="ON8" s="34">
        <v>106.3587891027</v>
      </c>
      <c r="OO8" s="34">
        <v>106.7688421803</v>
      </c>
      <c r="OP8" s="34">
        <v>107.1867262447</v>
      </c>
      <c r="OQ8" s="34">
        <v>107.22729623150001</v>
      </c>
      <c r="OR8" s="34">
        <v>107.38222198539999</v>
      </c>
      <c r="OS8" s="34">
        <v>108.18414260669999</v>
      </c>
      <c r="OT8" s="34">
        <v>108.69293450000001</v>
      </c>
      <c r="OU8" s="34">
        <v>108.8183638985</v>
      </c>
      <c r="OV8" s="34">
        <v>109.17693002830001</v>
      </c>
      <c r="OW8" s="34">
        <v>108.6978542631</v>
      </c>
      <c r="OX8" s="34">
        <v>108.6146018048</v>
      </c>
      <c r="OY8" s="34">
        <v>108.814653807</v>
      </c>
      <c r="OZ8" s="34">
        <v>109.4397851125</v>
      </c>
      <c r="PA8" s="34">
        <v>109.6785939521</v>
      </c>
      <c r="PB8" s="34">
        <v>110.0817023</v>
      </c>
      <c r="PC8" s="34">
        <v>110.5068387692</v>
      </c>
      <c r="PD8" s="34">
        <v>110.4402808648</v>
      </c>
      <c r="PE8" s="34">
        <v>110.42943053410001</v>
      </c>
      <c r="PF8" s="34"/>
    </row>
    <row r="9" spans="1:451" ht="13.5" customHeight="1" x14ac:dyDescent="0.25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0</v>
      </c>
      <c r="O9" s="4" t="s">
        <v>24</v>
      </c>
      <c r="P9" s="34">
        <v>5.4108567453999999E-3</v>
      </c>
      <c r="Q9" s="34">
        <v>9.5084984832999996E-3</v>
      </c>
      <c r="R9" s="34">
        <v>1.7342550351000002E-2</v>
      </c>
      <c r="S9" s="34">
        <v>2.00341140678E-2</v>
      </c>
      <c r="T9" s="34">
        <v>2.1554703244099999E-2</v>
      </c>
      <c r="U9" s="34">
        <v>2.4087380951899998E-2</v>
      </c>
      <c r="V9" s="34">
        <v>2.7199470492E-2</v>
      </c>
      <c r="W9" s="34">
        <v>3.0702762318699998E-2</v>
      </c>
      <c r="X9" s="34">
        <v>3.51270304097E-2</v>
      </c>
      <c r="Y9" s="34">
        <v>4.0171272055300002E-2</v>
      </c>
      <c r="Z9" s="34">
        <v>4.6924062784199999E-2</v>
      </c>
      <c r="AA9" s="34">
        <v>5.5576860018600002E-2</v>
      </c>
      <c r="AB9" s="34">
        <v>6.7109058472399993E-2</v>
      </c>
      <c r="AC9" s="34">
        <v>8.1014388849100005E-2</v>
      </c>
      <c r="AD9" s="34">
        <v>9.0673647120300002E-2</v>
      </c>
      <c r="AE9" s="34">
        <v>9.5197603525800006E-2</v>
      </c>
      <c r="AF9" s="34">
        <v>0.10227253780620001</v>
      </c>
      <c r="AG9" s="34">
        <v>0.113715813284</v>
      </c>
      <c r="AH9" s="34">
        <v>0.12782677804270001</v>
      </c>
      <c r="AI9" s="34">
        <v>0.14780665921940001</v>
      </c>
      <c r="AJ9" s="34">
        <v>0.17090995992909999</v>
      </c>
      <c r="AK9" s="34">
        <v>0.20548432454660001</v>
      </c>
      <c r="AL9" s="34">
        <v>0.2572875157699</v>
      </c>
      <c r="AM9" s="34">
        <v>0.31828867732630001</v>
      </c>
      <c r="AN9" s="34">
        <v>0.40085366056990002</v>
      </c>
      <c r="AO9" s="34">
        <v>0.49834103072840003</v>
      </c>
      <c r="AP9" s="34">
        <v>0.60498746741809994</v>
      </c>
      <c r="AQ9" s="34">
        <v>0.72556146522830001</v>
      </c>
      <c r="AR9" s="34">
        <v>0.90593616441860003</v>
      </c>
      <c r="AS9" s="34">
        <v>1.0890285720637001</v>
      </c>
      <c r="AT9" s="34">
        <v>1.3267641484791</v>
      </c>
      <c r="AU9" s="34">
        <v>1.6205100844213001</v>
      </c>
      <c r="AV9" s="34">
        <v>2.0196408623306001</v>
      </c>
      <c r="AW9" s="34">
        <v>2.5293973801068002</v>
      </c>
      <c r="AX9" s="34">
        <v>3.0982598885127999</v>
      </c>
      <c r="AY9" s="34">
        <v>3.8802596550900001</v>
      </c>
      <c r="AZ9" s="34">
        <v>5.0579166458253004</v>
      </c>
      <c r="BA9" s="34">
        <v>6.3213843084293</v>
      </c>
      <c r="BB9" s="34">
        <v>8.0445948724788998</v>
      </c>
      <c r="BC9" s="34">
        <v>10.2769672819025</v>
      </c>
      <c r="BD9" s="34">
        <v>13.1226581300609</v>
      </c>
      <c r="BE9" s="34">
        <v>17.068642979808899</v>
      </c>
      <c r="BF9" s="34">
        <v>22.312130761236201</v>
      </c>
      <c r="BG9" s="34">
        <v>29.666210936414501</v>
      </c>
      <c r="BH9" s="34">
        <v>40.254080730946797</v>
      </c>
      <c r="BI9" s="34">
        <v>53.908264834853298</v>
      </c>
      <c r="BJ9" s="34">
        <v>73.078046584524003</v>
      </c>
      <c r="BK9" s="34">
        <v>100</v>
      </c>
      <c r="BL9" s="34">
        <v>141.31</v>
      </c>
      <c r="BM9" s="34">
        <v>198.22</v>
      </c>
      <c r="BN9" s="34">
        <v>282.95999999999998</v>
      </c>
      <c r="BO9" s="34">
        <v>403.73</v>
      </c>
      <c r="BP9" s="34">
        <v>581.49</v>
      </c>
      <c r="BQ9" s="34">
        <v>857.29</v>
      </c>
      <c r="BR9" s="34">
        <v>915.93</v>
      </c>
      <c r="BS9" s="34">
        <v>932.97</v>
      </c>
      <c r="BT9" s="34">
        <v>947.24</v>
      </c>
      <c r="BU9" s="34">
        <v>972.06</v>
      </c>
      <c r="BV9" s="34">
        <v>999.37</v>
      </c>
      <c r="BW9" s="34">
        <v>1016.46</v>
      </c>
      <c r="BX9" s="34">
        <v>1033.74</v>
      </c>
      <c r="BY9" s="34">
        <v>1044.28</v>
      </c>
      <c r="BZ9" s="34">
        <v>1060.47</v>
      </c>
      <c r="CA9" s="34">
        <v>1086.24</v>
      </c>
      <c r="CB9" s="34">
        <v>1115.24</v>
      </c>
      <c r="CC9" s="34">
        <v>1140.44</v>
      </c>
      <c r="CD9" s="34">
        <v>1167.3499999999999</v>
      </c>
      <c r="CE9" s="34">
        <v>1178.9100000000001</v>
      </c>
      <c r="CF9" s="34">
        <v>1190.58</v>
      </c>
      <c r="CG9" s="34">
        <v>1207.3699999999999</v>
      </c>
      <c r="CH9" s="34">
        <v>1225.1199999999999</v>
      </c>
      <c r="CI9" s="34">
        <v>1244.23</v>
      </c>
      <c r="CJ9" s="34">
        <v>1260.9000000000001</v>
      </c>
      <c r="CK9" s="34">
        <v>1273.8900000000001</v>
      </c>
      <c r="CL9" s="34">
        <v>1278.3499999999999</v>
      </c>
      <c r="CM9" s="34">
        <v>1294.46</v>
      </c>
      <c r="CN9" s="34">
        <v>1310.25</v>
      </c>
      <c r="CO9" s="34">
        <v>1325.84</v>
      </c>
      <c r="CP9" s="34">
        <v>1340.56</v>
      </c>
      <c r="CQ9" s="34">
        <v>1346.46</v>
      </c>
      <c r="CR9" s="34">
        <v>1348.48</v>
      </c>
      <c r="CS9" s="34">
        <v>1352.53</v>
      </c>
      <c r="CT9" s="34">
        <v>1356.86</v>
      </c>
      <c r="CU9" s="34">
        <v>1363.24</v>
      </c>
      <c r="CV9" s="34">
        <v>1379.33</v>
      </c>
      <c r="CW9" s="34">
        <v>1386.23</v>
      </c>
      <c r="CX9" s="34">
        <v>1393.3</v>
      </c>
      <c r="CY9" s="34">
        <v>1405.56</v>
      </c>
      <c r="CZ9" s="34">
        <v>1411.32</v>
      </c>
      <c r="DA9" s="34">
        <v>1418.94</v>
      </c>
      <c r="DB9" s="34">
        <v>1422.06</v>
      </c>
      <c r="DC9" s="34">
        <v>1421.78</v>
      </c>
      <c r="DD9" s="34">
        <v>1422.63</v>
      </c>
      <c r="DE9" s="34">
        <v>1425.9</v>
      </c>
      <c r="DF9" s="34">
        <v>1428.32</v>
      </c>
      <c r="DG9" s="34">
        <v>1434.46</v>
      </c>
      <c r="DH9" s="34">
        <v>1444.64</v>
      </c>
      <c r="DI9" s="34">
        <v>1451.29</v>
      </c>
      <c r="DJ9" s="34">
        <v>1456.22</v>
      </c>
      <c r="DK9" s="34">
        <v>1459.71</v>
      </c>
      <c r="DL9" s="34">
        <v>1467.01</v>
      </c>
      <c r="DM9" s="34">
        <v>1467.3</v>
      </c>
      <c r="DN9" s="34">
        <v>1465.54</v>
      </c>
      <c r="DO9" s="34">
        <v>1458.07</v>
      </c>
      <c r="DP9" s="34">
        <v>1454.86</v>
      </c>
      <c r="DQ9" s="34">
        <v>1455.15</v>
      </c>
      <c r="DR9" s="34">
        <v>1453.4</v>
      </c>
      <c r="DS9" s="34">
        <v>1458.2</v>
      </c>
      <c r="DT9" s="34">
        <v>1468.41</v>
      </c>
      <c r="DU9" s="34">
        <v>1483.83</v>
      </c>
      <c r="DV9" s="34">
        <v>1500.15</v>
      </c>
      <c r="DW9" s="34">
        <v>1508.55</v>
      </c>
      <c r="DX9" s="34">
        <v>1513.08</v>
      </c>
      <c r="DY9" s="34">
        <v>1515.95</v>
      </c>
      <c r="DZ9" s="34">
        <v>1532.47</v>
      </c>
      <c r="EA9" s="34">
        <v>1541.05</v>
      </c>
      <c r="EB9" s="34">
        <v>1545.83</v>
      </c>
      <c r="EC9" s="34">
        <v>1564.23</v>
      </c>
      <c r="ED9" s="34">
        <v>1579.09</v>
      </c>
      <c r="EE9" s="34">
        <v>1588.56</v>
      </c>
      <c r="EF9" s="34">
        <v>1598.41</v>
      </c>
      <c r="EG9" s="34">
        <v>1600.49</v>
      </c>
      <c r="EH9" s="34">
        <v>1604.01</v>
      </c>
      <c r="EI9" s="34">
        <v>1610.75</v>
      </c>
      <c r="EJ9" s="34">
        <v>1610.91</v>
      </c>
      <c r="EK9" s="34">
        <v>1614.62</v>
      </c>
      <c r="EL9" s="34">
        <v>1640.62</v>
      </c>
      <c r="EM9" s="34">
        <v>1662.11</v>
      </c>
      <c r="EN9" s="34">
        <v>1665.93</v>
      </c>
      <c r="EO9" s="34">
        <v>1668.26</v>
      </c>
      <c r="EP9" s="34">
        <v>1673.6</v>
      </c>
      <c r="EQ9" s="34">
        <v>1683.47</v>
      </c>
      <c r="ER9" s="34">
        <v>1693.07</v>
      </c>
      <c r="ES9" s="34">
        <v>1700.86</v>
      </c>
      <c r="ET9" s="34">
        <v>1707.32</v>
      </c>
      <c r="EU9" s="34">
        <v>1717.22</v>
      </c>
      <c r="EV9" s="34">
        <v>1724.26</v>
      </c>
      <c r="EW9" s="34">
        <v>1733.23</v>
      </c>
      <c r="EX9" s="34">
        <v>1756.28</v>
      </c>
      <c r="EY9" s="34">
        <v>1768.57</v>
      </c>
      <c r="EZ9" s="34">
        <v>1773.52</v>
      </c>
      <c r="FA9" s="34">
        <v>1788.24</v>
      </c>
      <c r="FB9" s="34">
        <v>1800.94</v>
      </c>
      <c r="FC9" s="34">
        <v>1812.65</v>
      </c>
      <c r="FD9" s="34">
        <v>1822.08</v>
      </c>
      <c r="FE9" s="34">
        <v>1828.64</v>
      </c>
      <c r="FF9" s="34">
        <v>1839.61</v>
      </c>
      <c r="FG9" s="34">
        <v>1854.33</v>
      </c>
      <c r="FH9" s="34">
        <v>1858.22</v>
      </c>
      <c r="FI9" s="34">
        <v>1866.02</v>
      </c>
      <c r="FJ9" s="34">
        <v>1888.23</v>
      </c>
      <c r="FK9" s="34">
        <v>1900.5</v>
      </c>
      <c r="FL9" s="34">
        <v>1914.18</v>
      </c>
      <c r="FM9" s="34">
        <v>1939.26</v>
      </c>
      <c r="FN9" s="34">
        <v>1997.83</v>
      </c>
      <c r="FO9" s="34">
        <v>2039.78</v>
      </c>
      <c r="FP9" s="34">
        <v>2085.6799999999998</v>
      </c>
      <c r="FQ9" s="34">
        <v>2118.4299999999998</v>
      </c>
      <c r="FR9" s="34">
        <v>2144.4899999999998</v>
      </c>
      <c r="FS9" s="34">
        <v>2165.29</v>
      </c>
      <c r="FT9" s="34">
        <v>2178.5</v>
      </c>
      <c r="FU9" s="34">
        <v>2175.23</v>
      </c>
      <c r="FV9" s="34">
        <v>2179.58</v>
      </c>
      <c r="FW9" s="34">
        <v>2186.9899999999998</v>
      </c>
      <c r="FX9" s="34">
        <v>2204.0500000000002</v>
      </c>
      <c r="FY9" s="34">
        <v>2210.44</v>
      </c>
      <c r="FZ9" s="34">
        <v>2217.96</v>
      </c>
      <c r="GA9" s="34">
        <v>2229.4899999999998</v>
      </c>
      <c r="GB9" s="34">
        <v>2246.4299999999998</v>
      </c>
      <c r="GC9" s="34">
        <v>2260.13</v>
      </c>
      <c r="GD9" s="34">
        <v>2270.75</v>
      </c>
      <c r="GE9" s="34">
        <v>2279.15</v>
      </c>
      <c r="GF9" s="34">
        <v>2290.77</v>
      </c>
      <c r="GG9" s="34">
        <v>2307.0300000000002</v>
      </c>
      <c r="GH9" s="34">
        <v>2328.02</v>
      </c>
      <c r="GI9" s="34">
        <v>2344.08</v>
      </c>
      <c r="GJ9" s="34">
        <v>2351.8200000000002</v>
      </c>
      <c r="GK9" s="34">
        <v>2362.17</v>
      </c>
      <c r="GL9" s="34">
        <v>2378.4699999999998</v>
      </c>
      <c r="GM9" s="34">
        <v>2398.92</v>
      </c>
      <c r="GN9" s="34">
        <v>2412.83</v>
      </c>
      <c r="GO9" s="34">
        <v>2427.0700000000002</v>
      </c>
      <c r="GP9" s="34">
        <v>2441.87</v>
      </c>
      <c r="GQ9" s="34">
        <v>2463.11</v>
      </c>
      <c r="GR9" s="34">
        <v>2475.1799999999998</v>
      </c>
      <c r="GS9" s="34">
        <v>2474.6799999999998</v>
      </c>
      <c r="GT9" s="34">
        <v>2480.87</v>
      </c>
      <c r="GU9" s="34">
        <v>2485.09</v>
      </c>
      <c r="GV9" s="34">
        <v>2493.79</v>
      </c>
      <c r="GW9" s="34">
        <v>2512.4899999999998</v>
      </c>
      <c r="GX9" s="34">
        <v>2526.31</v>
      </c>
      <c r="GY9" s="34">
        <v>2535.4</v>
      </c>
      <c r="GZ9" s="34">
        <v>2550.36</v>
      </c>
      <c r="HA9" s="34">
        <v>2560.8200000000002</v>
      </c>
      <c r="HB9" s="34">
        <v>2571.83</v>
      </c>
      <c r="HC9" s="34">
        <v>2577.23</v>
      </c>
      <c r="HD9" s="34">
        <v>2579.81</v>
      </c>
      <c r="HE9" s="34">
        <v>2574.39</v>
      </c>
      <c r="HF9" s="34">
        <v>2579.2800000000002</v>
      </c>
      <c r="HG9" s="34">
        <v>2580.5700000000002</v>
      </c>
      <c r="HH9" s="34">
        <v>2585.9899999999998</v>
      </c>
      <c r="HI9" s="34">
        <v>2594.52</v>
      </c>
      <c r="HJ9" s="34">
        <v>2602.56</v>
      </c>
      <c r="HK9" s="34">
        <v>2615.0500000000002</v>
      </c>
      <c r="HL9" s="34">
        <v>2626.56</v>
      </c>
      <c r="HM9" s="34">
        <v>2638.12</v>
      </c>
      <c r="HN9" s="34">
        <v>2647.88</v>
      </c>
      <c r="HO9" s="34">
        <v>2654.5</v>
      </c>
      <c r="HP9" s="34">
        <v>2661.93</v>
      </c>
      <c r="HQ9" s="34">
        <v>2669.38</v>
      </c>
      <c r="HR9" s="34">
        <v>2675.79</v>
      </c>
      <c r="HS9" s="34">
        <v>2688.37</v>
      </c>
      <c r="HT9" s="34">
        <v>2693.21</v>
      </c>
      <c r="HU9" s="34">
        <v>2701.29</v>
      </c>
      <c r="HV9" s="34">
        <v>2711.55</v>
      </c>
      <c r="HW9" s="34">
        <v>2731.62</v>
      </c>
      <c r="HX9" s="34">
        <v>2746.37</v>
      </c>
      <c r="HY9" s="34">
        <v>2759.83</v>
      </c>
      <c r="HZ9" s="34">
        <v>2773.08</v>
      </c>
      <c r="IA9" s="34">
        <v>2788.33</v>
      </c>
      <c r="IB9" s="34">
        <v>2810.36</v>
      </c>
      <c r="IC9" s="34">
        <v>2831.16</v>
      </c>
      <c r="ID9" s="34">
        <v>2846.16</v>
      </c>
      <c r="IE9" s="34">
        <v>2854.13</v>
      </c>
      <c r="IF9" s="34">
        <v>2861.55</v>
      </c>
      <c r="IG9" s="34">
        <v>2874.43</v>
      </c>
      <c r="IH9" s="34">
        <v>2884.78</v>
      </c>
      <c r="II9" s="34">
        <v>2892.86</v>
      </c>
      <c r="IJ9" s="34">
        <v>2906.74</v>
      </c>
      <c r="IK9" s="34">
        <v>2922.73</v>
      </c>
      <c r="IL9" s="34">
        <v>2928.57</v>
      </c>
      <c r="IM9" s="34">
        <v>2942.63</v>
      </c>
      <c r="IN9" s="34">
        <v>2956.46</v>
      </c>
      <c r="IO9" s="34">
        <v>2967.1</v>
      </c>
      <c r="IP9" s="34">
        <v>2974.22</v>
      </c>
      <c r="IQ9" s="34">
        <v>2978.68</v>
      </c>
      <c r="IR9" s="34">
        <v>2985.83</v>
      </c>
      <c r="IS9" s="34">
        <v>2994.19</v>
      </c>
      <c r="IT9" s="34">
        <v>3006.47</v>
      </c>
      <c r="IU9" s="34">
        <v>3017.59</v>
      </c>
      <c r="IV9" s="34">
        <v>3040.22</v>
      </c>
      <c r="IW9" s="34">
        <v>3063.93</v>
      </c>
      <c r="IX9" s="34">
        <v>3079.86</v>
      </c>
      <c r="IY9" s="34">
        <v>3097.42</v>
      </c>
      <c r="IZ9" s="34">
        <v>3110.74</v>
      </c>
      <c r="JA9" s="34">
        <v>3110.74</v>
      </c>
      <c r="JB9" s="34">
        <v>3111.05</v>
      </c>
      <c r="JC9" s="34">
        <v>3112.29</v>
      </c>
      <c r="JD9" s="34">
        <v>3126.29</v>
      </c>
      <c r="JE9" s="34">
        <v>3149.74</v>
      </c>
      <c r="JF9" s="34">
        <v>3175.88</v>
      </c>
      <c r="JG9" s="34">
        <v>3195.89</v>
      </c>
      <c r="JH9" s="34">
        <v>3222.42</v>
      </c>
      <c r="JI9" s="34">
        <v>3248.2</v>
      </c>
      <c r="JJ9" s="34">
        <v>3273.86</v>
      </c>
      <c r="JK9" s="34">
        <v>3299.07</v>
      </c>
      <c r="JL9" s="34">
        <v>3314.58</v>
      </c>
      <c r="JM9" s="34">
        <v>3319.55</v>
      </c>
      <c r="JN9" s="34">
        <v>3324.86</v>
      </c>
      <c r="JO9" s="34">
        <v>3337.16</v>
      </c>
      <c r="JP9" s="34">
        <v>3354.85</v>
      </c>
      <c r="JQ9" s="34">
        <v>3369.28</v>
      </c>
      <c r="JR9" s="34">
        <v>3386.8</v>
      </c>
      <c r="JS9" s="34">
        <v>3403.73</v>
      </c>
      <c r="JT9" s="34">
        <v>3422.79</v>
      </c>
      <c r="JU9" s="34">
        <v>3438.19</v>
      </c>
      <c r="JV9" s="34">
        <v>3445.41</v>
      </c>
      <c r="JW9" s="34">
        <v>3467.46</v>
      </c>
      <c r="JX9" s="34">
        <v>3479.94</v>
      </c>
      <c r="JY9" s="34">
        <v>3482.72</v>
      </c>
      <c r="JZ9" s="34">
        <v>3497.7</v>
      </c>
      <c r="KA9" s="34">
        <v>3512.04</v>
      </c>
      <c r="KB9" s="34">
        <v>3532.06</v>
      </c>
      <c r="KC9" s="34">
        <v>3552.9</v>
      </c>
      <c r="KD9" s="34">
        <v>3574.22</v>
      </c>
      <c r="KE9" s="34">
        <v>3602.46</v>
      </c>
      <c r="KF9" s="34">
        <v>3633.44</v>
      </c>
      <c r="KG9" s="34">
        <v>3655.24</v>
      </c>
      <c r="KH9" s="34">
        <v>3672.42</v>
      </c>
      <c r="KI9" s="34">
        <v>3692.62</v>
      </c>
      <c r="KJ9" s="34">
        <v>3706.28</v>
      </c>
      <c r="KK9" s="34">
        <v>3715.92</v>
      </c>
      <c r="KL9" s="34">
        <v>3717.03</v>
      </c>
      <c r="KM9" s="34">
        <v>3725.95</v>
      </c>
      <c r="KN9" s="34">
        <v>3738.99</v>
      </c>
      <c r="KO9" s="34">
        <v>3760.3</v>
      </c>
      <c r="KP9" s="34">
        <v>3780.61</v>
      </c>
      <c r="KQ9" s="34">
        <v>3815.39</v>
      </c>
      <c r="KR9" s="34">
        <v>3836.37</v>
      </c>
      <c r="KS9" s="34">
        <v>3862.84</v>
      </c>
      <c r="KT9" s="34">
        <v>3898.38</v>
      </c>
      <c r="KU9" s="34">
        <v>3924.5</v>
      </c>
      <c r="KV9" s="34">
        <v>3942.55</v>
      </c>
      <c r="KW9" s="34">
        <v>3958.32</v>
      </c>
      <c r="KX9" s="34">
        <v>3958.72</v>
      </c>
      <c r="KY9" s="34">
        <v>3968.62</v>
      </c>
      <c r="KZ9" s="34">
        <v>3991.24</v>
      </c>
      <c r="LA9" s="34">
        <v>4008</v>
      </c>
      <c r="LB9" s="34">
        <v>4028.44</v>
      </c>
      <c r="LC9" s="34">
        <v>4059.86</v>
      </c>
      <c r="LD9" s="34">
        <v>4110.2</v>
      </c>
      <c r="LE9" s="34">
        <v>4160.34</v>
      </c>
      <c r="LF9" s="34">
        <v>4215.26</v>
      </c>
      <c r="LG9" s="34">
        <v>4245.1899999999996</v>
      </c>
      <c r="LH9" s="34">
        <v>4276.6000000000004</v>
      </c>
      <c r="LI9" s="34">
        <v>4310.3900000000003</v>
      </c>
      <c r="LJ9" s="34">
        <v>4337.1099999999997</v>
      </c>
      <c r="LK9" s="34">
        <v>4346.6499999999996</v>
      </c>
      <c r="LL9" s="34">
        <v>4370.12</v>
      </c>
      <c r="LM9" s="34">
        <v>4405.95</v>
      </c>
      <c r="LN9" s="34">
        <v>4450.45</v>
      </c>
      <c r="LO9" s="34">
        <v>4493.17</v>
      </c>
      <c r="LP9" s="34">
        <v>4550.2299999999996</v>
      </c>
      <c r="LQ9" s="34">
        <v>4591.18</v>
      </c>
      <c r="LR9" s="34">
        <v>4610.92</v>
      </c>
      <c r="LS9" s="34">
        <v>4639.05</v>
      </c>
      <c r="LT9" s="34">
        <v>4675.2299999999996</v>
      </c>
      <c r="LU9" s="34">
        <v>4691.59</v>
      </c>
      <c r="LV9" s="34">
        <v>4715.99</v>
      </c>
      <c r="LW9" s="34">
        <v>4736.74</v>
      </c>
      <c r="LX9" s="34">
        <v>4740.53</v>
      </c>
      <c r="LY9" s="34">
        <v>4752.8599999999997</v>
      </c>
      <c r="LZ9" s="34">
        <v>4761.42</v>
      </c>
      <c r="MA9" s="34">
        <v>4775.7</v>
      </c>
      <c r="MB9" s="34">
        <v>4793.8500000000004</v>
      </c>
      <c r="MC9" s="34">
        <v>4809.67</v>
      </c>
      <c r="MD9" s="34">
        <v>4821.6899999999996</v>
      </c>
      <c r="ME9" s="34">
        <v>4828.4399999999996</v>
      </c>
      <c r="MF9" s="34">
        <v>4843.41</v>
      </c>
      <c r="MG9" s="34">
        <v>4832.2700000000004</v>
      </c>
      <c r="MH9" s="34">
        <v>4843.87</v>
      </c>
      <c r="MI9" s="34">
        <v>4853.07</v>
      </c>
      <c r="MJ9" s="34">
        <v>4860.83</v>
      </c>
      <c r="MK9" s="34">
        <v>4881.25</v>
      </c>
      <c r="ML9" s="34">
        <v>4894.92</v>
      </c>
      <c r="MM9" s="34">
        <v>4916.46</v>
      </c>
      <c r="MN9" s="34">
        <v>4930.72</v>
      </c>
      <c r="MO9" s="34">
        <v>4946.5</v>
      </c>
      <c r="MP9" s="34">
        <v>4950.95</v>
      </c>
      <c r="MQ9" s="34">
        <v>4961.84</v>
      </c>
      <c r="MR9" s="34">
        <v>4981.6899999999996</v>
      </c>
      <c r="MS9" s="34">
        <v>5044.46</v>
      </c>
      <c r="MT9" s="34">
        <v>5061.1099999999997</v>
      </c>
      <c r="MU9" s="34">
        <v>5056.5600000000004</v>
      </c>
      <c r="MV9" s="34">
        <v>5080.83</v>
      </c>
      <c r="MW9" s="34">
        <v>5103.6899999999996</v>
      </c>
      <c r="MX9" s="34">
        <v>5092.97</v>
      </c>
      <c r="MY9" s="34">
        <v>5100.6099999999997</v>
      </c>
      <c r="MZ9" s="34">
        <v>5116.93</v>
      </c>
      <c r="NA9" s="34">
        <v>5138.93</v>
      </c>
      <c r="NB9" s="34">
        <v>5177.47</v>
      </c>
      <c r="NC9" s="34">
        <v>5206.9799999999996</v>
      </c>
      <c r="ND9" s="34">
        <v>5213.75</v>
      </c>
      <c r="NE9" s="34">
        <v>5214.2700000000004</v>
      </c>
      <c r="NF9" s="34">
        <v>5224.18</v>
      </c>
      <c r="NG9" s="34">
        <v>5229.93</v>
      </c>
      <c r="NH9" s="34">
        <v>5227.84</v>
      </c>
      <c r="NI9" s="34">
        <v>5233.07</v>
      </c>
      <c r="NJ9" s="34">
        <v>5259.76</v>
      </c>
      <c r="NK9" s="34">
        <v>5320.25</v>
      </c>
      <c r="NL9" s="34">
        <v>5331.42</v>
      </c>
      <c r="NM9" s="34">
        <v>5344.75</v>
      </c>
      <c r="NN9" s="34">
        <v>5348.49</v>
      </c>
      <c r="NO9" s="34">
        <v>5331.91</v>
      </c>
      <c r="NP9" s="34">
        <v>5311.65</v>
      </c>
      <c r="NQ9" s="34">
        <v>5325.46</v>
      </c>
      <c r="NR9" s="34">
        <v>5344.63</v>
      </c>
      <c r="NS9" s="34">
        <v>5357.46</v>
      </c>
      <c r="NT9" s="34">
        <v>5391.75</v>
      </c>
      <c r="NU9" s="34">
        <v>5438.12</v>
      </c>
      <c r="NV9" s="34">
        <v>5486.52</v>
      </c>
      <c r="NW9" s="34">
        <v>5560.59</v>
      </c>
      <c r="NX9" s="34">
        <v>5574.49</v>
      </c>
      <c r="NY9" s="34">
        <v>5622.43</v>
      </c>
      <c r="NZ9" s="34">
        <v>5674.72</v>
      </c>
      <c r="OA9" s="34">
        <v>5692.31</v>
      </c>
      <c r="OB9" s="34">
        <v>5739.56</v>
      </c>
      <c r="OC9" s="34">
        <v>5769.98</v>
      </c>
      <c r="OD9" s="34">
        <v>5825.37</v>
      </c>
      <c r="OE9" s="34">
        <v>5876.05</v>
      </c>
      <c r="OF9" s="34">
        <v>5944.21</v>
      </c>
      <c r="OG9" s="34">
        <v>6018.51</v>
      </c>
      <c r="OH9" s="34">
        <v>6075.69</v>
      </c>
      <c r="OI9" s="34">
        <v>6120.04</v>
      </c>
      <c r="OJ9" s="34">
        <v>6153.09</v>
      </c>
      <c r="OK9" s="34">
        <v>6215.24</v>
      </c>
      <c r="OL9" s="34">
        <v>6315.93</v>
      </c>
      <c r="OM9" s="34">
        <v>6382.88</v>
      </c>
      <c r="ON9" s="34">
        <v>6412.88</v>
      </c>
      <c r="OO9" s="34">
        <v>6455.85</v>
      </c>
      <c r="OP9" s="34">
        <v>6411.95</v>
      </c>
      <c r="OQ9" s="34">
        <v>6388.87</v>
      </c>
      <c r="OR9" s="34">
        <v>6370.34</v>
      </c>
      <c r="OS9" s="34">
        <v>6407.93</v>
      </c>
      <c r="OT9" s="34">
        <v>6434.2</v>
      </c>
      <c r="OU9" s="34">
        <v>6474.09</v>
      </c>
      <c r="OV9" s="34">
        <v>6508.4</v>
      </c>
      <c r="OW9" s="34">
        <v>6563.07</v>
      </c>
      <c r="OX9" s="34">
        <v>6609.67</v>
      </c>
      <c r="OY9" s="34">
        <v>6649.99</v>
      </c>
      <c r="OZ9" s="34">
        <v>6665.28</v>
      </c>
      <c r="PA9" s="34">
        <v>6659.95</v>
      </c>
      <c r="PB9" s="34">
        <v>6667.94</v>
      </c>
      <c r="PC9" s="34">
        <v>6683.28</v>
      </c>
      <c r="PD9" s="34">
        <v>6700.66</v>
      </c>
    </row>
    <row r="10" spans="1:451" ht="13.5" customHeight="1" x14ac:dyDescent="0.25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0</v>
      </c>
      <c r="O10" s="4" t="s">
        <v>24</v>
      </c>
      <c r="P10" s="44">
        <v>4.8070766752334087E-6</v>
      </c>
      <c r="Q10" s="44">
        <v>5.9992316906912937E-6</v>
      </c>
      <c r="R10" s="44">
        <v>7.4570449915292772E-6</v>
      </c>
      <c r="S10" s="44">
        <v>9.3063921494285374E-6</v>
      </c>
      <c r="T10" s="44">
        <v>1.1595764618187959E-5</v>
      </c>
      <c r="U10" s="44">
        <v>1.4587471889680453E-5</v>
      </c>
      <c r="V10" s="44">
        <v>1.8861601153356825E-5</v>
      </c>
      <c r="W10" s="44">
        <v>2.4595527903977301E-5</v>
      </c>
      <c r="X10" s="44">
        <v>3.182661310774663E-5</v>
      </c>
      <c r="Y10" s="44">
        <v>4.0515278486161466E-5</v>
      </c>
      <c r="Z10" s="44">
        <v>5.0563067550729506E-5</v>
      </c>
      <c r="AA10" s="44">
        <v>6.2951019100658244E-5</v>
      </c>
      <c r="AB10" s="44">
        <v>7.7429753493809644E-5</v>
      </c>
      <c r="AC10" s="44">
        <v>9.5316026550879679E-5</v>
      </c>
      <c r="AD10" s="44">
        <v>1.1847782100274343E-4</v>
      </c>
      <c r="AE10" s="44">
        <v>1.4667554240139637E-4</v>
      </c>
      <c r="AF10" s="44">
        <v>1.8187767257773149E-4</v>
      </c>
      <c r="AG10" s="44">
        <v>2.2370953727060972E-4</v>
      </c>
      <c r="AH10" s="44">
        <v>2.6576693027748435E-4</v>
      </c>
      <c r="AI10" s="44">
        <v>3.1307344386687655E-4</v>
      </c>
      <c r="AJ10" s="44">
        <v>3.6880051687518059E-4</v>
      </c>
      <c r="AK10" s="44">
        <v>4.3776621353083936E-4</v>
      </c>
      <c r="AL10" s="44">
        <v>5.2313062516935304E-4</v>
      </c>
      <c r="AM10" s="44">
        <v>6.2043292145085266E-4</v>
      </c>
      <c r="AN10" s="44">
        <v>7.3211084731200616E-4</v>
      </c>
      <c r="AO10" s="44">
        <v>8.5949813474429514E-4</v>
      </c>
      <c r="AP10" s="44">
        <v>9.9529884003389372E-4</v>
      </c>
      <c r="AQ10" s="44">
        <v>1.1396171718388083E-3</v>
      </c>
      <c r="AR10" s="44">
        <v>1.295744724380725E-3</v>
      </c>
      <c r="AS10" s="44">
        <v>1.4758532410696459E-3</v>
      </c>
      <c r="AT10" s="44">
        <v>1.6987070804711625E-3</v>
      </c>
      <c r="AU10" s="44">
        <v>1.9263338292542982E-3</v>
      </c>
      <c r="AV10" s="44">
        <v>2.1960205653499001E-3</v>
      </c>
      <c r="AW10" s="44">
        <v>2.4749151771493371E-3</v>
      </c>
      <c r="AX10" s="44">
        <v>2.7644802528758094E-3</v>
      </c>
      <c r="AY10" s="44">
        <v>3.1183337252439131E-3</v>
      </c>
      <c r="AZ10" s="44">
        <v>3.5143621083498903E-3</v>
      </c>
      <c r="BA10" s="44">
        <v>3.9642004582186767E-3</v>
      </c>
      <c r="BB10" s="44">
        <v>4.487474918703542E-3</v>
      </c>
      <c r="BC10" s="44">
        <v>5.0708466581350017E-3</v>
      </c>
      <c r="BD10" s="44">
        <v>5.719915030376283E-3</v>
      </c>
      <c r="BE10" s="44">
        <v>6.4978234745074583E-3</v>
      </c>
      <c r="BF10" s="44">
        <v>7.2970557618718757E-3</v>
      </c>
      <c r="BG10" s="44">
        <v>8.2894553454864513E-3</v>
      </c>
      <c r="BH10" s="44">
        <v>9.2924794422903113E-3</v>
      </c>
      <c r="BI10" s="44">
        <v>1.0426161934249728E-2</v>
      </c>
      <c r="BJ10" s="44">
        <v>1.1802415309570694E-2</v>
      </c>
      <c r="BK10" s="44">
        <v>1.3348531715124455E-2</v>
      </c>
      <c r="BL10" s="44">
        <v>1.5177280560096505E-2</v>
      </c>
      <c r="BM10" s="44">
        <v>1.7104795191228761E-2</v>
      </c>
      <c r="BN10" s="44">
        <v>1.9277104180514815E-2</v>
      </c>
      <c r="BO10" s="44">
        <v>2.1725296411440196E-2</v>
      </c>
      <c r="BP10" s="44">
        <v>2.4397507870047339E-2</v>
      </c>
      <c r="BQ10" s="44">
        <v>2.7130028751492643E-2</v>
      </c>
      <c r="BR10" s="44">
        <v>2.9951551741647882E-2</v>
      </c>
      <c r="BS10" s="44">
        <v>3.2437530536204656E-2</v>
      </c>
      <c r="BT10" s="44">
        <v>3.5324470753926869E-2</v>
      </c>
      <c r="BU10" s="44">
        <v>3.8468348651026357E-2</v>
      </c>
      <c r="BV10" s="44">
        <v>4.1738158286363597E-2</v>
      </c>
      <c r="BW10" s="44">
        <v>4.5369378057277227E-2</v>
      </c>
      <c r="BX10" s="44">
        <v>4.9089667057973962E-2</v>
      </c>
      <c r="BY10" s="44">
        <v>5.3164109423785799E-2</v>
      </c>
      <c r="BZ10" s="44">
        <v>5.7098253521145954E-2</v>
      </c>
      <c r="CA10" s="44">
        <v>6.143772078875305E-2</v>
      </c>
      <c r="CB10" s="44">
        <v>6.629130073106454E-2</v>
      </c>
      <c r="CC10" s="44">
        <v>7.1926061293205029E-2</v>
      </c>
      <c r="CD10" s="44">
        <v>7.8111702564420668E-2</v>
      </c>
      <c r="CE10" s="44">
        <v>8.4985532390089699E-2</v>
      </c>
      <c r="CF10" s="44">
        <v>9.1954346046077065E-2</v>
      </c>
      <c r="CG10" s="44">
        <v>9.9494602421855385E-2</v>
      </c>
      <c r="CH10" s="44">
        <v>0.10725518141076011</v>
      </c>
      <c r="CI10" s="44">
        <v>0.11562108556079941</v>
      </c>
      <c r="CJ10" s="44">
        <v>0.12475515132010255</v>
      </c>
      <c r="CK10" s="44">
        <v>0.13523458403099117</v>
      </c>
      <c r="CL10" s="44">
        <v>0.14686475825765644</v>
      </c>
      <c r="CM10" s="44">
        <v>0.15905453319304191</v>
      </c>
      <c r="CN10" s="44">
        <v>0.17130173224890613</v>
      </c>
      <c r="CO10" s="44">
        <v>0.18226504311283614</v>
      </c>
      <c r="CP10" s="44">
        <v>0.1937477408289448</v>
      </c>
      <c r="CQ10" s="44">
        <v>0.2057601007603394</v>
      </c>
      <c r="CR10" s="44">
        <v>0.21934026741052182</v>
      </c>
      <c r="CS10" s="44">
        <v>0.23381672505961626</v>
      </c>
      <c r="CT10" s="44">
        <v>0.24995007908872977</v>
      </c>
      <c r="CU10" s="44">
        <v>0.26794648478311833</v>
      </c>
      <c r="CV10" s="44">
        <v>0.28616684574837042</v>
      </c>
      <c r="CW10" s="44">
        <v>0.30362302333902103</v>
      </c>
      <c r="CX10" s="44">
        <v>0.32001866659932815</v>
      </c>
      <c r="CY10" s="44">
        <v>0.33697965592909251</v>
      </c>
      <c r="CZ10" s="44">
        <v>0.35585051666112172</v>
      </c>
      <c r="DA10" s="44">
        <v>0.37577814559414457</v>
      </c>
      <c r="DB10" s="44">
        <v>0.39832483432979326</v>
      </c>
      <c r="DC10" s="44">
        <v>0.42461427339555963</v>
      </c>
      <c r="DD10" s="44">
        <v>0.45136497261947989</v>
      </c>
      <c r="DE10" s="44">
        <v>0.47844687097664873</v>
      </c>
      <c r="DF10" s="44">
        <v>0.50811057697720097</v>
      </c>
      <c r="DG10" s="44">
        <v>0.5345323269800154</v>
      </c>
      <c r="DH10" s="44">
        <v>0.56286254030995619</v>
      </c>
      <c r="DI10" s="44">
        <v>0.59325711748669385</v>
      </c>
      <c r="DJ10" s="44">
        <v>0.62469974471348855</v>
      </c>
      <c r="DK10" s="44">
        <v>0.65843353092801693</v>
      </c>
      <c r="DL10" s="44">
        <v>0.69333050806720176</v>
      </c>
      <c r="DM10" s="44">
        <v>0.72938369448669627</v>
      </c>
      <c r="DN10" s="44">
        <v>0.76439411182205774</v>
      </c>
      <c r="DO10" s="44">
        <v>0.79726305863040614</v>
      </c>
      <c r="DP10" s="44">
        <v>0.83154537015151353</v>
      </c>
      <c r="DQ10" s="44">
        <v>0.87062800254863459</v>
      </c>
      <c r="DR10" s="44">
        <v>0.90197061064038542</v>
      </c>
      <c r="DS10" s="44">
        <v>0.93624549384472011</v>
      </c>
      <c r="DT10" s="44">
        <v>0.97463155909235355</v>
      </c>
      <c r="DU10" s="44">
        <v>1.0136168214560477</v>
      </c>
      <c r="DV10" s="44">
        <v>1.0541614943142896</v>
      </c>
      <c r="DW10" s="44">
        <v>1.0942196310982326</v>
      </c>
      <c r="DX10" s="44">
        <v>1.1314230985555727</v>
      </c>
      <c r="DY10" s="44">
        <v>1.167628637709351</v>
      </c>
      <c r="DZ10" s="44">
        <v>1.201489868202922</v>
      </c>
      <c r="EA10" s="44">
        <v>1.2315271149079949</v>
      </c>
      <c r="EB10" s="44">
        <v>1.2635468198956028</v>
      </c>
      <c r="EC10" s="44">
        <v>1.2926083967532016</v>
      </c>
      <c r="ED10" s="44">
        <v>1.3288014318622914</v>
      </c>
      <c r="EE10" s="44">
        <v>1.372651879113747</v>
      </c>
      <c r="EF10" s="44">
        <v>1.4193220430036144</v>
      </c>
      <c r="EG10" s="44">
        <v>1.4689983145087409</v>
      </c>
      <c r="EH10" s="44">
        <v>1.5218822538310557</v>
      </c>
      <c r="EI10" s="44">
        <v>1.5781918972228046</v>
      </c>
      <c r="EJ10" s="44">
        <v>1.6381631893172712</v>
      </c>
      <c r="EK10" s="44">
        <v>1.7020515537006446</v>
      </c>
      <c r="EL10" s="44">
        <v>1.7735377189560717</v>
      </c>
      <c r="EM10" s="44">
        <v>1.8533469163090948</v>
      </c>
      <c r="EN10" s="44">
        <v>1.9404542213756222</v>
      </c>
      <c r="EO10" s="44">
        <v>2.0277746613375252</v>
      </c>
      <c r="EP10" s="44">
        <v>2.1230800704203885</v>
      </c>
      <c r="EQ10" s="44">
        <v>2.2037571130963634</v>
      </c>
      <c r="ER10" s="44">
        <v>2.2808886120547358</v>
      </c>
      <c r="ES10" s="44">
        <v>2.3607197134766515</v>
      </c>
      <c r="ET10" s="44">
        <v>2.4480663428752876</v>
      </c>
      <c r="EU10" s="44">
        <v>2.5361967312187979</v>
      </c>
      <c r="EV10" s="44">
        <v>2.6173550266177994</v>
      </c>
      <c r="EW10" s="44">
        <v>2.7168145176292757</v>
      </c>
      <c r="EX10" s="44">
        <v>2.8227702838168174</v>
      </c>
      <c r="EY10" s="44">
        <v>2.9187444734665893</v>
      </c>
      <c r="EZ10" s="44">
        <v>3.0092255521440534</v>
      </c>
      <c r="FA10" s="44">
        <v>3.087465416499799</v>
      </c>
      <c r="FB10" s="44">
        <v>3.1553896556627947</v>
      </c>
      <c r="FC10" s="44">
        <v>3.2342743970543641</v>
      </c>
      <c r="FD10" s="44">
        <v>3.3183655313777778</v>
      </c>
      <c r="FE10" s="44">
        <v>3.4013246696622219</v>
      </c>
      <c r="FF10" s="44">
        <v>3.4727524877251281</v>
      </c>
      <c r="FG10" s="44">
        <v>3.5422075374796309</v>
      </c>
      <c r="FH10" s="44">
        <v>3.6343049334541013</v>
      </c>
      <c r="FI10" s="44">
        <v>3.7142596419900915</v>
      </c>
      <c r="FJ10" s="44">
        <v>3.7996876137558635</v>
      </c>
      <c r="FK10" s="44">
        <v>3.9136782421685394</v>
      </c>
      <c r="FL10" s="44">
        <v>4.0310885894335957</v>
      </c>
      <c r="FM10" s="44">
        <v>4.1439590699377362</v>
      </c>
      <c r="FN10" s="44">
        <v>4.268277842035868</v>
      </c>
      <c r="FO10" s="44">
        <v>4.4304724000332314</v>
      </c>
      <c r="FP10" s="44">
        <v>4.6298436580347264</v>
      </c>
      <c r="FQ10" s="44">
        <v>4.8150374043561159</v>
      </c>
      <c r="FR10" s="44">
        <v>4.9835637135085795</v>
      </c>
      <c r="FS10" s="44">
        <v>5.1629720071948881</v>
      </c>
      <c r="FT10" s="44">
        <v>5.323024139417929</v>
      </c>
      <c r="FU10" s="44">
        <v>5.4773918394610481</v>
      </c>
      <c r="FV10" s="44">
        <v>5.5978944599291909</v>
      </c>
      <c r="FW10" s="44">
        <v>5.6650691934483408</v>
      </c>
      <c r="FX10" s="44">
        <v>5.7217198853828242</v>
      </c>
      <c r="FY10" s="44">
        <v>5.784658804122035</v>
      </c>
      <c r="FZ10" s="44">
        <v>5.8309360745550114</v>
      </c>
      <c r="GA10" s="44">
        <v>5.8309360745550114</v>
      </c>
      <c r="GB10" s="44">
        <v>5.7901195220331259</v>
      </c>
      <c r="GC10" s="44">
        <v>5.7727491634670267</v>
      </c>
      <c r="GD10" s="44">
        <v>5.8073856584478287</v>
      </c>
      <c r="GE10" s="44">
        <v>5.8712669006907543</v>
      </c>
      <c r="GF10" s="44">
        <v>5.9534646373004252</v>
      </c>
      <c r="GG10" s="44">
        <v>6.0487200714972325</v>
      </c>
      <c r="GH10" s="44">
        <v>6.1394508725696904</v>
      </c>
      <c r="GI10" s="44">
        <v>6.256100439148514</v>
      </c>
      <c r="GJ10" s="44">
        <v>6.4125029501272266</v>
      </c>
      <c r="GK10" s="44">
        <v>6.5664030209302799</v>
      </c>
      <c r="GL10" s="44">
        <v>6.7174302904116754</v>
      </c>
      <c r="GM10" s="44">
        <v>6.8652137568007321</v>
      </c>
      <c r="GN10" s="44">
        <v>7.0299788869639501</v>
      </c>
      <c r="GO10" s="44">
        <v>7.2338482746859043</v>
      </c>
      <c r="GP10" s="44">
        <v>7.4291621781024233</v>
      </c>
      <c r="GQ10" s="44">
        <v>7.6297495569111877</v>
      </c>
      <c r="GR10" s="44">
        <v>7.866271793175434</v>
      </c>
      <c r="GS10" s="44">
        <v>8.1022599469706975</v>
      </c>
      <c r="GT10" s="44">
        <v>8.4182480849025545</v>
      </c>
      <c r="GU10" s="44">
        <v>8.7633962563835581</v>
      </c>
      <c r="GV10" s="44">
        <v>9.0788785216133672</v>
      </c>
      <c r="GW10" s="44">
        <v>9.4147970269130603</v>
      </c>
      <c r="GX10" s="44">
        <v>9.8008037050164951</v>
      </c>
      <c r="GY10" s="44">
        <v>10.20263665692217</v>
      </c>
      <c r="GZ10" s="44">
        <v>10.610742123199056</v>
      </c>
      <c r="HA10" s="44">
        <v>11.013950323880621</v>
      </c>
      <c r="HB10" s="44">
        <v>11.421466485864203</v>
      </c>
      <c r="HC10" s="44">
        <v>11.866903678812905</v>
      </c>
      <c r="HD10" s="44">
        <v>12.317846018607796</v>
      </c>
      <c r="HE10" s="44">
        <v>12.785924167314892</v>
      </c>
      <c r="HF10" s="44">
        <v>13.14393004399971</v>
      </c>
      <c r="HG10" s="44">
        <v>13.419952574923702</v>
      </c>
      <c r="HH10" s="44">
        <v>13.701771578997098</v>
      </c>
      <c r="HI10" s="44">
        <v>14.058017640051023</v>
      </c>
      <c r="HJ10" s="44">
        <v>14.451642133972452</v>
      </c>
      <c r="HK10" s="44">
        <v>14.841836471589707</v>
      </c>
      <c r="HL10" s="44">
        <v>15.227724219851039</v>
      </c>
      <c r="HM10" s="44">
        <v>15.608417325347313</v>
      </c>
      <c r="HN10" s="44">
        <v>16.061061427782384</v>
      </c>
      <c r="HO10" s="44">
        <v>16.575015393471421</v>
      </c>
      <c r="HP10" s="44">
        <v>17.204865978423335</v>
      </c>
      <c r="HQ10" s="44">
        <v>18.013494679409231</v>
      </c>
      <c r="HR10" s="44">
        <v>19.058277370814967</v>
      </c>
      <c r="HS10" s="44">
        <v>20.297065399917937</v>
      </c>
      <c r="HT10" s="44">
        <v>21.799048239511865</v>
      </c>
      <c r="HU10" s="44">
        <v>23.499374002193793</v>
      </c>
      <c r="HV10" s="44">
        <v>25.261827052358328</v>
      </c>
      <c r="HW10" s="44">
        <v>27.30803504359935</v>
      </c>
      <c r="HX10" s="44">
        <v>29.629218022305295</v>
      </c>
      <c r="HY10" s="44">
        <v>32.088443118156633</v>
      </c>
      <c r="HZ10" s="44">
        <v>34.94431455567257</v>
      </c>
      <c r="IA10" s="44">
        <v>38.264024438461462</v>
      </c>
      <c r="IB10" s="44">
        <v>41.899106760115302</v>
      </c>
      <c r="IC10" s="44">
        <v>45.795723688806021</v>
      </c>
      <c r="ID10" s="44">
        <v>50.008930268176179</v>
      </c>
      <c r="IE10" s="44">
        <v>54.959814364725617</v>
      </c>
      <c r="IF10" s="44">
        <v>59.851237843186198</v>
      </c>
      <c r="IG10" s="44">
        <v>64.100675730052416</v>
      </c>
      <c r="IH10" s="44">
        <v>68.139018301045709</v>
      </c>
      <c r="II10" s="44">
        <v>71.886664307603226</v>
      </c>
      <c r="IJ10" s="44">
        <v>75.480997522983387</v>
      </c>
      <c r="IK10" s="44">
        <v>78.877642411517627</v>
      </c>
      <c r="IL10" s="44">
        <v>81.243971683863151</v>
      </c>
      <c r="IM10" s="44">
        <v>82.787607145856541</v>
      </c>
      <c r="IN10" s="44">
        <v>83.035969967294108</v>
      </c>
      <c r="IO10" s="44">
        <v>82.205610267621168</v>
      </c>
      <c r="IP10" s="44">
        <v>81.301348554677332</v>
      </c>
      <c r="IQ10" s="44">
        <v>79.756622932138455</v>
      </c>
      <c r="IR10" s="44">
        <v>77.922220604699262</v>
      </c>
      <c r="IS10" s="44">
        <v>76.831309516233475</v>
      </c>
      <c r="IT10" s="44">
        <v>75.832502492522437</v>
      </c>
      <c r="IU10" s="44">
        <v>76.06</v>
      </c>
      <c r="IV10" s="44">
        <v>76.459999999999994</v>
      </c>
      <c r="IW10" s="44">
        <v>76.67</v>
      </c>
      <c r="IX10" s="44">
        <v>76.739999999999995</v>
      </c>
      <c r="IY10" s="44">
        <v>77.09</v>
      </c>
      <c r="IZ10" s="44">
        <v>77.37</v>
      </c>
      <c r="JA10" s="44">
        <v>77.37</v>
      </c>
      <c r="JB10" s="44">
        <v>77.87</v>
      </c>
      <c r="JC10" s="44">
        <v>77.790000000000006</v>
      </c>
      <c r="JD10" s="44">
        <v>78.099999999999994</v>
      </c>
      <c r="JE10" s="44">
        <v>78.180000000000007</v>
      </c>
      <c r="JF10" s="44">
        <v>78.23</v>
      </c>
      <c r="JG10" s="44">
        <v>78.33</v>
      </c>
      <c r="JH10" s="44">
        <v>78.540000000000006</v>
      </c>
      <c r="JI10" s="44">
        <v>78.72</v>
      </c>
      <c r="JJ10" s="44">
        <v>79.319999999999993</v>
      </c>
      <c r="JK10" s="44">
        <v>79.569999999999993</v>
      </c>
      <c r="JL10" s="44">
        <v>79.89</v>
      </c>
      <c r="JM10" s="44">
        <v>80.03</v>
      </c>
      <c r="JN10" s="44">
        <v>80.13</v>
      </c>
      <c r="JO10" s="44">
        <v>80.260000000000005</v>
      </c>
      <c r="JP10" s="44">
        <v>80.66</v>
      </c>
      <c r="JQ10" s="44">
        <v>81.05</v>
      </c>
      <c r="JR10" s="44">
        <v>81.31</v>
      </c>
      <c r="JS10" s="44">
        <v>81.8</v>
      </c>
      <c r="JT10" s="44">
        <v>81.87</v>
      </c>
      <c r="JU10" s="44">
        <v>82.19</v>
      </c>
      <c r="JV10" s="44">
        <v>82.33</v>
      </c>
      <c r="JW10" s="44">
        <v>82.37</v>
      </c>
      <c r="JX10" s="44">
        <v>82.39</v>
      </c>
      <c r="JY10" s="44">
        <v>82.15</v>
      </c>
      <c r="JZ10" s="44">
        <v>82.14</v>
      </c>
      <c r="KA10" s="44">
        <v>82.32</v>
      </c>
      <c r="KB10" s="44">
        <v>82.95</v>
      </c>
      <c r="KC10" s="44">
        <v>83.42</v>
      </c>
      <c r="KD10" s="44">
        <v>83.04</v>
      </c>
      <c r="KE10" s="44">
        <v>83.02</v>
      </c>
      <c r="KF10" s="44">
        <v>83.17</v>
      </c>
      <c r="KG10" s="44">
        <v>83.26</v>
      </c>
      <c r="KH10" s="44">
        <v>83.58</v>
      </c>
      <c r="KI10" s="44">
        <v>83.18</v>
      </c>
      <c r="KJ10" s="44">
        <v>83.17</v>
      </c>
      <c r="KK10" s="44">
        <v>83.7</v>
      </c>
      <c r="KL10" s="44">
        <v>83.92</v>
      </c>
      <c r="KM10" s="44">
        <v>84.12</v>
      </c>
      <c r="KN10" s="44">
        <v>84.58</v>
      </c>
      <c r="KO10" s="44">
        <v>84.7</v>
      </c>
      <c r="KP10" s="44">
        <v>85.01</v>
      </c>
      <c r="KQ10" s="44">
        <v>85.52</v>
      </c>
      <c r="KR10" s="44">
        <v>85.67</v>
      </c>
      <c r="KS10" s="44">
        <v>86.09</v>
      </c>
      <c r="KT10" s="44">
        <v>86.81</v>
      </c>
      <c r="KU10" s="44">
        <v>87.35</v>
      </c>
      <c r="KV10" s="44">
        <v>87.65</v>
      </c>
      <c r="KW10" s="44">
        <v>87.69</v>
      </c>
      <c r="KX10" s="44">
        <v>87.9</v>
      </c>
      <c r="KY10" s="44">
        <v>88.18</v>
      </c>
      <c r="KZ10" s="44">
        <v>88.92</v>
      </c>
      <c r="LA10" s="44">
        <v>89.84</v>
      </c>
      <c r="LB10" s="44">
        <v>89.87</v>
      </c>
      <c r="LC10" s="44">
        <v>89.5</v>
      </c>
      <c r="LD10" s="44">
        <v>89.56</v>
      </c>
      <c r="LE10" s="44">
        <v>89.88</v>
      </c>
      <c r="LF10" s="44">
        <v>90.44</v>
      </c>
      <c r="LG10" s="44">
        <v>90.97</v>
      </c>
      <c r="LH10" s="44">
        <v>91.13</v>
      </c>
      <c r="LI10" s="44">
        <v>91.57</v>
      </c>
      <c r="LJ10" s="44">
        <v>91.95</v>
      </c>
      <c r="LK10" s="44">
        <v>92.58</v>
      </c>
      <c r="LL10" s="44">
        <v>93.05</v>
      </c>
      <c r="LM10" s="44">
        <v>93.43</v>
      </c>
      <c r="LN10" s="44">
        <v>93.4</v>
      </c>
      <c r="LO10" s="44">
        <v>93.41</v>
      </c>
      <c r="LP10" s="44">
        <v>93.85</v>
      </c>
      <c r="LQ10" s="44">
        <v>94.11</v>
      </c>
      <c r="LR10" s="44">
        <v>94.47</v>
      </c>
      <c r="LS10" s="44">
        <v>94.78</v>
      </c>
      <c r="LT10" s="44">
        <v>94.99</v>
      </c>
      <c r="LU10" s="44">
        <v>95.42</v>
      </c>
      <c r="LV10" s="44">
        <v>95.65</v>
      </c>
      <c r="LW10" s="44">
        <v>95.7</v>
      </c>
      <c r="LX10" s="44">
        <v>95.93</v>
      </c>
      <c r="LY10" s="44">
        <v>96.09</v>
      </c>
      <c r="LZ10" s="44">
        <v>96.14</v>
      </c>
      <c r="MA10" s="44">
        <v>95.94</v>
      </c>
      <c r="MB10" s="44">
        <v>96.46</v>
      </c>
      <c r="MC10" s="44">
        <v>96.69</v>
      </c>
      <c r="MD10" s="44">
        <v>97.06</v>
      </c>
      <c r="ME10" s="44">
        <v>97.3</v>
      </c>
      <c r="MF10" s="44">
        <v>97.42</v>
      </c>
      <c r="MG10" s="44">
        <v>97.04</v>
      </c>
      <c r="MH10" s="44">
        <v>97.27</v>
      </c>
      <c r="MI10" s="44">
        <v>97.47</v>
      </c>
      <c r="MJ10" s="44">
        <v>97.32</v>
      </c>
      <c r="MK10" s="44">
        <v>97.89</v>
      </c>
      <c r="ML10" s="44">
        <v>97.98</v>
      </c>
      <c r="MM10" s="44">
        <v>98.12</v>
      </c>
      <c r="MN10" s="44">
        <v>98.57</v>
      </c>
      <c r="MO10" s="44">
        <v>98.62</v>
      </c>
      <c r="MP10" s="44">
        <v>98.82</v>
      </c>
      <c r="MQ10" s="44">
        <v>99.13</v>
      </c>
      <c r="MR10" s="44">
        <v>99.41</v>
      </c>
      <c r="MS10" s="44">
        <v>99.51</v>
      </c>
      <c r="MT10" s="44">
        <v>99.86</v>
      </c>
      <c r="MU10" s="44">
        <v>100.04</v>
      </c>
      <c r="MV10" s="44">
        <v>100.38</v>
      </c>
      <c r="MW10" s="44">
        <v>100.74</v>
      </c>
      <c r="MX10" s="44">
        <v>100.74</v>
      </c>
      <c r="MY10" s="44">
        <v>100.64</v>
      </c>
      <c r="MZ10" s="44">
        <v>100.75</v>
      </c>
      <c r="NA10" s="44">
        <v>100.79</v>
      </c>
      <c r="NB10" s="44">
        <v>101.27</v>
      </c>
      <c r="NC10" s="44">
        <v>101.54</v>
      </c>
      <c r="ND10" s="44">
        <v>102.15</v>
      </c>
      <c r="NE10" s="44">
        <v>102.2</v>
      </c>
      <c r="NF10" s="44">
        <v>102.43</v>
      </c>
      <c r="NG10" s="44">
        <v>102.62</v>
      </c>
      <c r="NH10" s="44">
        <v>102.63</v>
      </c>
      <c r="NI10" s="44">
        <v>103.47</v>
      </c>
      <c r="NJ10" s="44">
        <v>103.55</v>
      </c>
      <c r="NK10" s="44">
        <v>103.66</v>
      </c>
      <c r="NL10" s="44">
        <v>104.24</v>
      </c>
      <c r="NM10" s="44">
        <v>104.71</v>
      </c>
      <c r="NN10" s="44">
        <v>105.06</v>
      </c>
      <c r="NO10" s="44">
        <v>105.01</v>
      </c>
      <c r="NP10" s="44">
        <v>104.96</v>
      </c>
      <c r="NQ10" s="44">
        <v>104.89</v>
      </c>
      <c r="NR10" s="44">
        <v>104.99</v>
      </c>
      <c r="NS10" s="44">
        <v>105.13</v>
      </c>
      <c r="NT10" s="44">
        <v>105.8</v>
      </c>
      <c r="NU10" s="44">
        <v>106.52</v>
      </c>
      <c r="NV10" s="44">
        <v>106.38</v>
      </c>
      <c r="NW10" s="44">
        <v>106.74</v>
      </c>
      <c r="NX10" s="44">
        <v>107.49</v>
      </c>
      <c r="NY10" s="44">
        <v>107.69</v>
      </c>
      <c r="NZ10" s="44">
        <v>108.09</v>
      </c>
      <c r="OA10" s="44">
        <v>108.5</v>
      </c>
      <c r="OB10" s="44">
        <v>108.79</v>
      </c>
      <c r="OC10" s="44">
        <v>108.88</v>
      </c>
      <c r="OD10" s="44">
        <v>109.76</v>
      </c>
      <c r="OE10" s="44">
        <v>110.15</v>
      </c>
      <c r="OF10" s="44">
        <v>111.45</v>
      </c>
      <c r="OG10" s="44">
        <v>112.94</v>
      </c>
      <c r="OH10" s="44">
        <v>113.51</v>
      </c>
      <c r="OI10" s="44">
        <v>114.39</v>
      </c>
      <c r="OJ10" s="44">
        <v>115.77</v>
      </c>
      <c r="OK10" s="44">
        <v>116.1</v>
      </c>
      <c r="OL10" s="44">
        <v>118.26</v>
      </c>
      <c r="OM10" s="44">
        <v>119.91</v>
      </c>
      <c r="ON10" s="44">
        <v>121.35000000000001</v>
      </c>
      <c r="OO10" s="44">
        <v>122.48</v>
      </c>
      <c r="OP10" s="44">
        <v>124.16</v>
      </c>
      <c r="OQ10" s="44">
        <v>125.67</v>
      </c>
      <c r="OR10" s="44">
        <v>126.75</v>
      </c>
      <c r="OS10" s="44">
        <v>127.41</v>
      </c>
      <c r="OT10" s="44">
        <v>128.65</v>
      </c>
      <c r="OU10" s="44">
        <v>129.02000000000001</v>
      </c>
      <c r="OV10" s="44">
        <v>130.05000000000001</v>
      </c>
      <c r="OW10" s="44">
        <v>129.97</v>
      </c>
      <c r="OX10" s="44">
        <v>131.38</v>
      </c>
      <c r="OY10" s="44">
        <v>131.79</v>
      </c>
      <c r="OZ10" s="44">
        <v>131.94</v>
      </c>
      <c r="PA10" s="44">
        <v>131.74</v>
      </c>
      <c r="PB10" s="44">
        <v>132.19999999999999</v>
      </c>
      <c r="PC10" s="44">
        <v>132.35</v>
      </c>
      <c r="PD10" s="34">
        <v>133.24</v>
      </c>
      <c r="PE10" s="34">
        <v>133.82</v>
      </c>
      <c r="PF10" s="34"/>
    </row>
    <row r="11" spans="1:451" ht="13.5" customHeight="1" x14ac:dyDescent="0.25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0</v>
      </c>
      <c r="O11" s="4" t="s">
        <v>24</v>
      </c>
      <c r="P11" s="34">
        <v>6</v>
      </c>
      <c r="Q11" s="34">
        <v>6.22</v>
      </c>
      <c r="R11" s="34">
        <v>6.4</v>
      </c>
      <c r="S11" s="34">
        <v>6.58</v>
      </c>
      <c r="T11" s="34">
        <v>6.71</v>
      </c>
      <c r="U11" s="34">
        <v>6.84</v>
      </c>
      <c r="V11" s="34">
        <v>6.93</v>
      </c>
      <c r="W11" s="34">
        <v>7.04</v>
      </c>
      <c r="X11" s="34">
        <v>7.21</v>
      </c>
      <c r="Y11" s="34">
        <v>7.35</v>
      </c>
      <c r="Z11" s="34">
        <v>7.5</v>
      </c>
      <c r="AA11" s="34">
        <v>7.69</v>
      </c>
      <c r="AB11" s="34">
        <v>7.92</v>
      </c>
      <c r="AC11" s="34">
        <v>8.19</v>
      </c>
      <c r="AD11" s="34">
        <v>8.39</v>
      </c>
      <c r="AE11" s="34">
        <v>8.6300000000000008</v>
      </c>
      <c r="AF11" s="34">
        <v>8.82</v>
      </c>
      <c r="AG11" s="34">
        <v>8.9600000000000009</v>
      </c>
      <c r="AH11" s="34">
        <v>9.1199999999999992</v>
      </c>
      <c r="AI11" s="34">
        <v>9.24</v>
      </c>
      <c r="AJ11" s="34">
        <v>9.3699999999999992</v>
      </c>
      <c r="AK11" s="34">
        <v>9.49</v>
      </c>
      <c r="AL11" s="34">
        <v>9.61</v>
      </c>
      <c r="AM11" s="34">
        <v>9.74</v>
      </c>
      <c r="AN11" s="34">
        <v>10.08</v>
      </c>
      <c r="AO11" s="34">
        <v>10.42</v>
      </c>
      <c r="AP11" s="34">
        <v>10.66</v>
      </c>
      <c r="AQ11" s="34">
        <v>10.96</v>
      </c>
      <c r="AR11" s="34">
        <v>11.22</v>
      </c>
      <c r="AS11" s="34">
        <v>11.47</v>
      </c>
      <c r="AT11" s="34">
        <v>11.7</v>
      </c>
      <c r="AU11" s="34">
        <v>11.79</v>
      </c>
      <c r="AV11" s="34">
        <v>11.88</v>
      </c>
      <c r="AW11" s="34">
        <v>11.99</v>
      </c>
      <c r="AX11" s="34">
        <v>12.07</v>
      </c>
      <c r="AY11" s="34">
        <v>12.19</v>
      </c>
      <c r="AZ11" s="34">
        <v>12.58</v>
      </c>
      <c r="BA11" s="34">
        <v>12.99</v>
      </c>
      <c r="BB11" s="34">
        <v>13.23</v>
      </c>
      <c r="BC11" s="34">
        <v>13.49</v>
      </c>
      <c r="BD11" s="34">
        <v>13.7</v>
      </c>
      <c r="BE11" s="34">
        <v>13.92</v>
      </c>
      <c r="BF11" s="34">
        <v>14.09</v>
      </c>
      <c r="BG11" s="34">
        <v>14.26</v>
      </c>
      <c r="BH11" s="34">
        <v>14.42</v>
      </c>
      <c r="BI11" s="34">
        <v>14.58</v>
      </c>
      <c r="BJ11" s="34">
        <v>14.76</v>
      </c>
      <c r="BK11" s="34">
        <v>14.93</v>
      </c>
      <c r="BL11" s="34">
        <v>15.4</v>
      </c>
      <c r="BM11" s="34">
        <v>15.97</v>
      </c>
      <c r="BN11" s="34">
        <v>16.32</v>
      </c>
      <c r="BO11" s="34">
        <v>16.71</v>
      </c>
      <c r="BP11" s="34">
        <v>16.96</v>
      </c>
      <c r="BQ11" s="34">
        <v>17.12</v>
      </c>
      <c r="BR11" s="34">
        <v>17.27</v>
      </c>
      <c r="BS11" s="34">
        <v>17.440000000000001</v>
      </c>
      <c r="BT11" s="34">
        <v>17.63</v>
      </c>
      <c r="BU11" s="34">
        <v>17.829999999999998</v>
      </c>
      <c r="BV11" s="34">
        <v>18.02</v>
      </c>
      <c r="BW11" s="34">
        <v>18.29</v>
      </c>
      <c r="BX11" s="34">
        <v>18.63</v>
      </c>
      <c r="BY11" s="34">
        <v>19.28</v>
      </c>
      <c r="BZ11" s="34">
        <v>19.79</v>
      </c>
      <c r="CA11" s="34">
        <v>20.23</v>
      </c>
      <c r="CB11" s="34">
        <v>20.56</v>
      </c>
      <c r="CC11" s="34">
        <v>20.81</v>
      </c>
      <c r="CD11" s="34">
        <v>20.97</v>
      </c>
      <c r="CE11" s="34">
        <v>21.1</v>
      </c>
      <c r="CF11" s="34">
        <v>21.28</v>
      </c>
      <c r="CG11" s="34">
        <v>21.47</v>
      </c>
      <c r="CH11" s="34">
        <v>21.64</v>
      </c>
      <c r="CI11" s="34">
        <v>21.84</v>
      </c>
      <c r="CJ11" s="34">
        <v>22.38</v>
      </c>
      <c r="CK11" s="34">
        <v>23.28</v>
      </c>
      <c r="CL11" s="34">
        <v>23.77</v>
      </c>
      <c r="CM11" s="34">
        <v>24.24</v>
      </c>
      <c r="CN11" s="34">
        <v>24.61</v>
      </c>
      <c r="CO11" s="34">
        <v>24.89</v>
      </c>
      <c r="CP11" s="34">
        <v>25.27</v>
      </c>
      <c r="CQ11" s="34">
        <v>25.55</v>
      </c>
      <c r="CR11" s="34">
        <v>25.85</v>
      </c>
      <c r="CS11" s="34">
        <v>26.15</v>
      </c>
      <c r="CT11" s="34">
        <v>26.36</v>
      </c>
      <c r="CU11" s="34">
        <v>26.55</v>
      </c>
      <c r="CV11" s="34">
        <v>26.99</v>
      </c>
      <c r="CW11" s="34">
        <v>27.83</v>
      </c>
      <c r="CX11" s="34">
        <v>28.26</v>
      </c>
      <c r="CY11" s="34">
        <v>28.71</v>
      </c>
      <c r="CZ11" s="34">
        <v>29.18</v>
      </c>
      <c r="DA11" s="34">
        <v>29.53</v>
      </c>
      <c r="DB11" s="34">
        <v>29.78</v>
      </c>
      <c r="DC11" s="34">
        <v>30.11</v>
      </c>
      <c r="DD11" s="34">
        <v>30.49</v>
      </c>
      <c r="DE11" s="34">
        <v>30.79</v>
      </c>
      <c r="DF11" s="34">
        <v>31.04</v>
      </c>
      <c r="DG11" s="34">
        <v>31.23</v>
      </c>
      <c r="DH11" s="34">
        <v>31.78</v>
      </c>
      <c r="DI11" s="34">
        <v>32.83</v>
      </c>
      <c r="DJ11" s="34">
        <v>33.68</v>
      </c>
      <c r="DK11" s="34">
        <v>34.659999999999997</v>
      </c>
      <c r="DL11" s="34">
        <v>35.200000000000003</v>
      </c>
      <c r="DM11" s="34">
        <v>35.630000000000003</v>
      </c>
      <c r="DN11" s="34">
        <v>35.79</v>
      </c>
      <c r="DO11" s="34">
        <v>35.81</v>
      </c>
      <c r="DP11" s="34">
        <v>35.909999999999997</v>
      </c>
      <c r="DQ11" s="34">
        <v>36.04</v>
      </c>
      <c r="DR11" s="34">
        <v>36.1</v>
      </c>
      <c r="DS11" s="34">
        <v>36.42</v>
      </c>
      <c r="DT11" s="34">
        <v>37.229999999999997</v>
      </c>
      <c r="DU11" s="34">
        <v>37.86</v>
      </c>
      <c r="DV11" s="34">
        <v>38.22</v>
      </c>
      <c r="DW11" s="34">
        <v>38.520000000000003</v>
      </c>
      <c r="DX11" s="34">
        <v>38.700000000000003</v>
      </c>
      <c r="DY11" s="34">
        <v>38.81</v>
      </c>
      <c r="DZ11" s="34">
        <v>38.93</v>
      </c>
      <c r="EA11" s="34">
        <v>39.119999999999997</v>
      </c>
      <c r="EB11" s="34">
        <v>39.25</v>
      </c>
      <c r="EC11" s="34">
        <v>39.39</v>
      </c>
      <c r="ED11" s="34">
        <v>39.58</v>
      </c>
      <c r="EE11" s="34">
        <v>39.79</v>
      </c>
      <c r="EF11" s="34">
        <v>40.299999999999997</v>
      </c>
      <c r="EG11" s="34">
        <v>41.23</v>
      </c>
      <c r="EH11" s="34">
        <v>41.93</v>
      </c>
      <c r="EI11" s="34">
        <v>42.35</v>
      </c>
      <c r="EJ11" s="34">
        <v>42.57</v>
      </c>
      <c r="EK11" s="34">
        <v>42.56</v>
      </c>
      <c r="EL11" s="34">
        <v>42.55</v>
      </c>
      <c r="EM11" s="34">
        <v>42.68</v>
      </c>
      <c r="EN11" s="34">
        <v>42.86</v>
      </c>
      <c r="EO11" s="34">
        <v>42.93</v>
      </c>
      <c r="EP11" s="34">
        <v>43.07</v>
      </c>
      <c r="EQ11" s="34">
        <v>43.27</v>
      </c>
      <c r="ER11" s="34">
        <v>43.72</v>
      </c>
      <c r="ES11" s="34">
        <v>44.55</v>
      </c>
      <c r="ET11" s="34">
        <v>45.21</v>
      </c>
      <c r="EU11" s="34">
        <v>45.73</v>
      </c>
      <c r="EV11" s="34">
        <v>45.92</v>
      </c>
      <c r="EW11" s="34">
        <v>45.94</v>
      </c>
      <c r="EX11" s="34">
        <v>45.99</v>
      </c>
      <c r="EY11" s="34">
        <v>46.11</v>
      </c>
      <c r="EZ11" s="34">
        <v>46.28</v>
      </c>
      <c r="FA11" s="34">
        <v>46.37</v>
      </c>
      <c r="FB11" s="34">
        <v>46.42</v>
      </c>
      <c r="FC11" s="34">
        <v>46.58</v>
      </c>
      <c r="FD11" s="34">
        <v>46.95</v>
      </c>
      <c r="FE11" s="34">
        <v>47.54</v>
      </c>
      <c r="FF11" s="34">
        <v>47.87</v>
      </c>
      <c r="FG11" s="34">
        <v>48.31</v>
      </c>
      <c r="FH11" s="34">
        <v>48.6</v>
      </c>
      <c r="FI11" s="34">
        <v>48.81</v>
      </c>
      <c r="FJ11" s="34">
        <v>48.82</v>
      </c>
      <c r="FK11" s="34">
        <v>48.87</v>
      </c>
      <c r="FL11" s="34">
        <v>49.04</v>
      </c>
      <c r="FM11" s="34">
        <v>49.32</v>
      </c>
      <c r="FN11" s="34">
        <v>49.7</v>
      </c>
      <c r="FO11" s="34">
        <v>49.83</v>
      </c>
      <c r="FP11" s="34">
        <v>50.42</v>
      </c>
      <c r="FQ11" s="34">
        <v>50.98</v>
      </c>
      <c r="FR11" s="34">
        <v>51.51</v>
      </c>
      <c r="FS11" s="34">
        <v>52.1</v>
      </c>
      <c r="FT11" s="34">
        <v>52.36</v>
      </c>
      <c r="FU11" s="34">
        <v>52.33</v>
      </c>
      <c r="FV11" s="34">
        <v>52.26</v>
      </c>
      <c r="FW11" s="34">
        <v>52.42</v>
      </c>
      <c r="FX11" s="34">
        <v>52.53</v>
      </c>
      <c r="FY11" s="34">
        <v>52.56</v>
      </c>
      <c r="FZ11" s="34">
        <v>52.75</v>
      </c>
      <c r="GA11" s="34">
        <v>53.07</v>
      </c>
      <c r="GB11" s="34">
        <v>53.54</v>
      </c>
      <c r="GC11" s="34">
        <v>54.18</v>
      </c>
      <c r="GD11" s="34">
        <v>54.71</v>
      </c>
      <c r="GE11" s="34">
        <v>54.96</v>
      </c>
      <c r="GF11" s="34">
        <v>55.17</v>
      </c>
      <c r="GG11" s="34">
        <v>55.51</v>
      </c>
      <c r="GH11" s="34">
        <v>55.49</v>
      </c>
      <c r="GI11" s="34">
        <v>55.51</v>
      </c>
      <c r="GJ11" s="34">
        <v>55.67</v>
      </c>
      <c r="GK11" s="34">
        <v>55.66</v>
      </c>
      <c r="GL11" s="34">
        <v>55.82</v>
      </c>
      <c r="GM11" s="34">
        <v>55.99</v>
      </c>
      <c r="GN11" s="34">
        <v>56.45</v>
      </c>
      <c r="GO11" s="34">
        <v>57.02</v>
      </c>
      <c r="GP11" s="34">
        <v>57.46</v>
      </c>
      <c r="GQ11" s="34">
        <v>57.72</v>
      </c>
      <c r="GR11" s="34">
        <v>57.95</v>
      </c>
      <c r="GS11" s="34">
        <v>58.18</v>
      </c>
      <c r="GT11" s="34">
        <v>58.21</v>
      </c>
      <c r="GU11" s="34">
        <v>58.21</v>
      </c>
      <c r="GV11" s="34">
        <v>58.46</v>
      </c>
      <c r="GW11" s="34">
        <v>58.6</v>
      </c>
      <c r="GX11" s="34">
        <v>58.66</v>
      </c>
      <c r="GY11" s="34">
        <v>58.7</v>
      </c>
      <c r="GZ11" s="34">
        <v>59.02</v>
      </c>
      <c r="HA11" s="34">
        <v>59.41</v>
      </c>
      <c r="HB11" s="34">
        <v>59.83</v>
      </c>
      <c r="HC11" s="34">
        <v>60.09</v>
      </c>
      <c r="HD11" s="34">
        <v>60.29</v>
      </c>
      <c r="HE11" s="34">
        <v>60.48</v>
      </c>
      <c r="HF11" s="34">
        <v>60.73</v>
      </c>
      <c r="HG11" s="34">
        <v>60.96</v>
      </c>
      <c r="HH11" s="34">
        <v>61.14</v>
      </c>
      <c r="HI11" s="34">
        <v>61.05</v>
      </c>
      <c r="HJ11" s="34">
        <v>61.19</v>
      </c>
      <c r="HK11" s="34">
        <v>61.33</v>
      </c>
      <c r="HL11" s="34">
        <v>61.8</v>
      </c>
      <c r="HM11" s="34">
        <v>62.53</v>
      </c>
      <c r="HN11" s="34">
        <v>63.29</v>
      </c>
      <c r="HO11" s="34">
        <v>63.85</v>
      </c>
      <c r="HP11" s="34">
        <v>64.05</v>
      </c>
      <c r="HQ11" s="34">
        <v>64.12</v>
      </c>
      <c r="HR11" s="34">
        <v>64.23</v>
      </c>
      <c r="HS11" s="34">
        <v>64.14</v>
      </c>
      <c r="HT11" s="34">
        <v>64.2</v>
      </c>
      <c r="HU11" s="34">
        <v>64.2</v>
      </c>
      <c r="HV11" s="34">
        <v>64.510000000000005</v>
      </c>
      <c r="HW11" s="34">
        <v>64.819999999999993</v>
      </c>
      <c r="HX11" s="34">
        <v>65.510000000000005</v>
      </c>
      <c r="HY11" s="34">
        <v>66.5</v>
      </c>
      <c r="HZ11" s="34">
        <v>67.040000000000006</v>
      </c>
      <c r="IA11" s="34">
        <v>67.510000000000005</v>
      </c>
      <c r="IB11" s="34">
        <v>68.14</v>
      </c>
      <c r="IC11" s="34">
        <v>68.73</v>
      </c>
      <c r="ID11" s="34">
        <v>69.06</v>
      </c>
      <c r="IE11" s="34">
        <v>69.19</v>
      </c>
      <c r="IF11" s="34">
        <v>69.06</v>
      </c>
      <c r="IG11" s="34">
        <v>69.3</v>
      </c>
      <c r="IH11" s="34">
        <v>69.489999999999995</v>
      </c>
      <c r="II11" s="34">
        <v>69.8</v>
      </c>
      <c r="IJ11" s="34">
        <v>70.209999999999994</v>
      </c>
      <c r="IK11" s="34">
        <v>70.8</v>
      </c>
      <c r="IL11" s="34">
        <v>71.150000000000006</v>
      </c>
      <c r="IM11" s="34">
        <v>71.38</v>
      </c>
      <c r="IN11" s="34">
        <v>71.39</v>
      </c>
      <c r="IO11" s="34">
        <v>71.349999999999994</v>
      </c>
      <c r="IP11" s="34">
        <v>71.319999999999993</v>
      </c>
      <c r="IQ11" s="34">
        <v>71.349999999999994</v>
      </c>
      <c r="IR11" s="34">
        <v>71.28</v>
      </c>
      <c r="IS11" s="34">
        <v>71.19</v>
      </c>
      <c r="IT11" s="34">
        <v>71.14</v>
      </c>
      <c r="IU11" s="34">
        <v>71.2</v>
      </c>
      <c r="IV11" s="34">
        <v>71.69</v>
      </c>
      <c r="IW11" s="34">
        <v>72.28</v>
      </c>
      <c r="IX11" s="34">
        <v>72.459999999999994</v>
      </c>
      <c r="IY11" s="34">
        <v>72.790000000000006</v>
      </c>
      <c r="IZ11" s="34">
        <v>72.87</v>
      </c>
      <c r="JA11" s="34">
        <v>72.95</v>
      </c>
      <c r="JB11" s="34">
        <v>72.92</v>
      </c>
      <c r="JC11" s="34">
        <v>73</v>
      </c>
      <c r="JD11" s="34">
        <v>72.900000000000006</v>
      </c>
      <c r="JE11" s="34">
        <v>72.84</v>
      </c>
      <c r="JF11" s="34">
        <v>72.98</v>
      </c>
      <c r="JG11" s="34">
        <v>73.45</v>
      </c>
      <c r="JH11" s="34">
        <v>74.12</v>
      </c>
      <c r="JI11" s="34">
        <v>74.569999999999993</v>
      </c>
      <c r="JJ11" s="34">
        <v>74.77</v>
      </c>
      <c r="JK11" s="34">
        <v>74.86</v>
      </c>
      <c r="JL11" s="34">
        <v>75.069999999999993</v>
      </c>
      <c r="JM11" s="34">
        <v>75.31</v>
      </c>
      <c r="JN11" s="34">
        <v>75.42</v>
      </c>
      <c r="JO11" s="34">
        <v>75.39</v>
      </c>
      <c r="JP11" s="34">
        <v>75.62</v>
      </c>
      <c r="JQ11" s="34">
        <v>75.77</v>
      </c>
      <c r="JR11" s="34">
        <v>75.87</v>
      </c>
      <c r="JS11" s="34">
        <v>76.19</v>
      </c>
      <c r="JT11" s="34">
        <v>76.75</v>
      </c>
      <c r="JU11" s="34">
        <v>77.22</v>
      </c>
      <c r="JV11" s="34">
        <v>77.31</v>
      </c>
      <c r="JW11" s="34">
        <v>77.42</v>
      </c>
      <c r="JX11" s="34">
        <v>77.66</v>
      </c>
      <c r="JY11" s="34">
        <v>77.72</v>
      </c>
      <c r="JZ11" s="34">
        <v>77.7</v>
      </c>
      <c r="KA11" s="34">
        <v>77.73</v>
      </c>
      <c r="KB11" s="34">
        <v>77.959999999999994</v>
      </c>
      <c r="KC11" s="34">
        <v>78.08</v>
      </c>
      <c r="KD11" s="34">
        <v>77.98</v>
      </c>
      <c r="KE11" s="34">
        <v>78.05</v>
      </c>
      <c r="KF11" s="34">
        <v>78.28</v>
      </c>
      <c r="KG11" s="34">
        <v>78.63</v>
      </c>
      <c r="KH11" s="34">
        <v>78.790000000000006</v>
      </c>
      <c r="KI11" s="34">
        <v>78.989999999999995</v>
      </c>
      <c r="KJ11" s="34">
        <v>79.209999999999994</v>
      </c>
      <c r="KK11" s="34">
        <v>79.39</v>
      </c>
      <c r="KL11" s="34">
        <v>79.430000000000007</v>
      </c>
      <c r="KM11" s="34">
        <v>79.5</v>
      </c>
      <c r="KN11" s="34">
        <v>79.73</v>
      </c>
      <c r="KO11" s="34">
        <v>79.52</v>
      </c>
      <c r="KP11" s="34">
        <v>79.349999999999994</v>
      </c>
      <c r="KQ11" s="34">
        <v>79.56</v>
      </c>
      <c r="KR11" s="34">
        <v>79.95</v>
      </c>
      <c r="KS11" s="34">
        <v>80.45</v>
      </c>
      <c r="KT11" s="34">
        <v>80.77</v>
      </c>
      <c r="KU11" s="34">
        <v>81.14</v>
      </c>
      <c r="KV11" s="34">
        <v>81.53</v>
      </c>
      <c r="KW11" s="34">
        <v>81.61</v>
      </c>
      <c r="KX11" s="34">
        <v>81.73</v>
      </c>
      <c r="KY11" s="34">
        <v>81.900000000000006</v>
      </c>
      <c r="KZ11" s="34">
        <v>82.01</v>
      </c>
      <c r="LA11" s="34">
        <v>82.14</v>
      </c>
      <c r="LB11" s="34">
        <v>82.25</v>
      </c>
      <c r="LC11" s="34">
        <v>82.47</v>
      </c>
      <c r="LD11" s="34">
        <v>83</v>
      </c>
      <c r="LE11" s="34">
        <v>83.96</v>
      </c>
      <c r="LF11" s="34">
        <v>84.45</v>
      </c>
      <c r="LG11" s="34">
        <v>84.9</v>
      </c>
      <c r="LH11" s="34">
        <v>85.12</v>
      </c>
      <c r="LI11" s="34">
        <v>85.21</v>
      </c>
      <c r="LJ11" s="34">
        <v>85.37</v>
      </c>
      <c r="LK11" s="34">
        <v>85.78</v>
      </c>
      <c r="LL11" s="34">
        <v>86.39</v>
      </c>
      <c r="LM11" s="34">
        <v>86.98</v>
      </c>
      <c r="LN11" s="34">
        <v>87.51</v>
      </c>
      <c r="LO11" s="34">
        <v>88.05</v>
      </c>
      <c r="LP11" s="34">
        <v>89.19</v>
      </c>
      <c r="LQ11" s="34">
        <v>90.33</v>
      </c>
      <c r="LR11" s="34">
        <v>91.18</v>
      </c>
      <c r="LS11" s="34">
        <v>91.63</v>
      </c>
      <c r="LT11" s="34">
        <v>92.1</v>
      </c>
      <c r="LU11" s="34">
        <v>92.54</v>
      </c>
      <c r="LV11" s="34">
        <v>93.02</v>
      </c>
      <c r="LW11" s="34">
        <v>92.73</v>
      </c>
      <c r="LX11" s="34">
        <v>92.68</v>
      </c>
      <c r="LY11" s="34">
        <v>92.62</v>
      </c>
      <c r="LZ11" s="34">
        <v>92.73</v>
      </c>
      <c r="MA11" s="34">
        <v>93.11</v>
      </c>
      <c r="MB11" s="34">
        <v>94.07</v>
      </c>
      <c r="MC11" s="34">
        <v>95.01</v>
      </c>
      <c r="MD11" s="34">
        <v>95.46</v>
      </c>
      <c r="ME11" s="34">
        <v>95.91</v>
      </c>
      <c r="MF11" s="34">
        <v>96.12</v>
      </c>
      <c r="MG11" s="34">
        <v>96.23</v>
      </c>
      <c r="MH11" s="34">
        <v>96.18</v>
      </c>
      <c r="MI11" s="34">
        <v>96.32</v>
      </c>
      <c r="MJ11" s="34">
        <v>96.36</v>
      </c>
      <c r="MK11" s="34">
        <v>96.37</v>
      </c>
      <c r="ML11" s="34">
        <v>96.55</v>
      </c>
      <c r="MM11" s="34">
        <v>96.92</v>
      </c>
      <c r="MN11" s="34">
        <v>97.53</v>
      </c>
      <c r="MO11" s="34">
        <v>98.22</v>
      </c>
      <c r="MP11" s="34">
        <v>98.45</v>
      </c>
      <c r="MQ11" s="34">
        <v>98.91</v>
      </c>
      <c r="MR11" s="34">
        <v>99.16</v>
      </c>
      <c r="MS11" s="34">
        <v>99.31</v>
      </c>
      <c r="MT11" s="34">
        <v>99.18</v>
      </c>
      <c r="MU11" s="34">
        <v>99.3</v>
      </c>
      <c r="MV11" s="34">
        <v>99.47</v>
      </c>
      <c r="MW11" s="34">
        <v>99.59</v>
      </c>
      <c r="MX11" s="34">
        <v>99.7</v>
      </c>
      <c r="MY11" s="34">
        <v>100</v>
      </c>
      <c r="MZ11" s="34">
        <v>100.6</v>
      </c>
      <c r="NA11" s="34">
        <v>101.18</v>
      </c>
      <c r="NB11" s="34">
        <v>101.62</v>
      </c>
      <c r="NC11" s="34">
        <v>102.12</v>
      </c>
      <c r="ND11" s="34">
        <v>102.44</v>
      </c>
      <c r="NE11" s="34">
        <v>102.71</v>
      </c>
      <c r="NF11" s="34">
        <v>102.94</v>
      </c>
      <c r="NG11" s="34">
        <v>103.03</v>
      </c>
      <c r="NH11" s="34">
        <v>103.26</v>
      </c>
      <c r="NI11" s="34">
        <v>103.43</v>
      </c>
      <c r="NJ11" s="34">
        <v>103.54</v>
      </c>
      <c r="NK11" s="34">
        <v>103.8</v>
      </c>
      <c r="NL11" s="34">
        <v>104.24</v>
      </c>
      <c r="NM11" s="34">
        <v>104.94</v>
      </c>
      <c r="NN11" s="34">
        <v>105.53</v>
      </c>
      <c r="NO11" s="34">
        <v>105.7</v>
      </c>
      <c r="NP11" s="34">
        <v>105.36</v>
      </c>
      <c r="NQ11" s="34">
        <v>104.97</v>
      </c>
      <c r="NR11" s="34">
        <v>104.97</v>
      </c>
      <c r="NS11" s="34">
        <v>104.96</v>
      </c>
      <c r="NT11" s="34">
        <v>105.29</v>
      </c>
      <c r="NU11" s="34">
        <v>105.23</v>
      </c>
      <c r="NV11" s="34">
        <v>105.08</v>
      </c>
      <c r="NW11" s="34">
        <v>105.48</v>
      </c>
      <c r="NX11" s="34">
        <v>105.91</v>
      </c>
      <c r="NY11" s="34">
        <v>106.58</v>
      </c>
      <c r="NZ11" s="34">
        <v>107.12</v>
      </c>
      <c r="OA11" s="34">
        <v>107.76</v>
      </c>
      <c r="OB11" s="34">
        <v>108.84</v>
      </c>
      <c r="OC11" s="34">
        <v>108.78</v>
      </c>
      <c r="OD11" s="34">
        <v>109.14</v>
      </c>
      <c r="OE11" s="34">
        <v>109.62</v>
      </c>
      <c r="OF11" s="34">
        <v>110.04</v>
      </c>
      <c r="OG11" s="34">
        <v>110.06</v>
      </c>
      <c r="OH11" s="34">
        <v>110.6</v>
      </c>
      <c r="OI11" s="34">
        <v>111.41</v>
      </c>
      <c r="OJ11" s="34">
        <v>113.26</v>
      </c>
      <c r="OK11" s="34">
        <v>115.11</v>
      </c>
      <c r="OL11" s="34">
        <v>116.26</v>
      </c>
      <c r="OM11" s="34">
        <v>117.71</v>
      </c>
      <c r="ON11" s="34">
        <v>118.7</v>
      </c>
      <c r="OO11" s="34">
        <v>119.31</v>
      </c>
      <c r="OP11" s="34">
        <v>120.27</v>
      </c>
      <c r="OQ11" s="34">
        <v>121.5</v>
      </c>
      <c r="OR11" s="34">
        <v>122.63</v>
      </c>
      <c r="OS11" s="34">
        <v>123.51</v>
      </c>
      <c r="OT11" s="34">
        <v>124.46</v>
      </c>
      <c r="OU11" s="34">
        <v>126.03</v>
      </c>
      <c r="OV11" s="34">
        <v>128.27000000000001</v>
      </c>
      <c r="OW11" s="34">
        <v>130.4</v>
      </c>
      <c r="OX11" s="34">
        <v>131.77000000000001</v>
      </c>
      <c r="OY11" s="34">
        <v>132.80000000000001</v>
      </c>
      <c r="OZ11" s="34">
        <v>133.38</v>
      </c>
      <c r="PA11" s="34">
        <v>133.78</v>
      </c>
      <c r="PB11" s="34">
        <v>134.44999999999999</v>
      </c>
      <c r="PC11" s="34">
        <v>135.38999999999999</v>
      </c>
      <c r="PD11" s="34">
        <v>136.11000000000001</v>
      </c>
      <c r="PE11" s="34">
        <v>136.44999999999999</v>
      </c>
      <c r="PF11" s="34"/>
      <c r="PG11" s="34"/>
    </row>
    <row r="12" spans="1:451" ht="13.5" customHeight="1" x14ac:dyDescent="0.25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0</v>
      </c>
      <c r="O12" s="4" t="s">
        <v>24</v>
      </c>
      <c r="P12" s="34">
        <v>0.92282470213721901</v>
      </c>
      <c r="Q12" s="34">
        <v>0.96554645668857164</v>
      </c>
      <c r="R12" s="34">
        <v>1.0059624546297667</v>
      </c>
      <c r="S12" s="34">
        <v>1.0515555287321321</v>
      </c>
      <c r="T12" s="34">
        <v>1.0822264421319048</v>
      </c>
      <c r="U12" s="34">
        <v>1.1097650069269323</v>
      </c>
      <c r="V12" s="34">
        <v>1.1451344432271486</v>
      </c>
      <c r="W12" s="34">
        <v>1.1634499815815449</v>
      </c>
      <c r="X12" s="34">
        <v>1.2037789698359374</v>
      </c>
      <c r="Y12" s="34">
        <v>1.2464572195472261</v>
      </c>
      <c r="Z12" s="34">
        <v>1.2989240586333266</v>
      </c>
      <c r="AA12" s="34">
        <v>1.3300735252938263</v>
      </c>
      <c r="AB12" s="34">
        <v>1.3884135180154928</v>
      </c>
      <c r="AC12" s="34">
        <v>1.4421855023569077</v>
      </c>
      <c r="AD12" s="34">
        <v>1.4987417965625329</v>
      </c>
      <c r="AE12" s="34">
        <v>1.5473367047427773</v>
      </c>
      <c r="AF12" s="34">
        <v>1.6130725205489698</v>
      </c>
      <c r="AG12" s="34">
        <v>1.6534885184901649</v>
      </c>
      <c r="AH12" s="34">
        <v>1.6828977914813612</v>
      </c>
      <c r="AI12" s="34">
        <v>1.7285778752638548</v>
      </c>
      <c r="AJ12" s="34">
        <v>1.8070171048492842</v>
      </c>
      <c r="AK12" s="34">
        <v>1.8649655539970262</v>
      </c>
      <c r="AL12" s="34">
        <v>1.9068607165537916</v>
      </c>
      <c r="AM12" s="34">
        <v>1.9816020345936212</v>
      </c>
      <c r="AN12" s="34">
        <v>2.067524096950379</v>
      </c>
      <c r="AO12" s="34">
        <v>2.1388285324983412</v>
      </c>
      <c r="AP12" s="34">
        <v>2.1990827382495661</v>
      </c>
      <c r="AQ12" s="34">
        <v>2.3151536559053065</v>
      </c>
      <c r="AR12" s="34">
        <v>2.4008581940550702</v>
      </c>
      <c r="AS12" s="34">
        <v>2.4876068484064153</v>
      </c>
      <c r="AT12" s="34">
        <v>2.5543867804141898</v>
      </c>
      <c r="AU12" s="34">
        <v>2.6324779712657587</v>
      </c>
      <c r="AV12" s="34">
        <v>2.9102998903597315</v>
      </c>
      <c r="AW12" s="34">
        <v>3.0931942448699847</v>
      </c>
      <c r="AX12" s="34">
        <v>3.1252138083584606</v>
      </c>
      <c r="AY12" s="34">
        <v>3.1749833472671534</v>
      </c>
      <c r="AZ12" s="34">
        <v>3.2762191139004289</v>
      </c>
      <c r="BA12" s="34">
        <v>3.333036437159786</v>
      </c>
      <c r="BB12" s="34">
        <v>3.4318794375027757</v>
      </c>
      <c r="BC12" s="34">
        <v>3.5564337992913617</v>
      </c>
      <c r="BD12" s="34">
        <v>3.7170101700011471</v>
      </c>
      <c r="BE12" s="34">
        <v>3.7846601988502471</v>
      </c>
      <c r="BF12" s="34">
        <v>3.8300792535856822</v>
      </c>
      <c r="BG12" s="34">
        <v>3.8461325401699846</v>
      </c>
      <c r="BH12" s="34">
        <v>3.9447580163059799</v>
      </c>
      <c r="BI12" s="34">
        <v>4.0680507376793154</v>
      </c>
      <c r="BJ12" s="34">
        <v>4.1342216019061704</v>
      </c>
      <c r="BK12" s="34">
        <v>4.1579752454754697</v>
      </c>
      <c r="BL12" s="34">
        <v>4.2308458553258044</v>
      </c>
      <c r="BM12" s="34">
        <v>4.4006452524762212</v>
      </c>
      <c r="BN12" s="34">
        <v>4.5170207040257573</v>
      </c>
      <c r="BO12" s="34">
        <v>4.6523642665506726</v>
      </c>
      <c r="BP12" s="34">
        <v>4.7164468983810393</v>
      </c>
      <c r="BQ12" s="34">
        <v>4.7881863823429889</v>
      </c>
      <c r="BR12" s="34">
        <v>4.8173781311205177</v>
      </c>
      <c r="BS12" s="34">
        <v>4.8915538862194925</v>
      </c>
      <c r="BT12" s="34">
        <v>4.9797382003463442</v>
      </c>
      <c r="BU12" s="34">
        <v>5.03755613496722</v>
      </c>
      <c r="BV12" s="34">
        <v>5.147188336046538</v>
      </c>
      <c r="BW12" s="34">
        <v>5.2134027051134586</v>
      </c>
      <c r="BX12" s="34">
        <v>5.368845504508811</v>
      </c>
      <c r="BY12" s="34">
        <v>5.43358070896016</v>
      </c>
      <c r="BZ12" s="34">
        <v>5.5409941631161237</v>
      </c>
      <c r="CA12" s="34">
        <v>5.6834290148451165</v>
      </c>
      <c r="CB12" s="34">
        <v>5.794409866019814</v>
      </c>
      <c r="CC12" s="34">
        <v>5.8642786417922697</v>
      </c>
      <c r="CD12" s="34">
        <v>5.9034329993182144</v>
      </c>
      <c r="CE12" s="34">
        <v>5.9666020294671913</v>
      </c>
      <c r="CF12" s="34">
        <v>6.1163021897605185</v>
      </c>
      <c r="CG12" s="34">
        <v>6.1928707111497792</v>
      </c>
      <c r="CH12" s="34">
        <v>6.2893209451958079</v>
      </c>
      <c r="CI12" s="34">
        <v>6.400693339951105</v>
      </c>
      <c r="CJ12" s="34">
        <v>6.5542654311502879</v>
      </c>
      <c r="CK12" s="34">
        <v>6.7211064990695641</v>
      </c>
      <c r="CL12" s="34">
        <v>6.9158341705177273</v>
      </c>
      <c r="CM12" s="34">
        <v>7.1122585307951303</v>
      </c>
      <c r="CN12" s="34">
        <v>7.0928553713990885</v>
      </c>
      <c r="CO12" s="34">
        <v>7.1987461560927439</v>
      </c>
      <c r="CP12" s="34">
        <v>7.3239417414194028</v>
      </c>
      <c r="CQ12" s="34">
        <v>7.4685642279111137</v>
      </c>
      <c r="CR12" s="34">
        <v>7.646644155311904</v>
      </c>
      <c r="CS12" s="34">
        <v>7.7653641069146575</v>
      </c>
      <c r="CT12" s="34">
        <v>7.9380476728744078</v>
      </c>
      <c r="CU12" s="34">
        <v>8.0405785401673917</v>
      </c>
      <c r="CV12" s="34">
        <v>8.5586292380533209</v>
      </c>
      <c r="CW12" s="34">
        <v>8.8554291170568664</v>
      </c>
      <c r="CX12" s="34">
        <v>8.9849417915283478</v>
      </c>
      <c r="CY12" s="34">
        <v>9.1684180803635051</v>
      </c>
      <c r="CZ12" s="34">
        <v>9.3087234777103909</v>
      </c>
      <c r="DA12" s="34">
        <v>9.4382361521818741</v>
      </c>
      <c r="DB12" s="34">
        <v>9.6325051638924357</v>
      </c>
      <c r="DC12" s="34">
        <v>9.7620178383639171</v>
      </c>
      <c r="DD12" s="34">
        <v>9.9886650186873442</v>
      </c>
      <c r="DE12" s="34">
        <v>10.1721413075225</v>
      </c>
      <c r="DF12" s="34">
        <v>10.312446704869387</v>
      </c>
      <c r="DG12" s="34">
        <v>10.506715716579947</v>
      </c>
      <c r="DH12" s="34">
        <v>10.927631908613934</v>
      </c>
      <c r="DI12" s="34">
        <v>11.424097160762406</v>
      </c>
      <c r="DJ12" s="34">
        <v>11.737086124069045</v>
      </c>
      <c r="DK12" s="34">
        <v>12.249740460520609</v>
      </c>
      <c r="DL12" s="34">
        <v>12.465594917975304</v>
      </c>
      <c r="DM12" s="34">
        <v>12.827151134211251</v>
      </c>
      <c r="DN12" s="34">
        <v>12.929682001504236</v>
      </c>
      <c r="DO12" s="34">
        <v>13.096969206029621</v>
      </c>
      <c r="DP12" s="34">
        <v>13.760721662703478</v>
      </c>
      <c r="DQ12" s="34">
        <v>14.651121299700762</v>
      </c>
      <c r="DR12" s="34">
        <v>14.953317540131994</v>
      </c>
      <c r="DS12" s="34">
        <v>15.066641130300383</v>
      </c>
      <c r="DT12" s="34">
        <v>15.54691729813241</v>
      </c>
      <c r="DU12" s="34">
        <v>15.962437128732031</v>
      </c>
      <c r="DV12" s="34">
        <v>18.115585341837949</v>
      </c>
      <c r="DW12" s="34">
        <v>19.119308568996942</v>
      </c>
      <c r="DX12" s="34">
        <v>19.286595773529005</v>
      </c>
      <c r="DY12" s="34">
        <v>19.631962905455183</v>
      </c>
      <c r="DZ12" s="34">
        <v>20.230959024889962</v>
      </c>
      <c r="EA12" s="34">
        <v>20.338886253617311</v>
      </c>
      <c r="EB12" s="34">
        <v>20.695046108412217</v>
      </c>
      <c r="EC12" s="34">
        <v>21.558463938230997</v>
      </c>
      <c r="ED12" s="34">
        <v>22.934536104501351</v>
      </c>
      <c r="EE12" s="34">
        <v>24.213473764919755</v>
      </c>
      <c r="EF12" s="34">
        <v>27.684413440780848</v>
      </c>
      <c r="EG12" s="34">
        <v>30.462460308210499</v>
      </c>
      <c r="EH12" s="34">
        <v>32.766706641538711</v>
      </c>
      <c r="EI12" s="34">
        <v>36.112450732073142</v>
      </c>
      <c r="EJ12" s="34">
        <v>37.968799066182193</v>
      </c>
      <c r="EK12" s="34">
        <v>39.987038243375586</v>
      </c>
      <c r="EL12" s="34">
        <v>40.93571858388804</v>
      </c>
      <c r="EM12" s="34">
        <v>41.492623084117419</v>
      </c>
      <c r="EN12" s="34">
        <v>43.019793370610053</v>
      </c>
      <c r="EO12" s="34">
        <v>44.180011079425711</v>
      </c>
      <c r="EP12" s="34">
        <v>45.135167053655394</v>
      </c>
      <c r="EQ12" s="34">
        <v>46.246817509548407</v>
      </c>
      <c r="ER12" s="34">
        <v>49.468445287052404</v>
      </c>
      <c r="ES12" s="34">
        <v>50.909273790555154</v>
      </c>
      <c r="ET12" s="34">
        <v>52.026320607882532</v>
      </c>
      <c r="EU12" s="34">
        <v>52.922116606314191</v>
      </c>
      <c r="EV12" s="34">
        <v>53.008458389297402</v>
      </c>
      <c r="EW12" s="34">
        <v>53.262087376806001</v>
      </c>
      <c r="EX12" s="34">
        <v>53.391600051277479</v>
      </c>
      <c r="EY12" s="34">
        <v>53.623643593041947</v>
      </c>
      <c r="EZ12" s="34">
        <v>54.719104964618516</v>
      </c>
      <c r="FA12" s="34">
        <v>55.361271975548242</v>
      </c>
      <c r="FB12" s="34">
        <v>56.246275251111157</v>
      </c>
      <c r="FC12" s="34">
        <v>56.624020551656876</v>
      </c>
      <c r="FD12" s="34">
        <v>57.646091407698052</v>
      </c>
      <c r="FE12" s="34">
        <v>58.261276611442604</v>
      </c>
      <c r="FF12" s="34">
        <v>58.915315617530595</v>
      </c>
      <c r="FG12" s="34">
        <v>59.796541440086791</v>
      </c>
      <c r="FH12" s="34">
        <v>60.089024229938843</v>
      </c>
      <c r="FI12" s="34">
        <v>60.318369590979444</v>
      </c>
      <c r="FJ12" s="34">
        <v>60.278436516353125</v>
      </c>
      <c r="FK12" s="34">
        <v>60.541778954447594</v>
      </c>
      <c r="FL12" s="34">
        <v>60.890923539380495</v>
      </c>
      <c r="FM12" s="34">
        <v>61.283778651946434</v>
      </c>
      <c r="FN12" s="34">
        <v>61.709551569270019</v>
      </c>
      <c r="FO12" s="34">
        <v>61.921628573724668</v>
      </c>
      <c r="FP12" s="34">
        <v>63.461210491513668</v>
      </c>
      <c r="FQ12" s="34">
        <v>63.946343384641963</v>
      </c>
      <c r="FR12" s="34">
        <v>64.306820328588373</v>
      </c>
      <c r="FS12" s="34">
        <v>64.93225861906356</v>
      </c>
      <c r="FT12" s="34">
        <v>65.047201117659583</v>
      </c>
      <c r="FU12" s="34">
        <v>64.911752445602289</v>
      </c>
      <c r="FV12" s="34">
        <v>64.933337891353091</v>
      </c>
      <c r="FW12" s="34">
        <v>64.97327096597941</v>
      </c>
      <c r="FX12" s="34">
        <v>65.487004574720515</v>
      </c>
      <c r="FY12" s="34">
        <v>65.48862348314816</v>
      </c>
      <c r="FZ12" s="34">
        <v>65.707176121326711</v>
      </c>
      <c r="GA12" s="34">
        <v>65.680194314141545</v>
      </c>
      <c r="GB12" s="34">
        <v>65.949472749815143</v>
      </c>
      <c r="GC12" s="34">
        <v>66.401687838179114</v>
      </c>
      <c r="GD12" s="34">
        <v>66.865774921708052</v>
      </c>
      <c r="GE12" s="34">
        <v>67.30234056190703</v>
      </c>
      <c r="GF12" s="34">
        <v>66.982336328731719</v>
      </c>
      <c r="GG12" s="34">
        <v>66.776195321862886</v>
      </c>
      <c r="GH12" s="34">
        <v>66.364992580414764</v>
      </c>
      <c r="GI12" s="34">
        <v>66.382800573152167</v>
      </c>
      <c r="GJ12" s="34">
        <v>66.534977965657333</v>
      </c>
      <c r="GK12" s="34">
        <v>66.721692071361105</v>
      </c>
      <c r="GL12" s="34">
        <v>67.001223593758667</v>
      </c>
      <c r="GM12" s="34">
        <v>66.958052702270393</v>
      </c>
      <c r="GN12" s="34">
        <v>67.121917594868762</v>
      </c>
      <c r="GO12" s="34">
        <v>67.304613061696529</v>
      </c>
      <c r="GP12" s="34">
        <v>67.481873547331062</v>
      </c>
      <c r="GQ12" s="34">
        <v>68.046960032897445</v>
      </c>
      <c r="GR12" s="34">
        <v>68.166119251918929</v>
      </c>
      <c r="GS12" s="34">
        <v>68.2145671907777</v>
      </c>
      <c r="GT12" s="34">
        <v>68.108353243614999</v>
      </c>
      <c r="GU12" s="34">
        <v>68.008711769054187</v>
      </c>
      <c r="GV12" s="34">
        <v>68.496080162748811</v>
      </c>
      <c r="GW12" s="34">
        <v>68.735776860990185</v>
      </c>
      <c r="GX12" s="34">
        <v>68.851363105484594</v>
      </c>
      <c r="GY12" s="34">
        <v>69.056664894734539</v>
      </c>
      <c r="GZ12" s="34">
        <v>69.386835080148202</v>
      </c>
      <c r="HA12" s="34">
        <v>69.87796040404622</v>
      </c>
      <c r="HB12" s="34">
        <v>70.333289153123886</v>
      </c>
      <c r="HC12" s="34">
        <v>70.381450027653045</v>
      </c>
      <c r="HD12" s="34">
        <v>70.284315151963327</v>
      </c>
      <c r="HE12" s="34">
        <v>70.122692372659728</v>
      </c>
      <c r="HF12" s="34">
        <v>70.143546402775939</v>
      </c>
      <c r="HG12" s="34">
        <v>70.294098679230586</v>
      </c>
      <c r="HH12" s="34">
        <v>70.696812923342037</v>
      </c>
      <c r="HI12" s="34">
        <v>70.943381885484015</v>
      </c>
      <c r="HJ12" s="34">
        <v>71.060782025348118</v>
      </c>
      <c r="HK12" s="34">
        <v>71.038173151645267</v>
      </c>
      <c r="HL12" s="34">
        <v>71.249074948078515</v>
      </c>
      <c r="HM12" s="34">
        <v>71.297216224101788</v>
      </c>
      <c r="HN12" s="34">
        <v>71.365551158402113</v>
      </c>
      <c r="HO12" s="34">
        <v>71.358784077446131</v>
      </c>
      <c r="HP12" s="34">
        <v>71.38028430508524</v>
      </c>
      <c r="HQ12" s="34">
        <v>71.656887971861281</v>
      </c>
      <c r="HR12" s="34">
        <v>71.956440728174911</v>
      </c>
      <c r="HS12" s="34">
        <v>72.008931576788797</v>
      </c>
      <c r="HT12" s="34">
        <v>72.520301961016344</v>
      </c>
      <c r="HU12" s="34">
        <v>72.617998567446421</v>
      </c>
      <c r="HV12" s="34">
        <v>72.979255928648385</v>
      </c>
      <c r="HW12" s="34">
        <v>73.396431950662929</v>
      </c>
      <c r="HX12" s="34">
        <v>74.234712163968013</v>
      </c>
      <c r="HY12" s="34">
        <v>74.935165222909617</v>
      </c>
      <c r="HZ12" s="34">
        <v>76.043909500590374</v>
      </c>
      <c r="IA12" s="34">
        <v>77.198496619812943</v>
      </c>
      <c r="IB12" s="34">
        <v>78.008168334879713</v>
      </c>
      <c r="IC12" s="34">
        <v>78.598521824506292</v>
      </c>
      <c r="ID12" s="34">
        <v>79.059259625257937</v>
      </c>
      <c r="IE12" s="34">
        <v>79.225183414509587</v>
      </c>
      <c r="IF12" s="34">
        <v>79.747573296529694</v>
      </c>
      <c r="IG12" s="34">
        <v>79.772782251288731</v>
      </c>
      <c r="IH12" s="34">
        <v>79.644603014886712</v>
      </c>
      <c r="II12" s="34">
        <v>79.877734234298799</v>
      </c>
      <c r="IJ12" s="34">
        <v>80.442803617689265</v>
      </c>
      <c r="IK12" s="34">
        <v>80.817791730540293</v>
      </c>
      <c r="IL12" s="34">
        <v>81.699661758844243</v>
      </c>
      <c r="IM12" s="34">
        <v>82.234769983786421</v>
      </c>
      <c r="IN12" s="34">
        <v>82.227596839210577</v>
      </c>
      <c r="IO12" s="34">
        <v>82.16543913897101</v>
      </c>
      <c r="IP12" s="34">
        <v>82.105064955248679</v>
      </c>
      <c r="IQ12" s="34">
        <v>81.86063148084186</v>
      </c>
      <c r="IR12" s="34">
        <v>82.372647458828496</v>
      </c>
      <c r="IS12" s="34">
        <v>82.567887636556264</v>
      </c>
      <c r="IT12" s="34">
        <v>82.845119895532747</v>
      </c>
      <c r="IU12" s="34">
        <v>83.321857359366689</v>
      </c>
      <c r="IV12" s="34">
        <v>84.013990334764173</v>
      </c>
      <c r="IW12" s="34">
        <v>84.300315394083967</v>
      </c>
      <c r="IX12" s="34">
        <v>84.437661941132305</v>
      </c>
      <c r="IY12" s="34">
        <v>84.874473933222603</v>
      </c>
      <c r="IZ12" s="34">
        <v>84.888697284646341</v>
      </c>
      <c r="JA12" s="34">
        <v>84.88088307930883</v>
      </c>
      <c r="JB12" s="34">
        <v>84.897488754603515</v>
      </c>
      <c r="JC12" s="34">
        <v>84.987929088288922</v>
      </c>
      <c r="JD12" s="34">
        <v>85.206306560617435</v>
      </c>
      <c r="JE12" s="34">
        <v>85.42300417545691</v>
      </c>
      <c r="JF12" s="34">
        <v>85.654260490815091</v>
      </c>
      <c r="JG12" s="34">
        <v>86.094837996974917</v>
      </c>
      <c r="JH12" s="34">
        <v>86.679583536178782</v>
      </c>
      <c r="JI12" s="34">
        <v>87.160621339572657</v>
      </c>
      <c r="JJ12" s="34">
        <v>87.454201232612974</v>
      </c>
      <c r="JK12" s="34">
        <v>88.171395936715413</v>
      </c>
      <c r="JL12" s="34">
        <v>88.476337081722946</v>
      </c>
      <c r="JM12" s="34">
        <v>88.511525909962486</v>
      </c>
      <c r="JN12" s="34">
        <v>88.667148541033484</v>
      </c>
      <c r="JO12" s="34">
        <v>89.098048995397377</v>
      </c>
      <c r="JP12" s="34">
        <v>89.80269119416721</v>
      </c>
      <c r="JQ12" s="34">
        <v>90.118939592923141</v>
      </c>
      <c r="JR12" s="34">
        <v>90.392331714942515</v>
      </c>
      <c r="JS12" s="34">
        <v>90.75203690379746</v>
      </c>
      <c r="JT12" s="34">
        <v>91.26673908551976</v>
      </c>
      <c r="JU12" s="34">
        <v>91.97632612898623</v>
      </c>
      <c r="JV12" s="34">
        <v>92.804957279355179</v>
      </c>
      <c r="JW12" s="34">
        <v>92.951585395099926</v>
      </c>
      <c r="JX12" s="34">
        <v>92.771207068899287</v>
      </c>
      <c r="JY12" s="34">
        <v>92.933644670631068</v>
      </c>
      <c r="JZ12" s="34">
        <v>93.176412624234402</v>
      </c>
      <c r="KA12" s="34">
        <v>93.445382388537837</v>
      </c>
      <c r="KB12" s="34">
        <v>94.493759076456143</v>
      </c>
      <c r="KC12" s="34">
        <v>94.575030930792892</v>
      </c>
      <c r="KD12" s="34">
        <v>94.706817778578014</v>
      </c>
      <c r="KE12" s="34">
        <v>94.530869689745231</v>
      </c>
      <c r="KF12" s="34">
        <v>95.006192580364186</v>
      </c>
      <c r="KG12" s="34">
        <v>95.181663578374327</v>
      </c>
      <c r="KH12" s="34">
        <v>95.598925209816741</v>
      </c>
      <c r="KI12" s="34">
        <v>95.770053431144873</v>
      </c>
      <c r="KJ12" s="34">
        <v>95.561372103108368</v>
      </c>
      <c r="KK12" s="34">
        <v>95.423008922995407</v>
      </c>
      <c r="KL12" s="34">
        <v>95.405202670453207</v>
      </c>
      <c r="KM12" s="34">
        <v>95.570817462635006</v>
      </c>
      <c r="KN12" s="34">
        <v>96.113545689692899</v>
      </c>
      <c r="KO12" s="34">
        <v>96.505950502593208</v>
      </c>
      <c r="KP12" s="34">
        <v>96.886365983082385</v>
      </c>
      <c r="KQ12" s="34">
        <v>97.083526477855131</v>
      </c>
      <c r="KR12" s="34">
        <v>97.784187629529512</v>
      </c>
      <c r="KS12" s="34">
        <v>97.89165595677747</v>
      </c>
      <c r="KT12" s="34">
        <v>98.573258035589276</v>
      </c>
      <c r="KU12" s="34">
        <v>98.864518255016449</v>
      </c>
      <c r="KV12" s="34">
        <v>98.823861206643855</v>
      </c>
      <c r="KW12" s="34">
        <v>98.926698465028878</v>
      </c>
      <c r="KX12" s="34">
        <v>99.325736623603873</v>
      </c>
      <c r="KY12" s="34">
        <v>99.53375028945625</v>
      </c>
      <c r="KZ12" s="34">
        <v>100.14361769645561</v>
      </c>
      <c r="LA12" s="34">
        <v>100.34670687187817</v>
      </c>
      <c r="LB12" s="34">
        <v>100.52856629739634</v>
      </c>
      <c r="LC12" s="34">
        <v>100.64392618773738</v>
      </c>
      <c r="LD12" s="34">
        <v>101.23809318427608</v>
      </c>
      <c r="LE12" s="34">
        <v>101.8580658136905</v>
      </c>
      <c r="LF12" s="34">
        <v>102.27994749673182</v>
      </c>
      <c r="LG12" s="34">
        <v>103.13627563479656</v>
      </c>
      <c r="LH12" s="34">
        <v>103.31885533217022</v>
      </c>
      <c r="LI12" s="34">
        <v>103.73993026800957</v>
      </c>
      <c r="LJ12" s="34">
        <v>103.65745508968548</v>
      </c>
      <c r="LK12" s="34">
        <v>103.65609830696916</v>
      </c>
      <c r="LL12" s="34">
        <v>103.93019277185026</v>
      </c>
      <c r="LM12" s="34">
        <v>103.83615508197414</v>
      </c>
      <c r="LN12" s="34">
        <v>103.94768476646423</v>
      </c>
      <c r="LO12" s="34">
        <v>104.04581683199868</v>
      </c>
      <c r="LP12" s="34">
        <v>104.36644104792664</v>
      </c>
      <c r="LQ12" s="34">
        <v>104.51051226280372</v>
      </c>
      <c r="LR12" s="34">
        <v>104.6537079872369</v>
      </c>
      <c r="LS12" s="34">
        <v>104.97455116218416</v>
      </c>
      <c r="LT12" s="34">
        <v>105.00793260339609</v>
      </c>
      <c r="LU12" s="34">
        <v>105.38476115065836</v>
      </c>
      <c r="LV12" s="34">
        <v>105.29497082737932</v>
      </c>
      <c r="LW12" s="34">
        <v>105.1233220323402</v>
      </c>
      <c r="LX12" s="34">
        <v>105.28349733079344</v>
      </c>
      <c r="LY12" s="34">
        <v>105.19690371967314</v>
      </c>
      <c r="LZ12" s="34">
        <v>105.04411350913944</v>
      </c>
      <c r="MA12" s="34">
        <v>105.21091299001108</v>
      </c>
      <c r="MB12" s="34">
        <v>105.30329077682848</v>
      </c>
      <c r="MC12" s="34">
        <v>105.51204374395172</v>
      </c>
      <c r="MD12" s="34">
        <v>105.65732670186564</v>
      </c>
      <c r="ME12" s="34">
        <v>106.11676915031546</v>
      </c>
      <c r="MF12" s="34">
        <v>106.1652067892166</v>
      </c>
      <c r="MG12" s="34">
        <v>105.55273726978947</v>
      </c>
      <c r="MH12" s="34">
        <v>105.40436716683446</v>
      </c>
      <c r="MI12" s="34">
        <v>105.41688937022037</v>
      </c>
      <c r="MJ12" s="34">
        <v>105.25558454379048</v>
      </c>
      <c r="MK12" s="34">
        <v>105.10348915410012</v>
      </c>
      <c r="ML12" s="34">
        <v>104.81586227834617</v>
      </c>
      <c r="MM12" s="34">
        <v>105.00396255276031</v>
      </c>
      <c r="MN12" s="34">
        <v>105.20405017642692</v>
      </c>
      <c r="MO12" s="34">
        <v>105.36517648792839</v>
      </c>
      <c r="MP12" s="34">
        <v>105.43229591260356</v>
      </c>
      <c r="MQ12" s="34">
        <v>105.28585550532802</v>
      </c>
      <c r="MR12" s="34">
        <v>105.09360950223572</v>
      </c>
      <c r="MS12" s="34">
        <v>104.80541381639894</v>
      </c>
      <c r="MT12" s="34">
        <v>104.80109808551504</v>
      </c>
      <c r="MU12" s="34">
        <v>105.08352502361932</v>
      </c>
      <c r="MV12" s="34">
        <v>105.49532491059487</v>
      </c>
      <c r="MW12" s="34">
        <v>105.44572728116816</v>
      </c>
      <c r="MX12" s="34">
        <v>105.17914043107265</v>
      </c>
      <c r="MY12" s="34">
        <v>105.28345197590016</v>
      </c>
      <c r="MZ12" s="34">
        <v>105.77350035070884</v>
      </c>
      <c r="NA12" s="34">
        <v>105.53091194837521</v>
      </c>
      <c r="NB12" s="34">
        <v>105.30776053115817</v>
      </c>
      <c r="NC12" s="34">
        <v>105.48843216168692</v>
      </c>
      <c r="ND12" s="34">
        <v>105.4839936209769</v>
      </c>
      <c r="NE12" s="34">
        <v>105.44624945676328</v>
      </c>
      <c r="NF12" s="34">
        <v>105.5425580396318</v>
      </c>
      <c r="NG12" s="34">
        <v>105.4326426292707</v>
      </c>
      <c r="NH12" s="34">
        <v>105.42003146493528</v>
      </c>
      <c r="NI12" s="34">
        <v>105.9689814591236</v>
      </c>
      <c r="NJ12" s="34">
        <v>105.22328112266187</v>
      </c>
      <c r="NK12" s="34">
        <v>105.21466694791847</v>
      </c>
      <c r="NL12" s="34">
        <v>105.45351761293924</v>
      </c>
      <c r="NM12" s="34">
        <v>105.29067555160395</v>
      </c>
      <c r="NN12" s="34">
        <v>105.49856259812246</v>
      </c>
      <c r="NO12" s="34">
        <v>106.55631784873646</v>
      </c>
      <c r="NP12" s="34">
        <v>106.27928837109695</v>
      </c>
      <c r="NQ12" s="34">
        <v>105.6205537244432</v>
      </c>
      <c r="NR12" s="34">
        <v>104.97346998607048</v>
      </c>
      <c r="NS12" s="34">
        <v>104.63351365792576</v>
      </c>
      <c r="NT12" s="34">
        <v>104.46970372360956</v>
      </c>
      <c r="NU12" s="34">
        <v>104.2719650540207</v>
      </c>
      <c r="NV12" s="34">
        <v>104.26285751850271</v>
      </c>
      <c r="NW12" s="34">
        <v>104.23302548021373</v>
      </c>
      <c r="NX12" s="34">
        <v>104.35409739341397</v>
      </c>
      <c r="NY12" s="34">
        <v>104.44211349147372</v>
      </c>
      <c r="NZ12" s="34">
        <v>104.62530113687411</v>
      </c>
      <c r="OA12" s="34">
        <v>104.99064422359092</v>
      </c>
      <c r="OB12" s="34">
        <v>105.07814419232896</v>
      </c>
      <c r="OC12" s="34">
        <v>104.89361256189753</v>
      </c>
      <c r="OD12" s="34">
        <v>105.44557173099714</v>
      </c>
      <c r="OE12" s="34">
        <v>105.56735074543374</v>
      </c>
      <c r="OF12" s="34">
        <v>105.58390927228538</v>
      </c>
      <c r="OG12" s="34">
        <v>105.80373813334948</v>
      </c>
      <c r="OH12" s="34">
        <v>106.18413901575335</v>
      </c>
      <c r="OI12" s="34">
        <v>106.25585336472319</v>
      </c>
      <c r="OJ12" s="34">
        <v>107.022306333896</v>
      </c>
      <c r="OK12" s="34">
        <v>107.27112864588928</v>
      </c>
      <c r="OL12" s="34">
        <v>107.39173998062046</v>
      </c>
      <c r="OM12" s="34">
        <v>108.0292687379866</v>
      </c>
      <c r="ON12" s="34">
        <v>108.6314357718385</v>
      </c>
      <c r="OO12" s="34">
        <v>109.33561139901821</v>
      </c>
      <c r="OP12" s="34">
        <v>109.51080679795299</v>
      </c>
      <c r="OQ12" s="34">
        <v>109.54212537178</v>
      </c>
      <c r="OR12" s="34">
        <v>109.93309397205999</v>
      </c>
      <c r="OS12" s="34">
        <v>110.06143636367</v>
      </c>
      <c r="OT12" s="34">
        <v>110.05370922841</v>
      </c>
      <c r="OU12" s="34">
        <v>110.22731694308099</v>
      </c>
      <c r="OV12" s="34">
        <v>110.36023674933401</v>
      </c>
      <c r="OW12" s="34">
        <v>110.380407616705</v>
      </c>
      <c r="OX12" s="34">
        <v>110.452138585459</v>
      </c>
      <c r="OY12" s="34">
        <v>110.66886501960801</v>
      </c>
      <c r="OZ12" s="34">
        <v>110.767591152824</v>
      </c>
      <c r="PA12" s="34">
        <v>111.181541477615</v>
      </c>
      <c r="PB12" s="34">
        <v>111.780858152468</v>
      </c>
      <c r="PC12" s="34">
        <v>112.343081099914</v>
      </c>
      <c r="PD12" s="34">
        <v>112.385606673683</v>
      </c>
      <c r="PE12" s="34">
        <v>112.188911619948</v>
      </c>
    </row>
    <row r="13" spans="1:451" ht="13.5" customHeight="1" x14ac:dyDescent="0.25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0</v>
      </c>
      <c r="O13" s="4" t="s">
        <v>24</v>
      </c>
      <c r="P13" s="34">
        <v>8.0994023553143766</v>
      </c>
      <c r="Q13" s="34">
        <v>8.4244163092116651</v>
      </c>
      <c r="R13" s="34">
        <v>8.711193327356332</v>
      </c>
      <c r="S13" s="34">
        <v>9.0266480473154651</v>
      </c>
      <c r="T13" s="34">
        <v>9.2615320812244324</v>
      </c>
      <c r="U13" s="34">
        <v>9.5769868011835655</v>
      </c>
      <c r="V13" s="34">
        <v>9.8282580932722254</v>
      </c>
      <c r="W13" s="34">
        <v>10.176487329590749</v>
      </c>
      <c r="X13" s="34">
        <v>10.545200638633894</v>
      </c>
      <c r="Y13" s="34">
        <v>11.04910882765952</v>
      </c>
      <c r="Z13" s="34">
        <v>11.155626005827537</v>
      </c>
      <c r="AA13" s="34">
        <v>11.273068022782024</v>
      </c>
      <c r="AB13" s="34">
        <v>11.512048871235912</v>
      </c>
      <c r="AC13" s="34">
        <v>11.72371762272364</v>
      </c>
      <c r="AD13" s="34">
        <v>11.940848793604603</v>
      </c>
      <c r="AE13" s="34">
        <v>11.891687019065518</v>
      </c>
      <c r="AF13" s="34">
        <v>11.984548148750459</v>
      </c>
      <c r="AG13" s="34">
        <v>11.99001056814369</v>
      </c>
      <c r="AH13" s="34">
        <v>12.062387625104009</v>
      </c>
      <c r="AI13" s="34">
        <v>12.263131537805277</v>
      </c>
      <c r="AJ13" s="34">
        <v>12.405154442029303</v>
      </c>
      <c r="AK13" s="34">
        <v>12.538983717163482</v>
      </c>
      <c r="AL13" s="34">
        <v>12.638672871089961</v>
      </c>
      <c r="AM13" s="34">
        <v>12.604532749882262</v>
      </c>
      <c r="AN13" s="34">
        <v>12.995095736498332</v>
      </c>
      <c r="AO13" s="34">
        <v>13.317378480699006</v>
      </c>
      <c r="AP13" s="34">
        <v>13.377465094024556</v>
      </c>
      <c r="AQ13" s="34">
        <v>13.411605215232253</v>
      </c>
      <c r="AR13" s="34">
        <v>13.571380982484282</v>
      </c>
      <c r="AS13" s="34">
        <v>13.761200056399085</v>
      </c>
      <c r="AT13" s="34">
        <v>14.146300623621924</v>
      </c>
      <c r="AU13" s="34">
        <v>14.312904415115488</v>
      </c>
      <c r="AV13" s="34">
        <v>14.474045787215829</v>
      </c>
      <c r="AW13" s="34">
        <v>14.56554131205246</v>
      </c>
      <c r="AX13" s="34">
        <v>14.784038087781729</v>
      </c>
      <c r="AY13" s="34">
        <v>14.849587120500514</v>
      </c>
      <c r="AZ13" s="34">
        <v>15.286580671959053</v>
      </c>
      <c r="BA13" s="34">
        <v>15.659390795547118</v>
      </c>
      <c r="BB13" s="34">
        <v>15.782295231894832</v>
      </c>
      <c r="BC13" s="34">
        <v>16.028104104590263</v>
      </c>
      <c r="BD13" s="34">
        <v>16.250697694864453</v>
      </c>
      <c r="BE13" s="34">
        <v>16.320343542128157</v>
      </c>
      <c r="BF13" s="34">
        <v>16.455538422110646</v>
      </c>
      <c r="BG13" s="34">
        <v>16.661744754205142</v>
      </c>
      <c r="BH13" s="34">
        <v>16.872047900844567</v>
      </c>
      <c r="BI13" s="34">
        <v>17.30084782321326</v>
      </c>
      <c r="BJ13" s="34">
        <v>17.661367503166552</v>
      </c>
      <c r="BK13" s="34">
        <v>17.879864278895823</v>
      </c>
      <c r="BL13" s="34">
        <v>18.426106218219001</v>
      </c>
      <c r="BM13" s="34">
        <v>18.96142331875571</v>
      </c>
      <c r="BN13" s="34">
        <v>19.31238376477085</v>
      </c>
      <c r="BO13" s="34">
        <v>19.533611750196737</v>
      </c>
      <c r="BP13" s="34">
        <v>19.626472879881675</v>
      </c>
      <c r="BQ13" s="34">
        <v>19.724796428959852</v>
      </c>
      <c r="BR13" s="34">
        <v>20.004745422862975</v>
      </c>
      <c r="BS13" s="34">
        <v>20.324296957367029</v>
      </c>
      <c r="BT13" s="34">
        <v>20.392577199782426</v>
      </c>
      <c r="BU13" s="34">
        <v>20.582396273697235</v>
      </c>
      <c r="BV13" s="34">
        <v>20.959303211830221</v>
      </c>
      <c r="BW13" s="34">
        <v>21.147756680896716</v>
      </c>
      <c r="BX13" s="34">
        <v>21.53276135389093</v>
      </c>
      <c r="BY13" s="34">
        <v>21.725263690388047</v>
      </c>
      <c r="BZ13" s="34">
        <v>22.082768029596959</v>
      </c>
      <c r="CA13" s="34">
        <v>22.261520199201421</v>
      </c>
      <c r="CB13" s="34">
        <v>22.426522201913226</v>
      </c>
      <c r="CC13" s="34">
        <v>22.674025205980939</v>
      </c>
      <c r="CD13" s="34">
        <v>22.907778043155997</v>
      </c>
      <c r="CE13" s="34">
        <v>22.852777375585394</v>
      </c>
      <c r="CF13" s="34">
        <v>22.894027876263348</v>
      </c>
      <c r="CG13" s="34">
        <v>23.086530212760458</v>
      </c>
      <c r="CH13" s="34">
        <v>23.182781381009015</v>
      </c>
      <c r="CI13" s="34">
        <v>23.375283717506125</v>
      </c>
      <c r="CJ13" s="34">
        <v>23.74653822360769</v>
      </c>
      <c r="CK13" s="34">
        <v>24.159043230387208</v>
      </c>
      <c r="CL13" s="34">
        <v>24.530297736488777</v>
      </c>
      <c r="CM13" s="34">
        <v>24.681549572307933</v>
      </c>
      <c r="CN13" s="34">
        <v>24.77780074055649</v>
      </c>
      <c r="CO13" s="34">
        <v>24.860301741912394</v>
      </c>
      <c r="CP13" s="34">
        <v>24.956552910160951</v>
      </c>
      <c r="CQ13" s="34">
        <v>25.066554245302157</v>
      </c>
      <c r="CR13" s="34">
        <v>25.135305079765409</v>
      </c>
      <c r="CS13" s="34">
        <v>25.135305079765409</v>
      </c>
      <c r="CT13" s="34">
        <v>25.217806081121314</v>
      </c>
      <c r="CU13" s="34">
        <v>25.286556915584566</v>
      </c>
      <c r="CV13" s="34">
        <v>25.506559585866974</v>
      </c>
      <c r="CW13" s="34">
        <v>25.987815427109748</v>
      </c>
      <c r="CX13" s="34">
        <v>26.634073271064327</v>
      </c>
      <c r="CY13" s="34">
        <v>26.689073938634934</v>
      </c>
      <c r="CZ13" s="34">
        <v>26.606572937279029</v>
      </c>
      <c r="DA13" s="34">
        <v>26.812825440668789</v>
      </c>
      <c r="DB13" s="34">
        <v>26.689073938634934</v>
      </c>
      <c r="DC13" s="34">
        <v>26.634073271064327</v>
      </c>
      <c r="DD13" s="34">
        <v>26.606572937279029</v>
      </c>
      <c r="DE13" s="34">
        <v>26.59282277038638</v>
      </c>
      <c r="DF13" s="34">
        <v>26.620323104171678</v>
      </c>
      <c r="DG13" s="34">
        <v>26.854075941346743</v>
      </c>
      <c r="DH13" s="34">
        <v>27.239080614340956</v>
      </c>
      <c r="DI13" s="34">
        <v>27.802837456939631</v>
      </c>
      <c r="DJ13" s="34">
        <v>28.394094633323615</v>
      </c>
      <c r="DK13" s="34">
        <v>28.944101309029641</v>
      </c>
      <c r="DL13" s="34">
        <v>29.714110655018079</v>
      </c>
      <c r="DM13" s="34">
        <v>29.714110655018079</v>
      </c>
      <c r="DN13" s="34">
        <v>29.837862157051934</v>
      </c>
      <c r="DO13" s="34">
        <v>30.250367163831452</v>
      </c>
      <c r="DP13" s="34">
        <v>30.594121336147719</v>
      </c>
      <c r="DQ13" s="34">
        <v>30.855374507108081</v>
      </c>
      <c r="DR13" s="34">
        <v>30.86912467400073</v>
      </c>
      <c r="DS13" s="34">
        <v>30.786623672644829</v>
      </c>
      <c r="DT13" s="34">
        <v>30.882874840893383</v>
      </c>
      <c r="DU13" s="34">
        <v>30.992876176034589</v>
      </c>
      <c r="DV13" s="34">
        <v>31.047876843605192</v>
      </c>
      <c r="DW13" s="34">
        <v>31.157878178746397</v>
      </c>
      <c r="DX13" s="34">
        <v>31.020376509819886</v>
      </c>
      <c r="DY13" s="34">
        <v>31.034126676712535</v>
      </c>
      <c r="DZ13" s="34">
        <v>31.831636356486278</v>
      </c>
      <c r="EA13" s="34">
        <v>32.037888859876041</v>
      </c>
      <c r="EB13" s="34">
        <v>32.024138692983392</v>
      </c>
      <c r="EC13" s="34">
        <v>32.189140695695194</v>
      </c>
      <c r="ED13" s="34">
        <v>32.2991420308364</v>
      </c>
      <c r="EE13" s="34">
        <v>32.45039386665556</v>
      </c>
      <c r="EF13" s="34">
        <v>32.862898873435078</v>
      </c>
      <c r="EG13" s="34">
        <v>33.3304045477852</v>
      </c>
      <c r="EH13" s="34">
        <v>34.017912892417733</v>
      </c>
      <c r="EI13" s="34">
        <v>34.306666397163397</v>
      </c>
      <c r="EJ13" s="34">
        <v>34.444168066089908</v>
      </c>
      <c r="EK13" s="34">
        <v>34.237915562700145</v>
      </c>
      <c r="EL13" s="34">
        <v>34.320416564056046</v>
      </c>
      <c r="EM13" s="34">
        <v>34.540419234338458</v>
      </c>
      <c r="EN13" s="34">
        <v>35.049175409366534</v>
      </c>
      <c r="EO13" s="34">
        <v>35.255427912756289</v>
      </c>
      <c r="EP13" s="34">
        <v>35.392929581682793</v>
      </c>
      <c r="EQ13" s="34">
        <v>35.255427912756289</v>
      </c>
      <c r="ER13" s="34">
        <v>35.777934254677014</v>
      </c>
      <c r="ES13" s="34">
        <v>36.011687091852082</v>
      </c>
      <c r="ET13" s="34">
        <v>36.67169510269931</v>
      </c>
      <c r="EU13" s="34">
        <v>36.987948941230279</v>
      </c>
      <c r="EV13" s="34">
        <v>36.740445937162562</v>
      </c>
      <c r="EW13" s="34">
        <v>36.520443266880157</v>
      </c>
      <c r="EX13" s="34">
        <v>36.67169510269931</v>
      </c>
      <c r="EY13" s="34">
        <v>37.029199441908233</v>
      </c>
      <c r="EZ13" s="34">
        <v>37.290452612868584</v>
      </c>
      <c r="FA13" s="34">
        <v>37.4554546155804</v>
      </c>
      <c r="FB13" s="34">
        <v>37.661707118970156</v>
      </c>
      <c r="FC13" s="34">
        <v>38.211713794676186</v>
      </c>
      <c r="FD13" s="34">
        <v>38.541717800099804</v>
      </c>
      <c r="FE13" s="34">
        <v>38.555467966992445</v>
      </c>
      <c r="FF13" s="34">
        <v>39.050473975127872</v>
      </c>
      <c r="FG13" s="34">
        <v>39.242976311624986</v>
      </c>
      <c r="FH13" s="34">
        <v>39.229226144732337</v>
      </c>
      <c r="FI13" s="34">
        <v>39.944234823150168</v>
      </c>
      <c r="FJ13" s="34">
        <v>41.016747840776922</v>
      </c>
      <c r="FK13" s="34">
        <v>41.965509356369814</v>
      </c>
      <c r="FL13" s="34">
        <v>42.446765197612585</v>
      </c>
      <c r="FM13" s="34">
        <v>42.625517367217043</v>
      </c>
      <c r="FN13" s="34">
        <v>43.161773876030423</v>
      </c>
      <c r="FO13" s="34">
        <v>43.80803171998501</v>
      </c>
      <c r="FP13" s="34">
        <v>45.540552748458985</v>
      </c>
      <c r="FQ13" s="34">
        <v>46.351812595125374</v>
      </c>
      <c r="FR13" s="34">
        <v>46.929319604616708</v>
      </c>
      <c r="FS13" s="34">
        <v>47.479326280322731</v>
      </c>
      <c r="FT13" s="34">
        <v>46.915569437724052</v>
      </c>
      <c r="FU13" s="34">
        <v>46.228061093091512</v>
      </c>
      <c r="FV13" s="34">
        <v>45.925557421453206</v>
      </c>
      <c r="FW13" s="34">
        <v>45.815556086311993</v>
      </c>
      <c r="FX13" s="34">
        <v>45.884306920775252</v>
      </c>
      <c r="FY13" s="34">
        <v>46.833068436368158</v>
      </c>
      <c r="FZ13" s="34">
        <v>47.451825946537433</v>
      </c>
      <c r="GA13" s="34">
        <v>47.891831287102249</v>
      </c>
      <c r="GB13" s="34">
        <v>48.043083122921402</v>
      </c>
      <c r="GC13" s="34">
        <v>48.111833957384654</v>
      </c>
      <c r="GD13" s="34">
        <v>48.331836627667073</v>
      </c>
      <c r="GE13" s="34">
        <v>48.249335626311165</v>
      </c>
      <c r="GF13" s="34">
        <v>48.359336961452371</v>
      </c>
      <c r="GG13" s="34">
        <v>48.785592135124546</v>
      </c>
      <c r="GH13" s="34">
        <v>48.868093136480439</v>
      </c>
      <c r="GI13" s="34">
        <v>49.596851981790934</v>
      </c>
      <c r="GJ13" s="34">
        <v>48.936843970943691</v>
      </c>
      <c r="GK13" s="34">
        <v>48.510588797271531</v>
      </c>
      <c r="GL13" s="34">
        <v>48.441837962808279</v>
      </c>
      <c r="GM13" s="34">
        <v>49.239347642582018</v>
      </c>
      <c r="GN13" s="34">
        <v>49.583101814898278</v>
      </c>
      <c r="GO13" s="34">
        <v>49.8581051527513</v>
      </c>
      <c r="GP13" s="34">
        <v>50.449362329135269</v>
      </c>
      <c r="GQ13" s="34">
        <v>51.081870006197207</v>
      </c>
      <c r="GR13" s="34">
        <v>51.824379018400336</v>
      </c>
      <c r="GS13" s="34">
        <v>51.755628183937084</v>
      </c>
      <c r="GT13" s="34">
        <v>52.003131188004794</v>
      </c>
      <c r="GU13" s="34">
        <v>51.934380353541542</v>
      </c>
      <c r="GV13" s="34">
        <v>52.635638865066724</v>
      </c>
      <c r="GW13" s="34">
        <v>53.488149212411074</v>
      </c>
      <c r="GX13" s="34">
        <v>54.409410394218661</v>
      </c>
      <c r="GY13" s="34">
        <v>54.093156555687692</v>
      </c>
      <c r="GZ13" s="34">
        <v>54.849415734783477</v>
      </c>
      <c r="HA13" s="34">
        <v>55.45442307806011</v>
      </c>
      <c r="HB13" s="34">
        <v>56.279433091619161</v>
      </c>
      <c r="HC13" s="34">
        <v>56.513185928794215</v>
      </c>
      <c r="HD13" s="34">
        <v>56.348183926082413</v>
      </c>
      <c r="HE13" s="34">
        <v>56.100680922014696</v>
      </c>
      <c r="HF13" s="34">
        <v>55.99067958687349</v>
      </c>
      <c r="HG13" s="34">
        <v>56.100680922014696</v>
      </c>
      <c r="HH13" s="34">
        <v>57.02194210382229</v>
      </c>
      <c r="HI13" s="34">
        <v>58.14945578901964</v>
      </c>
      <c r="HJ13" s="34">
        <v>59.2494691404317</v>
      </c>
      <c r="HK13" s="34">
        <v>60.844488499979171</v>
      </c>
      <c r="HL13" s="34">
        <v>60.211980822917241</v>
      </c>
      <c r="HM13" s="34">
        <v>60.03322865331279</v>
      </c>
      <c r="HN13" s="34">
        <v>59.455721643821455</v>
      </c>
      <c r="HO13" s="34">
        <v>60.019478486420134</v>
      </c>
      <c r="HP13" s="34">
        <v>60.349482491843744</v>
      </c>
      <c r="HQ13" s="34">
        <v>59.936977485064226</v>
      </c>
      <c r="HR13" s="34">
        <v>60.184480489131943</v>
      </c>
      <c r="HS13" s="34">
        <v>62.219505189244238</v>
      </c>
      <c r="HT13" s="34">
        <v>62.783262031842924</v>
      </c>
      <c r="HU13" s="34">
        <v>65.107040236700868</v>
      </c>
      <c r="HV13" s="34">
        <v>63.649522546079908</v>
      </c>
      <c r="HW13" s="34">
        <v>64.474532559638945</v>
      </c>
      <c r="HX13" s="34">
        <v>65.506125080593165</v>
      </c>
      <c r="HY13" s="34">
        <v>66.34429400386847</v>
      </c>
      <c r="HZ13" s="34">
        <v>66.795615731785944</v>
      </c>
      <c r="IA13" s="34">
        <v>67.311411992263061</v>
      </c>
      <c r="IB13" s="34">
        <v>67.182462927143774</v>
      </c>
      <c r="IC13" s="34">
        <v>67.95615731785945</v>
      </c>
      <c r="ID13" s="34">
        <v>68.278529980657638</v>
      </c>
      <c r="IE13" s="34">
        <v>68.665377176015468</v>
      </c>
      <c r="IF13" s="34">
        <v>68.471953578336553</v>
      </c>
      <c r="IG13" s="34">
        <v>68.665377176015468</v>
      </c>
      <c r="IH13" s="34">
        <v>68.923275306254027</v>
      </c>
      <c r="II13" s="34">
        <v>69.310122501611858</v>
      </c>
      <c r="IJ13" s="34">
        <v>69.374597034171501</v>
      </c>
      <c r="IK13" s="34">
        <v>69.181173436492585</v>
      </c>
      <c r="IL13" s="34">
        <v>69.052224371373299</v>
      </c>
      <c r="IM13" s="34">
        <v>68.665377176015468</v>
      </c>
      <c r="IN13" s="34">
        <v>68.665377176015468</v>
      </c>
      <c r="IO13" s="34">
        <v>69.245647969052229</v>
      </c>
      <c r="IP13" s="34">
        <v>69.052224371373299</v>
      </c>
      <c r="IQ13" s="34">
        <v>69.761444229529332</v>
      </c>
      <c r="IR13" s="34">
        <v>70.01934235976789</v>
      </c>
      <c r="IS13" s="34">
        <v>70.599613152804636</v>
      </c>
      <c r="IT13" s="34">
        <v>70.277240490006449</v>
      </c>
      <c r="IU13" s="34">
        <v>70.599613152804636</v>
      </c>
      <c r="IV13" s="34">
        <v>71.308833010960669</v>
      </c>
      <c r="IW13" s="34">
        <v>71.244358478401026</v>
      </c>
      <c r="IX13" s="34">
        <v>71.889103803997415</v>
      </c>
      <c r="IY13" s="34">
        <v>72.469374597034175</v>
      </c>
      <c r="IZ13" s="34">
        <v>71.760154738878143</v>
      </c>
      <c r="JA13" s="34">
        <v>72.211476466795617</v>
      </c>
      <c r="JB13" s="34">
        <v>72.275950999355246</v>
      </c>
      <c r="JC13" s="34">
        <v>72.920696324951635</v>
      </c>
      <c r="JD13" s="34">
        <v>72.662798194713091</v>
      </c>
      <c r="JE13" s="34">
        <v>74.274661508704057</v>
      </c>
      <c r="JF13" s="34">
        <v>74.597034171502258</v>
      </c>
      <c r="JG13" s="34">
        <v>75.693101225016122</v>
      </c>
      <c r="JH13" s="34">
        <v>76.853642811089614</v>
      </c>
      <c r="JI13" s="34">
        <v>78.01418439716312</v>
      </c>
      <c r="JJ13" s="34">
        <v>79.303675048355899</v>
      </c>
      <c r="JK13" s="34">
        <v>79.04577691811734</v>
      </c>
      <c r="JL13" s="34">
        <v>79.04577691811734</v>
      </c>
      <c r="JM13" s="34">
        <v>78.594455190199881</v>
      </c>
      <c r="JN13" s="34">
        <v>78.594455190199881</v>
      </c>
      <c r="JO13" s="34">
        <v>79.368149580915528</v>
      </c>
      <c r="JP13" s="34">
        <v>79.497098646034814</v>
      </c>
      <c r="JQ13" s="34">
        <v>78.852353320438425</v>
      </c>
      <c r="JR13" s="34">
        <v>78.787878787878782</v>
      </c>
      <c r="JS13" s="34">
        <v>79.432624113475171</v>
      </c>
      <c r="JT13" s="34">
        <v>80.270793036750476</v>
      </c>
      <c r="JU13" s="34">
        <v>81.495809155383625</v>
      </c>
      <c r="JV13" s="34">
        <v>81.882656350741456</v>
      </c>
      <c r="JW13" s="34">
        <v>81.689232753062541</v>
      </c>
      <c r="JX13" s="34">
        <v>82.011605415860743</v>
      </c>
      <c r="JY13" s="34">
        <v>81.689232753062541</v>
      </c>
      <c r="JZ13" s="34">
        <v>81.75370728562217</v>
      </c>
      <c r="KA13" s="34">
        <v>81.560283687943254</v>
      </c>
      <c r="KB13" s="34">
        <v>81.689232753062541</v>
      </c>
      <c r="KC13" s="34">
        <v>81.495809155383625</v>
      </c>
      <c r="KD13" s="34">
        <v>82.011605415860743</v>
      </c>
      <c r="KE13" s="34">
        <v>82.591876208897474</v>
      </c>
      <c r="KF13" s="34">
        <v>83.558994197292066</v>
      </c>
      <c r="KG13" s="34">
        <v>82.914248871695676</v>
      </c>
      <c r="KH13" s="34">
        <v>82.849774339136047</v>
      </c>
      <c r="KI13" s="34">
        <v>82.978723404255305</v>
      </c>
      <c r="KJ13" s="34">
        <v>82.720825274016775</v>
      </c>
      <c r="KK13" s="34">
        <v>83.107672469374606</v>
      </c>
      <c r="KL13" s="34">
        <v>83.558994197292066</v>
      </c>
      <c r="KM13" s="34">
        <v>84.074790457769183</v>
      </c>
      <c r="KN13" s="34">
        <v>84.332688588007741</v>
      </c>
      <c r="KO13" s="34">
        <v>85.041908446163774</v>
      </c>
      <c r="KP13" s="34">
        <v>85.62217923920052</v>
      </c>
      <c r="KQ13" s="34">
        <v>85.686653771760163</v>
      </c>
      <c r="KR13" s="34">
        <v>86.847195357833641</v>
      </c>
      <c r="KS13" s="34">
        <v>87.427466150870401</v>
      </c>
      <c r="KT13" s="34">
        <v>87.87878787878789</v>
      </c>
      <c r="KU13" s="34">
        <v>88.26563507414572</v>
      </c>
      <c r="KV13" s="34">
        <v>88.523533204384279</v>
      </c>
      <c r="KW13" s="34">
        <v>88.394584139264992</v>
      </c>
      <c r="KX13" s="34">
        <v>88.13668600902642</v>
      </c>
      <c r="KY13" s="34">
        <v>87.814313346228232</v>
      </c>
      <c r="KZ13" s="34">
        <v>87.814313346228232</v>
      </c>
      <c r="LA13" s="34">
        <v>88.007736943907162</v>
      </c>
      <c r="LB13" s="34">
        <v>88.652482269503551</v>
      </c>
      <c r="LC13" s="34">
        <v>89.29722759509994</v>
      </c>
      <c r="LD13" s="34">
        <v>89.813023855577057</v>
      </c>
      <c r="LE13" s="34">
        <v>90.264345583494517</v>
      </c>
      <c r="LF13" s="34">
        <v>90.199871050934888</v>
      </c>
      <c r="LG13" s="34">
        <v>90.070921985815588</v>
      </c>
      <c r="LH13" s="34">
        <v>91.424887169568024</v>
      </c>
      <c r="LI13" s="34">
        <v>90.586718246292719</v>
      </c>
      <c r="LJ13" s="34">
        <v>91.295938104448737</v>
      </c>
      <c r="LK13" s="34">
        <v>91.231463571889108</v>
      </c>
      <c r="LL13" s="34">
        <v>91.102514506769836</v>
      </c>
      <c r="LM13" s="34">
        <v>90.844616376531278</v>
      </c>
      <c r="LN13" s="34">
        <v>91.231463571889108</v>
      </c>
      <c r="LO13" s="34">
        <v>92.069632495164413</v>
      </c>
      <c r="LP13" s="34">
        <v>94.455190199871055</v>
      </c>
      <c r="LQ13" s="34">
        <v>94.906511927788515</v>
      </c>
      <c r="LR13" s="34">
        <v>94.455190199871055</v>
      </c>
      <c r="LS13" s="34">
        <v>94.132817537072853</v>
      </c>
      <c r="LT13" s="34">
        <v>94.584139264990327</v>
      </c>
      <c r="LU13" s="34">
        <v>94.842037395228886</v>
      </c>
      <c r="LV13" s="34">
        <v>93.939393939393938</v>
      </c>
      <c r="LW13" s="34">
        <v>94.132817537072853</v>
      </c>
      <c r="LX13" s="34">
        <v>94.326241134751783</v>
      </c>
      <c r="LY13" s="34">
        <v>94.132817537072853</v>
      </c>
      <c r="LZ13" s="34">
        <v>95.099935525467444</v>
      </c>
      <c r="MA13" s="34">
        <v>95.68020631850419</v>
      </c>
      <c r="MB13" s="34">
        <v>96.260477111540951</v>
      </c>
      <c r="MC13" s="34">
        <v>97.098646034816241</v>
      </c>
      <c r="MD13" s="34">
        <v>97.098646034816241</v>
      </c>
      <c r="ME13" s="34">
        <v>97.549967762733729</v>
      </c>
      <c r="MF13" s="34">
        <v>97.807865892972274</v>
      </c>
      <c r="MG13" s="34">
        <v>97.614442295293358</v>
      </c>
      <c r="MH13" s="34">
        <v>97.678916827853001</v>
      </c>
      <c r="MI13" s="34">
        <v>97.93681495809156</v>
      </c>
      <c r="MJ13" s="34">
        <v>98.259187620889747</v>
      </c>
      <c r="MK13" s="34">
        <v>98.77498388136685</v>
      </c>
      <c r="ML13" s="34">
        <v>99.484203739522897</v>
      </c>
      <c r="MM13" s="34">
        <v>100</v>
      </c>
      <c r="MN13" s="34">
        <v>100.8</v>
      </c>
      <c r="MO13" s="34">
        <v>101.1</v>
      </c>
      <c r="MP13" s="34">
        <v>101.1</v>
      </c>
      <c r="MQ13" s="34">
        <v>101.1</v>
      </c>
      <c r="MR13" s="34">
        <v>101.2</v>
      </c>
      <c r="MS13" s="34">
        <v>101.9</v>
      </c>
      <c r="MT13" s="34">
        <v>101.6</v>
      </c>
      <c r="MU13" s="34">
        <v>101.8</v>
      </c>
      <c r="MV13" s="34">
        <v>102.2</v>
      </c>
      <c r="MW13" s="34">
        <v>102.8</v>
      </c>
      <c r="MX13" s="34">
        <v>103.5</v>
      </c>
      <c r="MY13" s="34">
        <v>103.2</v>
      </c>
      <c r="MZ13" s="34">
        <v>103.2</v>
      </c>
      <c r="NA13" s="34">
        <v>103.8</v>
      </c>
      <c r="NB13" s="34">
        <v>103.9</v>
      </c>
      <c r="NC13" s="34">
        <v>104.2</v>
      </c>
      <c r="ND13" s="34">
        <v>105</v>
      </c>
      <c r="NE13" s="34">
        <v>104.8</v>
      </c>
      <c r="NF13" s="34">
        <v>104.7</v>
      </c>
      <c r="NG13" s="34">
        <v>104.6</v>
      </c>
      <c r="NH13" s="34">
        <v>104.9</v>
      </c>
      <c r="NI13" s="34">
        <v>105.3</v>
      </c>
      <c r="NJ13" s="34">
        <v>105.5</v>
      </c>
      <c r="NK13" s="34">
        <v>106.1</v>
      </c>
      <c r="NL13" s="34">
        <v>106.1</v>
      </c>
      <c r="NM13" s="34">
        <v>106.3</v>
      </c>
      <c r="NN13" s="34">
        <v>106.5</v>
      </c>
      <c r="NO13" s="34">
        <v>106.3</v>
      </c>
      <c r="NP13" s="34">
        <v>105.7</v>
      </c>
      <c r="NQ13" s="34">
        <v>105.3</v>
      </c>
      <c r="NR13" s="34">
        <v>105.8</v>
      </c>
      <c r="NS13" s="34">
        <v>106.3</v>
      </c>
      <c r="NT13" s="34">
        <v>106.6</v>
      </c>
      <c r="NU13" s="34">
        <v>107.1</v>
      </c>
      <c r="NV13" s="34">
        <v>107.8</v>
      </c>
      <c r="NW13" s="34">
        <v>108.4</v>
      </c>
      <c r="NX13" s="34">
        <v>108.9</v>
      </c>
      <c r="NY13" s="34">
        <v>109</v>
      </c>
      <c r="NZ13" s="34">
        <v>109.1</v>
      </c>
      <c r="OA13" s="34">
        <v>109</v>
      </c>
      <c r="OB13" s="34">
        <v>109.6</v>
      </c>
      <c r="OC13" s="34">
        <v>110</v>
      </c>
      <c r="OD13" s="34">
        <v>111.3</v>
      </c>
      <c r="OE13" s="34">
        <v>112.3</v>
      </c>
      <c r="OF13" s="34">
        <v>113.4</v>
      </c>
      <c r="OG13" s="34">
        <v>115.2</v>
      </c>
      <c r="OH13" s="34">
        <v>115.8</v>
      </c>
      <c r="OI13" s="34">
        <v>115.8</v>
      </c>
      <c r="OJ13" s="34">
        <v>117.5</v>
      </c>
      <c r="OK13" s="34">
        <v>119.1</v>
      </c>
      <c r="OL13" s="34">
        <v>120.1</v>
      </c>
      <c r="OM13" s="34">
        <v>121.9</v>
      </c>
      <c r="ON13" s="34">
        <v>122.1</v>
      </c>
      <c r="OO13" s="34">
        <v>122.7</v>
      </c>
      <c r="OP13" s="34">
        <v>123.6</v>
      </c>
      <c r="OQ13" s="34">
        <v>124.1</v>
      </c>
      <c r="OR13" s="34">
        <v>124</v>
      </c>
      <c r="OS13" s="34">
        <v>124.5</v>
      </c>
      <c r="OT13" s="34">
        <v>125.4</v>
      </c>
      <c r="OU13" s="34">
        <v>125.2</v>
      </c>
      <c r="OV13" s="34">
        <v>126.7</v>
      </c>
      <c r="OW13" s="34">
        <v>127.3</v>
      </c>
      <c r="OX13" s="34">
        <v>127.8</v>
      </c>
      <c r="OY13" s="34">
        <v>128.30000000000001</v>
      </c>
      <c r="OZ13" s="34">
        <v>128.30000000000001</v>
      </c>
      <c r="PA13" s="34">
        <v>127.9</v>
      </c>
      <c r="PB13" s="34">
        <v>127.9</v>
      </c>
      <c r="PC13" s="34">
        <v>127.7</v>
      </c>
      <c r="PD13" s="34">
        <v>128.30000000000001</v>
      </c>
    </row>
    <row r="14" spans="1:451" ht="13.5" customHeight="1" x14ac:dyDescent="0.25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0</v>
      </c>
      <c r="O14" s="4" t="s">
        <v>24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34">
        <v>2.6492377699171827E-18</v>
      </c>
      <c r="AD14" s="34">
        <v>1.2680631773223807E-16</v>
      </c>
      <c r="AE14" s="34">
        <v>4.6789098845238129E-15</v>
      </c>
      <c r="AF14" s="34">
        <v>1.3994455987977961E-13</v>
      </c>
      <c r="AG14" s="34">
        <v>3.207437009926647E-12</v>
      </c>
      <c r="AH14" s="34">
        <v>4.9114230011500381E-11</v>
      </c>
      <c r="AI14" s="34">
        <v>1.6228245108974086E-10</v>
      </c>
      <c r="AJ14" s="34">
        <v>4.9751544607291925E-10</v>
      </c>
      <c r="AK14" s="34">
        <v>1.4464486778181314E-9</v>
      </c>
      <c r="AL14" s="34">
        <v>4.1270775248573037E-9</v>
      </c>
      <c r="AM14" s="34">
        <v>9.8731450156564528E-9</v>
      </c>
      <c r="AN14" s="34">
        <v>2.0754851676150759E-8</v>
      </c>
      <c r="AO14" s="34">
        <v>4.1762968319094455E-8</v>
      </c>
      <c r="AP14" s="34">
        <v>8.3835484478560756E-8</v>
      </c>
      <c r="AQ14" s="34">
        <v>1.6405159371766396E-7</v>
      </c>
      <c r="AR14" s="34">
        <v>3.0849161656282387E-7</v>
      </c>
      <c r="AS14" s="34">
        <v>5.4998359692015225E-7</v>
      </c>
      <c r="AT14" s="34">
        <v>9.3035107758163657E-7</v>
      </c>
      <c r="AU14" s="34">
        <v>1.5090094331787461E-6</v>
      </c>
      <c r="AV14" s="34">
        <v>2.3794031682159139E-6</v>
      </c>
      <c r="AW14" s="34">
        <v>3.7405139460239727E-6</v>
      </c>
      <c r="AX14" s="34">
        <v>5.8564757084741887E-6</v>
      </c>
      <c r="AY14" s="34">
        <v>9.179083899729154E-6</v>
      </c>
      <c r="AZ14" s="34">
        <v>1.456818581915284E-5</v>
      </c>
      <c r="BA14" s="34">
        <v>2.2722495953104411E-5</v>
      </c>
      <c r="BB14" s="34">
        <v>3.4383107359343528E-5</v>
      </c>
      <c r="BC14" s="34">
        <v>5.2660089372230523E-5</v>
      </c>
      <c r="BD14" s="34">
        <v>8.0336708692621688E-5</v>
      </c>
      <c r="BE14" s="34">
        <v>1.2046534845475545E-4</v>
      </c>
      <c r="BF14" s="34">
        <v>1.7935026612228214E-4</v>
      </c>
      <c r="BG14" s="34">
        <v>2.6625908956954912E-4</v>
      </c>
      <c r="BH14" s="34">
        <v>3.914340078018197E-4</v>
      </c>
      <c r="BI14" s="34">
        <v>5.6362906263456177E-4</v>
      </c>
      <c r="BJ14" s="34">
        <v>7.9639954367978873E-4</v>
      </c>
      <c r="BK14" s="34">
        <v>1.1108157228184768E-3</v>
      </c>
      <c r="BL14" s="34">
        <v>1.5048988778343037E-3</v>
      </c>
      <c r="BM14" s="34">
        <v>2.0167468009526586E-3</v>
      </c>
      <c r="BN14" s="34">
        <v>2.6531095631153086E-3</v>
      </c>
      <c r="BO14" s="34">
        <v>3.3939387006425323E-3</v>
      </c>
      <c r="BP14" s="34">
        <v>4.2439946845383679E-3</v>
      </c>
      <c r="BQ14" s="34">
        <v>5.2717007999896048E-3</v>
      </c>
      <c r="BR14" s="34">
        <v>6.4304039086610122E-3</v>
      </c>
      <c r="BS14" s="34">
        <v>7.7672156779136567E-3</v>
      </c>
      <c r="BT14" s="34">
        <v>9.2798583593531481E-3</v>
      </c>
      <c r="BU14" s="34">
        <v>1.0953684169495331E-2</v>
      </c>
      <c r="BV14" s="34">
        <v>1.2880651123992224E-2</v>
      </c>
      <c r="BW14" s="34">
        <v>1.4862175413563468E-2</v>
      </c>
      <c r="BX14" s="34">
        <v>1.6901265880304377E-2</v>
      </c>
      <c r="BY14" s="34">
        <v>1.9091669938391821E-2</v>
      </c>
      <c r="BZ14" s="34">
        <v>2.1365487828054287E-2</v>
      </c>
      <c r="CA14" s="34">
        <v>2.3777651403841617E-2</v>
      </c>
      <c r="CB14" s="34">
        <v>2.649305919416033E-2</v>
      </c>
      <c r="CC14" s="34">
        <v>2.9423191541034462E-2</v>
      </c>
      <c r="CD14" s="34">
        <v>3.2571473035925148E-2</v>
      </c>
      <c r="CE14" s="34">
        <v>3.5880734696375143E-2</v>
      </c>
      <c r="CF14" s="34">
        <v>3.9479572386421573E-2</v>
      </c>
      <c r="CG14" s="34">
        <v>4.3534124470507071E-2</v>
      </c>
      <c r="CH14" s="34">
        <v>4.8018139290969299E-2</v>
      </c>
      <c r="CI14" s="34">
        <v>5.2930394940435457E-2</v>
      </c>
      <c r="CJ14" s="34">
        <v>5.8848013094776136E-2</v>
      </c>
      <c r="CK14" s="34">
        <v>6.5686152216389126E-2</v>
      </c>
      <c r="CL14" s="34">
        <v>7.3325451719155194E-2</v>
      </c>
      <c r="CM14" s="34">
        <v>8.1757878666858047E-2</v>
      </c>
      <c r="CN14" s="34">
        <v>9.1070101047013186E-2</v>
      </c>
      <c r="CO14" s="34">
        <v>0.10109691917228934</v>
      </c>
      <c r="CP14" s="34">
        <v>0.11311734286187454</v>
      </c>
      <c r="CQ14" s="34">
        <v>0.12643125411671716</v>
      </c>
      <c r="CR14" s="34">
        <v>0.14121106772296138</v>
      </c>
      <c r="CS14" s="34">
        <v>0.15807166920908297</v>
      </c>
      <c r="CT14" s="34">
        <v>0.17560181732437027</v>
      </c>
      <c r="CU14" s="34">
        <v>0.19639307249557572</v>
      </c>
      <c r="CV14" s="34">
        <v>0.21799631047008908</v>
      </c>
      <c r="CW14" s="34">
        <v>0.23853156291637148</v>
      </c>
      <c r="CX14" s="34">
        <v>0.26071499826759403</v>
      </c>
      <c r="CY14" s="34">
        <v>0.28360577511548885</v>
      </c>
      <c r="CZ14" s="34">
        <v>0.30859144390316345</v>
      </c>
      <c r="DA14" s="34">
        <v>0.33784591278518333</v>
      </c>
      <c r="DB14" s="34">
        <v>0.3678804144317861</v>
      </c>
      <c r="DC14" s="34">
        <v>0.39782588016653347</v>
      </c>
      <c r="DD14" s="34">
        <v>0.4300895590480393</v>
      </c>
      <c r="DE14" s="34">
        <v>0.46226025806483262</v>
      </c>
      <c r="DF14" s="34">
        <v>0.4948958322842098</v>
      </c>
      <c r="DG14" s="34">
        <v>0.52686610304976977</v>
      </c>
      <c r="DH14" s="34">
        <v>0.56327255077050886</v>
      </c>
      <c r="DI14" s="34">
        <v>0.60912293640322823</v>
      </c>
      <c r="DJ14" s="34">
        <v>0.65901010489465273</v>
      </c>
      <c r="DK14" s="34">
        <v>0.71456465673727199</v>
      </c>
      <c r="DL14" s="34">
        <v>0.7735162409180969</v>
      </c>
      <c r="DM14" s="34">
        <v>0.83276758497242309</v>
      </c>
      <c r="DN14" s="34">
        <v>0.89472549329437134</v>
      </c>
      <c r="DO14" s="34">
        <v>0.96165096019279028</v>
      </c>
      <c r="DP14" s="34">
        <v>1.0250237584694952</v>
      </c>
      <c r="DQ14" s="34">
        <v>1.0873452029844406</v>
      </c>
      <c r="DR14" s="34">
        <v>1.1529121187244025</v>
      </c>
      <c r="DS14" s="34">
        <v>1.2222021370597391</v>
      </c>
      <c r="DT14" s="34">
        <v>1.2841677854086679</v>
      </c>
      <c r="DU14" s="34">
        <v>1.3369470813889641</v>
      </c>
      <c r="DV14" s="34">
        <v>1.38226958744805</v>
      </c>
      <c r="DW14" s="34">
        <v>1.4288520725450493</v>
      </c>
      <c r="DX14" s="34">
        <v>1.475146879695509</v>
      </c>
      <c r="DY14" s="34">
        <v>1.5176311098307396</v>
      </c>
      <c r="DZ14" s="34">
        <v>1.555723650687491</v>
      </c>
      <c r="EA14" s="34">
        <v>1.5932165906690594</v>
      </c>
      <c r="EB14" s="34">
        <v>1.6480232413880751</v>
      </c>
      <c r="EC14" s="34">
        <v>1.7083408920228786</v>
      </c>
      <c r="ED14" s="34">
        <v>1.7753078549901753</v>
      </c>
      <c r="EE14" s="34">
        <v>1.841526837981309</v>
      </c>
      <c r="EF14" s="34">
        <v>1.9111365524570025</v>
      </c>
      <c r="EG14" s="34">
        <v>1.9866264462790544</v>
      </c>
      <c r="EH14" s="34">
        <v>2.0637075523946815</v>
      </c>
      <c r="EI14" s="34">
        <v>2.1421284393856794</v>
      </c>
      <c r="EJ14" s="34">
        <v>2.2134613164172228</v>
      </c>
      <c r="EK14" s="34">
        <v>2.2845134246742158</v>
      </c>
      <c r="EL14" s="34">
        <v>2.3637860405104112</v>
      </c>
      <c r="EM14" s="34">
        <v>2.453137152841705</v>
      </c>
      <c r="EN14" s="34">
        <v>2.5483188743719629</v>
      </c>
      <c r="EO14" s="34">
        <v>2.6566224265327714</v>
      </c>
      <c r="EP14" s="34">
        <v>2.763418648079389</v>
      </c>
      <c r="EQ14" s="34">
        <v>2.8664941636527503</v>
      </c>
      <c r="ER14" s="34">
        <v>2.9771408383697464</v>
      </c>
      <c r="ES14" s="34">
        <v>3.0846156226348942</v>
      </c>
      <c r="ET14" s="34">
        <v>3.1950448619252234</v>
      </c>
      <c r="EU14" s="34">
        <v>3.2787550373076644</v>
      </c>
      <c r="EV14" s="34">
        <v>3.364986294788856</v>
      </c>
      <c r="EW14" s="34">
        <v>3.4494474507880559</v>
      </c>
      <c r="EX14" s="34">
        <v>3.5239555157250781</v>
      </c>
      <c r="EY14" s="34">
        <v>3.5722337062905121</v>
      </c>
      <c r="EZ14" s="34">
        <v>3.6033121395352392</v>
      </c>
      <c r="FA14" s="34">
        <v>3.6278146620840785</v>
      </c>
      <c r="FB14" s="34">
        <v>3.6321680396785796</v>
      </c>
      <c r="FC14" s="34">
        <v>3.6274462212269976</v>
      </c>
      <c r="FD14" s="34">
        <v>3.5973384175908136</v>
      </c>
      <c r="FE14" s="34">
        <v>3.5574079611555556</v>
      </c>
      <c r="FF14" s="34">
        <v>3.5189879551750756</v>
      </c>
      <c r="FG14" s="34">
        <v>3.5207474491526627</v>
      </c>
      <c r="FH14" s="34">
        <v>3.5267327198162222</v>
      </c>
      <c r="FI14" s="34">
        <v>3.5267327198162222</v>
      </c>
      <c r="FJ14" s="34">
        <v>3.5217952940084798</v>
      </c>
      <c r="FK14" s="34">
        <v>3.5309519617729017</v>
      </c>
      <c r="FL14" s="34">
        <v>3.554962435112957</v>
      </c>
      <c r="FM14" s="34">
        <v>3.6033099242304933</v>
      </c>
      <c r="FN14" s="34">
        <v>3.6559182491242583</v>
      </c>
      <c r="FO14" s="34">
        <v>3.7114882065109476</v>
      </c>
      <c r="FP14" s="34">
        <v>3.7961101376193969</v>
      </c>
      <c r="FQ14" s="34">
        <v>3.9024012214727399</v>
      </c>
      <c r="FR14" s="34">
        <v>4.0346926228806659</v>
      </c>
      <c r="FS14" s="34">
        <v>4.1391911618132751</v>
      </c>
      <c r="FT14" s="34">
        <v>4.2393595879291563</v>
      </c>
      <c r="FU14" s="34">
        <v>4.3313536909872195</v>
      </c>
      <c r="FV14" s="34">
        <v>4.417114494068767</v>
      </c>
      <c r="FW14" s="34">
        <v>4.500597958006666</v>
      </c>
      <c r="FX14" s="34">
        <v>4.5897097975751979</v>
      </c>
      <c r="FY14" s="34">
        <v>4.6493760249436749</v>
      </c>
      <c r="FZ14" s="34">
        <v>4.7367842942126153</v>
      </c>
      <c r="GA14" s="34">
        <v>4.854256544709088</v>
      </c>
      <c r="GB14" s="34">
        <v>4.9901757279609429</v>
      </c>
      <c r="GC14" s="34">
        <v>5.1613387554300036</v>
      </c>
      <c r="GD14" s="34">
        <v>5.3037917050798722</v>
      </c>
      <c r="GE14" s="34">
        <v>5.4512371144810929</v>
      </c>
      <c r="GF14" s="34">
        <v>5.6245864547215918</v>
      </c>
      <c r="GG14" s="34">
        <v>5.8641938376927314</v>
      </c>
      <c r="GH14" s="34">
        <v>6.1345331736103663</v>
      </c>
      <c r="GI14" s="34">
        <v>6.4161082462790828</v>
      </c>
      <c r="GJ14" s="34">
        <v>6.6746774086041301</v>
      </c>
      <c r="GK14" s="34">
        <v>6.9383271662439938</v>
      </c>
      <c r="GL14" s="34">
        <v>7.2207170819101236</v>
      </c>
      <c r="GM14" s="34">
        <v>7.4719980363605956</v>
      </c>
      <c r="GN14" s="34">
        <v>7.6983995768623217</v>
      </c>
      <c r="GO14" s="34">
        <v>7.8277326897536081</v>
      </c>
      <c r="GP14" s="34">
        <v>7.9748940643209751</v>
      </c>
      <c r="GQ14" s="34">
        <v>8.1359869244202585</v>
      </c>
      <c r="GR14" s="34">
        <v>8.2816210903673806</v>
      </c>
      <c r="GS14" s="34">
        <v>8.4050172446138536</v>
      </c>
      <c r="GT14" s="34">
        <v>8.5226874860384481</v>
      </c>
      <c r="GU14" s="34">
        <v>8.6266642733681174</v>
      </c>
      <c r="GV14" s="34">
        <v>8.7224202468025052</v>
      </c>
      <c r="GW14" s="34">
        <v>8.8340672259615758</v>
      </c>
      <c r="GX14" s="34">
        <v>8.9277083385567675</v>
      </c>
      <c r="GY14" s="34">
        <v>9.0607311928012617</v>
      </c>
      <c r="GZ14" s="34">
        <v>9.2328850854644848</v>
      </c>
      <c r="HA14" s="34">
        <v>9.4821729827720258</v>
      </c>
      <c r="HB14" s="34">
        <v>9.7192273073413258</v>
      </c>
      <c r="HC14" s="34">
        <v>10.001084899254224</v>
      </c>
      <c r="HD14" s="34">
        <v>10.224109092507593</v>
      </c>
      <c r="HE14" s="34">
        <v>10.411210288900481</v>
      </c>
      <c r="HF14" s="34">
        <v>10.57258404837844</v>
      </c>
      <c r="HG14" s="34">
        <v>10.770291370083116</v>
      </c>
      <c r="HH14" s="34">
        <v>10.984620168347771</v>
      </c>
      <c r="HI14" s="34">
        <v>11.192229489529543</v>
      </c>
      <c r="HJ14" s="34">
        <v>11.364589823668299</v>
      </c>
      <c r="HK14" s="34">
        <v>11.494146147658117</v>
      </c>
      <c r="HL14" s="34">
        <v>11.567708683003129</v>
      </c>
      <c r="HM14" s="34">
        <v>11.609352434261941</v>
      </c>
      <c r="HN14" s="34">
        <v>11.638375815347596</v>
      </c>
      <c r="HO14" s="34">
        <v>11.629065114695317</v>
      </c>
      <c r="HP14" s="34">
        <v>11.738378326773454</v>
      </c>
      <c r="HQ14" s="34">
        <v>11.920323190838443</v>
      </c>
      <c r="HR14" s="34">
        <v>12.183762333355974</v>
      </c>
      <c r="HS14" s="34">
        <v>12.451805104689806</v>
      </c>
      <c r="HT14" s="34">
        <v>12.800455647621121</v>
      </c>
      <c r="HU14" s="34">
        <v>13.194709681567851</v>
      </c>
      <c r="HV14" s="34">
        <v>13.655205049454567</v>
      </c>
      <c r="HW14" s="34">
        <v>14.191854607898129</v>
      </c>
      <c r="HX14" s="34">
        <v>14.780816574125904</v>
      </c>
      <c r="HY14" s="34">
        <v>15.493251932998772</v>
      </c>
      <c r="HZ14" s="34">
        <v>16.353127415280206</v>
      </c>
      <c r="IA14" s="34">
        <v>17.25582004860367</v>
      </c>
      <c r="IB14" s="34">
        <v>18.185908749223408</v>
      </c>
      <c r="IC14" s="34">
        <v>19.224324138804064</v>
      </c>
      <c r="ID14" s="34">
        <v>20.33741250644082</v>
      </c>
      <c r="IE14" s="34">
        <v>21.612568270594661</v>
      </c>
      <c r="IF14" s="34">
        <v>22.956870017025651</v>
      </c>
      <c r="IG14" s="34">
        <v>24.458249316139124</v>
      </c>
      <c r="IH14" s="34">
        <v>26.109181144978511</v>
      </c>
      <c r="II14" s="34">
        <v>27.845441691119582</v>
      </c>
      <c r="IJ14" s="34">
        <v>29.663749033549689</v>
      </c>
      <c r="IK14" s="34">
        <v>31.292288855491567</v>
      </c>
      <c r="IL14" s="34">
        <v>32.788060262784064</v>
      </c>
      <c r="IM14" s="34">
        <v>34.309426258977247</v>
      </c>
      <c r="IN14" s="34">
        <v>35.753853104480193</v>
      </c>
      <c r="IO14" s="34">
        <v>36.847921009477282</v>
      </c>
      <c r="IP14" s="34">
        <v>37.835445292531269</v>
      </c>
      <c r="IQ14" s="34">
        <v>38.542968119501602</v>
      </c>
      <c r="IR14" s="34">
        <v>39.005483736935624</v>
      </c>
      <c r="IS14" s="34">
        <v>39.28242267146787</v>
      </c>
      <c r="IT14" s="34">
        <v>39.396341697215121</v>
      </c>
      <c r="IU14" s="34">
        <v>39.49483255145816</v>
      </c>
      <c r="IV14" s="34">
        <v>39.668609814684572</v>
      </c>
      <c r="IW14" s="34">
        <v>40.001826137127921</v>
      </c>
      <c r="IX14" s="34">
        <v>40.305840015770094</v>
      </c>
      <c r="IY14" s="34">
        <v>40.612164399889949</v>
      </c>
      <c r="IZ14" s="34">
        <v>41.034530909648801</v>
      </c>
      <c r="JA14" s="34">
        <v>41.707497216567042</v>
      </c>
      <c r="JB14" s="34">
        <v>42.466573665908562</v>
      </c>
      <c r="JC14" s="34">
        <v>43.447551517591045</v>
      </c>
      <c r="JD14" s="34">
        <v>44.477258488557958</v>
      </c>
      <c r="JE14" s="34">
        <v>45.411280916817674</v>
      </c>
      <c r="JF14" s="34">
        <v>46.419411353171029</v>
      </c>
      <c r="JG14" s="34">
        <v>47.384935109316984</v>
      </c>
      <c r="JH14" s="34">
        <v>48.413188201189165</v>
      </c>
      <c r="JI14" s="34">
        <v>49.492802298075681</v>
      </c>
      <c r="JJ14" s="34">
        <v>50.809310839204493</v>
      </c>
      <c r="JK14" s="34">
        <v>52.506341821233924</v>
      </c>
      <c r="JL14" s="34">
        <v>54.118286515145805</v>
      </c>
      <c r="JM14" s="34">
        <v>55.69312865273654</v>
      </c>
      <c r="JN14" s="34">
        <v>57.558848462603216</v>
      </c>
      <c r="JO14" s="34">
        <v>59.487069886100429</v>
      </c>
      <c r="JP14" s="34">
        <v>61.705937592851981</v>
      </c>
      <c r="JQ14" s="34">
        <v>64.29758697175177</v>
      </c>
      <c r="JR14" s="34">
        <v>67.280995007241046</v>
      </c>
      <c r="JS14" s="34">
        <v>70.470114170584282</v>
      </c>
      <c r="JT14" s="34">
        <v>73.450999999999993</v>
      </c>
      <c r="JU14" s="34">
        <v>73.703699999999998</v>
      </c>
      <c r="JV14" s="34">
        <v>74.230800000000002</v>
      </c>
      <c r="JW14" s="34">
        <v>74.599199999999996</v>
      </c>
      <c r="JX14" s="34">
        <v>74.623500000000007</v>
      </c>
      <c r="JY14" s="34">
        <v>74.579899999999995</v>
      </c>
      <c r="JZ14" s="34">
        <v>74.687700000000007</v>
      </c>
      <c r="KA14" s="34">
        <v>75.067800000000005</v>
      </c>
      <c r="KB14" s="34">
        <v>75.427400000000006</v>
      </c>
      <c r="KC14" s="34">
        <v>75.351399999999998</v>
      </c>
      <c r="KD14" s="34">
        <v>75.295299999999997</v>
      </c>
      <c r="KE14" s="34">
        <v>75.421599999999998</v>
      </c>
      <c r="KF14" s="34">
        <v>75.514799999999994</v>
      </c>
      <c r="KG14" s="34">
        <v>75.485600000000005</v>
      </c>
      <c r="KH14" s="34">
        <v>76.0822</v>
      </c>
      <c r="KI14" s="34">
        <v>76.2791</v>
      </c>
      <c r="KJ14" s="34">
        <v>76.396299999999997</v>
      </c>
      <c r="KK14" s="34">
        <v>76.580299999999994</v>
      </c>
      <c r="KL14" s="34">
        <v>76.9846</v>
      </c>
      <c r="KM14" s="34">
        <v>77.4054</v>
      </c>
      <c r="KN14" s="34">
        <v>77.578900000000004</v>
      </c>
      <c r="KO14" s="34">
        <v>77.615899999999996</v>
      </c>
      <c r="KP14" s="34">
        <v>77.568899999999999</v>
      </c>
      <c r="KQ14" s="34">
        <v>77.747399999999999</v>
      </c>
      <c r="KR14" s="34">
        <v>77.932500000000005</v>
      </c>
      <c r="KS14" s="34">
        <v>78.345100000000002</v>
      </c>
      <c r="KT14" s="34">
        <v>78.772900000000007</v>
      </c>
      <c r="KU14" s="34">
        <v>79.122699999999995</v>
      </c>
      <c r="KV14" s="34">
        <v>79.305000000000007</v>
      </c>
      <c r="KW14" s="34">
        <v>79.409400000000005</v>
      </c>
      <c r="KX14" s="34">
        <v>79.726500000000001</v>
      </c>
      <c r="KY14" s="34">
        <v>79.680999999999997</v>
      </c>
      <c r="KZ14" s="34">
        <v>79.827500000000001</v>
      </c>
      <c r="LA14" s="34">
        <v>80.191999999999993</v>
      </c>
      <c r="LB14" s="34">
        <v>80.126999999999995</v>
      </c>
      <c r="LC14" s="34">
        <v>80.232500000000002</v>
      </c>
      <c r="LD14" s="34">
        <v>80.398300000000006</v>
      </c>
      <c r="LE14" s="34">
        <v>80.630499999999998</v>
      </c>
      <c r="LF14" s="34">
        <v>81.180400000000006</v>
      </c>
      <c r="LG14" s="34">
        <v>81.4773</v>
      </c>
      <c r="LH14" s="34">
        <v>81.822900000000004</v>
      </c>
      <c r="LI14" s="34">
        <v>82.023799999999994</v>
      </c>
      <c r="LJ14" s="34">
        <v>82.375399999999999</v>
      </c>
      <c r="LK14" s="34">
        <v>82.714399999999998</v>
      </c>
      <c r="LL14" s="34">
        <v>82.784499999999994</v>
      </c>
      <c r="LM14" s="34">
        <v>82.894599999999997</v>
      </c>
      <c r="LN14" s="34">
        <v>83.2209</v>
      </c>
      <c r="LO14" s="34">
        <v>83.549700000000001</v>
      </c>
      <c r="LP14" s="34">
        <v>83.896799999999999</v>
      </c>
      <c r="LQ14" s="34">
        <v>84.036000000000001</v>
      </c>
      <c r="LR14" s="34">
        <v>84.544200000000004</v>
      </c>
      <c r="LS14" s="34">
        <v>84.558099999999996</v>
      </c>
      <c r="LT14" s="34">
        <v>84.651600000000002</v>
      </c>
      <c r="LU14" s="34">
        <v>84.783600000000007</v>
      </c>
      <c r="LV14" s="34">
        <v>84.933899999999994</v>
      </c>
      <c r="LW14" s="34">
        <v>85.186099999999996</v>
      </c>
      <c r="LX14" s="34">
        <v>85.388099999999994</v>
      </c>
      <c r="LY14" s="34">
        <v>85.758300000000006</v>
      </c>
      <c r="LZ14" s="34">
        <v>86.033299999999997</v>
      </c>
      <c r="MA14" s="34">
        <v>86.338800000000006</v>
      </c>
      <c r="MB14" s="34">
        <v>86.548599999999993</v>
      </c>
      <c r="MC14" s="34">
        <v>86.845399999999998</v>
      </c>
      <c r="MD14" s="34">
        <v>87.947800000000001</v>
      </c>
      <c r="ME14" s="34">
        <v>87.974299999999999</v>
      </c>
      <c r="MF14" s="34">
        <v>87.468299999999999</v>
      </c>
      <c r="MG14" s="34">
        <v>87.341899999999995</v>
      </c>
      <c r="MH14" s="34">
        <v>87.517300000000006</v>
      </c>
      <c r="MI14" s="34">
        <v>88.057500000000005</v>
      </c>
      <c r="MJ14" s="34">
        <v>88.1053</v>
      </c>
      <c r="MK14" s="34">
        <v>87.690799999999996</v>
      </c>
      <c r="ML14" s="34">
        <v>87.520899999999997</v>
      </c>
      <c r="MM14" s="34">
        <v>87.636099999999999</v>
      </c>
      <c r="MN14" s="34">
        <v>87.795500000000004</v>
      </c>
      <c r="MO14" s="34">
        <v>88.056100000000001</v>
      </c>
      <c r="MP14" s="34">
        <v>88.484700000000004</v>
      </c>
      <c r="MQ14" s="34">
        <v>88.375399999999999</v>
      </c>
      <c r="MR14" s="34">
        <v>88.409400000000005</v>
      </c>
      <c r="MS14" s="34">
        <v>88.722800000000007</v>
      </c>
      <c r="MT14" s="34">
        <v>89.075999999999993</v>
      </c>
      <c r="MU14" s="34">
        <v>89.223699999999994</v>
      </c>
      <c r="MV14" s="34">
        <v>89.399100000000004</v>
      </c>
      <c r="MW14" s="34">
        <v>89.509500000000003</v>
      </c>
      <c r="MX14" s="34">
        <v>89.646699999999996</v>
      </c>
      <c r="MY14" s="34">
        <v>89.813800000000001</v>
      </c>
      <c r="MZ14" s="34">
        <v>89.865600000000001</v>
      </c>
      <c r="NA14" s="34">
        <v>89.996499999999997</v>
      </c>
      <c r="NB14" s="34">
        <v>90.604600000000005</v>
      </c>
      <c r="NC14" s="34">
        <v>90.805300000000003</v>
      </c>
      <c r="ND14" s="34">
        <v>90.882499999999993</v>
      </c>
      <c r="NE14" s="34">
        <v>90.825999999999993</v>
      </c>
      <c r="NF14" s="34">
        <v>91.037199999999999</v>
      </c>
      <c r="NG14" s="34">
        <v>91.141300000000001</v>
      </c>
      <c r="NH14" s="34">
        <v>91.173699999999997</v>
      </c>
      <c r="NI14" s="34">
        <v>91.3</v>
      </c>
      <c r="NJ14" s="34">
        <v>91.392799999999994</v>
      </c>
      <c r="NK14" s="34">
        <v>91.501099999999994</v>
      </c>
      <c r="NL14" s="34">
        <v>91.542599999999993</v>
      </c>
      <c r="NM14" s="34">
        <v>91.655199999999994</v>
      </c>
      <c r="NN14" s="34">
        <v>92.210700000000003</v>
      </c>
      <c r="NO14" s="34">
        <v>92.591899999999995</v>
      </c>
      <c r="NP14" s="34">
        <v>92.604100000000003</v>
      </c>
      <c r="NQ14" s="34">
        <v>92.434700000000007</v>
      </c>
      <c r="NR14" s="34">
        <v>92.998699999999999</v>
      </c>
      <c r="NS14" s="34">
        <v>93.087299999999999</v>
      </c>
      <c r="NT14" s="34">
        <v>93.235299999999995</v>
      </c>
      <c r="NU14" s="34">
        <v>93.117400000000004</v>
      </c>
      <c r="NV14" s="34">
        <v>93.433800000000005</v>
      </c>
      <c r="NW14" s="34">
        <v>93.466200000000001</v>
      </c>
      <c r="NX14" s="34">
        <v>94.218999999999994</v>
      </c>
      <c r="NY14" s="34">
        <v>94.208200000000005</v>
      </c>
      <c r="NZ14" s="34">
        <v>94.923400000000001</v>
      </c>
      <c r="OA14" s="34">
        <v>94.968199999999996</v>
      </c>
      <c r="OB14" s="34">
        <v>95.173000000000002</v>
      </c>
      <c r="OC14" s="34">
        <v>95.676900000000003</v>
      </c>
      <c r="OD14" s="34">
        <v>96.671499999999995</v>
      </c>
      <c r="OE14" s="34">
        <v>97.6995</v>
      </c>
      <c r="OF14" s="34">
        <v>98.254400000000004</v>
      </c>
      <c r="OG14" s="34">
        <v>98.825100000000006</v>
      </c>
      <c r="OH14" s="34">
        <v>99.267499999999998</v>
      </c>
      <c r="OI14" s="34">
        <v>100</v>
      </c>
      <c r="OJ14" s="34">
        <v>100.1824</v>
      </c>
      <c r="OK14" s="34">
        <v>100.4952</v>
      </c>
      <c r="OL14" s="34">
        <v>101.9991</v>
      </c>
      <c r="OM14" s="34">
        <v>103.152</v>
      </c>
      <c r="ON14" s="34">
        <v>103.5269</v>
      </c>
      <c r="OO14" s="34">
        <v>104.59829999999999</v>
      </c>
      <c r="OP14" s="34">
        <v>105.64100000000001</v>
      </c>
      <c r="OQ14" s="34">
        <v>106.2972</v>
      </c>
      <c r="OR14" s="34">
        <v>106.8878</v>
      </c>
      <c r="OS14" s="34">
        <v>107.3678</v>
      </c>
      <c r="OT14" s="34">
        <v>107.84690000000001</v>
      </c>
      <c r="OU14" s="34">
        <v>108.5634</v>
      </c>
      <c r="OV14" s="34">
        <v>109.0647</v>
      </c>
      <c r="OW14" s="34">
        <v>109.5304</v>
      </c>
      <c r="OX14" s="34">
        <v>110.8385</v>
      </c>
      <c r="OY14" s="34">
        <v>111.44759999999999</v>
      </c>
      <c r="OZ14" s="34">
        <v>111.7948</v>
      </c>
      <c r="PA14" s="34">
        <v>111.6159</v>
      </c>
      <c r="PB14" s="34">
        <v>112.00020000000001</v>
      </c>
      <c r="PC14" s="34">
        <v>112.4481</v>
      </c>
      <c r="PD14" s="34">
        <v>112.5211</v>
      </c>
      <c r="PE14" s="34">
        <v>112.218</v>
      </c>
      <c r="PF14" s="34"/>
      <c r="PG14" s="34"/>
    </row>
    <row r="15" spans="1:451" ht="13.5" customHeight="1" x14ac:dyDescent="0.25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0</v>
      </c>
      <c r="O15" s="4" t="s">
        <v>24</v>
      </c>
      <c r="P15" s="34">
        <v>0.51829629089340823</v>
      </c>
      <c r="Q15" s="34">
        <v>0.55382658950165042</v>
      </c>
      <c r="R15" s="34">
        <v>0.60352072175666638</v>
      </c>
      <c r="S15" s="34">
        <v>0.64584552173280085</v>
      </c>
      <c r="T15" s="34">
        <v>0.68202537927046081</v>
      </c>
      <c r="U15" s="34">
        <v>0.74740089877726212</v>
      </c>
      <c r="V15" s="34">
        <v>0.78957049440742932</v>
      </c>
      <c r="W15" s="34">
        <v>0.83352781417077326</v>
      </c>
      <c r="X15" s="34">
        <v>0.95573111753796625</v>
      </c>
      <c r="Y15" s="34">
        <v>1.0175714269421841</v>
      </c>
      <c r="Z15" s="34">
        <v>1.0713123688105641</v>
      </c>
      <c r="AA15" s="34">
        <v>1.1294335222206815</v>
      </c>
      <c r="AB15" s="34">
        <v>1.2110595115811476</v>
      </c>
      <c r="AC15" s="34">
        <v>1.2534590395757108</v>
      </c>
      <c r="AD15" s="34">
        <v>1.3160811190188735</v>
      </c>
      <c r="AE15" s="34">
        <v>1.3667409672043511</v>
      </c>
      <c r="AF15" s="34">
        <v>1.4858286870339827</v>
      </c>
      <c r="AG15" s="34">
        <v>1.5496119249173437</v>
      </c>
      <c r="AH15" s="34">
        <v>1.6171085704856953</v>
      </c>
      <c r="AI15" s="34">
        <v>1.7187386755485849</v>
      </c>
      <c r="AJ15" s="34">
        <v>1.8303420969171376</v>
      </c>
      <c r="AK15" s="34">
        <v>1.8985055463422367</v>
      </c>
      <c r="AL15" s="34">
        <v>1.9875698476909029</v>
      </c>
      <c r="AM15" s="34">
        <v>2.0493871638586807</v>
      </c>
      <c r="AN15" s="34">
        <v>2.1563919379393197</v>
      </c>
      <c r="AO15" s="34">
        <v>2.2085003600204902</v>
      </c>
      <c r="AP15" s="34">
        <v>2.3527484288241189</v>
      </c>
      <c r="AQ15" s="34">
        <v>2.4496649204168977</v>
      </c>
      <c r="AR15" s="34">
        <v>2.5635964069749559</v>
      </c>
      <c r="AS15" s="34">
        <v>2.6324611501114621</v>
      </c>
      <c r="AT15" s="34">
        <v>2.7509682907209942</v>
      </c>
      <c r="AU15" s="34">
        <v>2.8705906032978463</v>
      </c>
      <c r="AV15" s="34">
        <v>2.9903681202206651</v>
      </c>
      <c r="AW15" s="34">
        <v>3.1006494304939425</v>
      </c>
      <c r="AX15" s="34">
        <v>3.1531832274492451</v>
      </c>
      <c r="AY15" s="34">
        <v>3.2566297981908607</v>
      </c>
      <c r="AZ15" s="34">
        <v>3.3869554623303317</v>
      </c>
      <c r="BA15" s="34">
        <v>3.5051234527023816</v>
      </c>
      <c r="BB15" s="34">
        <v>3.6308389729357184</v>
      </c>
      <c r="BC15" s="34">
        <v>3.7806973914306021</v>
      </c>
      <c r="BD15" s="34">
        <v>3.9586592931637465</v>
      </c>
      <c r="BE15" s="34">
        <v>4.1172091550327874</v>
      </c>
      <c r="BF15" s="34">
        <v>4.241366883497343</v>
      </c>
      <c r="BG15" s="34">
        <v>4.4112179210764308</v>
      </c>
      <c r="BH15" s="34">
        <v>4.57404452492323</v>
      </c>
      <c r="BI15" s="34">
        <v>4.6738863310220333</v>
      </c>
      <c r="BJ15" s="34">
        <v>4.8017350487660506</v>
      </c>
      <c r="BK15" s="34">
        <v>4.9781908935124051</v>
      </c>
      <c r="BL15" s="34">
        <v>5.1477372707086673</v>
      </c>
      <c r="BM15" s="34">
        <v>5.2213041306970664</v>
      </c>
      <c r="BN15" s="34">
        <v>5.3690586680577272</v>
      </c>
      <c r="BO15" s="34">
        <v>5.5582642624098204</v>
      </c>
      <c r="BP15" s="34">
        <v>5.7116406460799576</v>
      </c>
      <c r="BQ15" s="34">
        <v>5.8721046948825917</v>
      </c>
      <c r="BR15" s="34">
        <v>6.0577980723685423</v>
      </c>
      <c r="BS15" s="34">
        <v>6.2474922729949771</v>
      </c>
      <c r="BT15" s="34">
        <v>6.4609844733363637</v>
      </c>
      <c r="BU15" s="34">
        <v>6.6870712189375245</v>
      </c>
      <c r="BV15" s="34">
        <v>6.9502518032248171</v>
      </c>
      <c r="BW15" s="34">
        <v>7.1741484430551097</v>
      </c>
      <c r="BX15" s="34">
        <v>7.4054086668551724</v>
      </c>
      <c r="BY15" s="34">
        <v>7.5319232020547853</v>
      </c>
      <c r="BZ15" s="34">
        <v>7.8023811456752021</v>
      </c>
      <c r="CA15" s="34">
        <v>8.0779493360943118</v>
      </c>
      <c r="CB15" s="34">
        <v>8.2572333489227319</v>
      </c>
      <c r="CC15" s="34">
        <v>8.5078711227322383</v>
      </c>
      <c r="CD15" s="34">
        <v>8.7206160428893416</v>
      </c>
      <c r="CE15" s="34">
        <v>9.018223250435776</v>
      </c>
      <c r="CF15" s="34">
        <v>9.1901264343670945</v>
      </c>
      <c r="CG15" s="34">
        <v>9.3291320452625008</v>
      </c>
      <c r="CH15" s="34">
        <v>9.5110085454994806</v>
      </c>
      <c r="CI15" s="34">
        <v>9.7163323985957106</v>
      </c>
      <c r="CJ15" s="34">
        <v>9.9131947406821794</v>
      </c>
      <c r="CK15" s="34">
        <v>10.061702306536237</v>
      </c>
      <c r="CL15" s="34">
        <v>10.254621308573322</v>
      </c>
      <c r="CM15" s="34">
        <v>10.546411227300547</v>
      </c>
      <c r="CN15" s="34">
        <v>10.767318746393695</v>
      </c>
      <c r="CO15" s="34">
        <v>10.906289867434444</v>
      </c>
      <c r="CP15" s="34">
        <v>11.088200857526086</v>
      </c>
      <c r="CQ15" s="34">
        <v>11.326508508294877</v>
      </c>
      <c r="CR15" s="34">
        <v>11.60941728944732</v>
      </c>
      <c r="CS15" s="34">
        <v>11.792776853434654</v>
      </c>
      <c r="CT15" s="34">
        <v>11.934656618885006</v>
      </c>
      <c r="CU15" s="34">
        <v>12.081014317131965</v>
      </c>
      <c r="CV15" s="34">
        <v>12.320235949049229</v>
      </c>
      <c r="CW15" s="34">
        <v>12.521748673205604</v>
      </c>
      <c r="CX15" s="34">
        <v>12.681534421533271</v>
      </c>
      <c r="CY15" s="34">
        <v>12.861612210319043</v>
      </c>
      <c r="CZ15" s="34">
        <v>13.034081078451896</v>
      </c>
      <c r="DA15" s="34">
        <v>13.20401363970044</v>
      </c>
      <c r="DB15" s="34">
        <v>13.380286968159753</v>
      </c>
      <c r="DC15" s="34">
        <v>13.483007396974173</v>
      </c>
      <c r="DD15" s="34">
        <v>13.590800439557205</v>
      </c>
      <c r="DE15" s="34">
        <v>13.69605717525593</v>
      </c>
      <c r="DF15" s="34">
        <v>13.811459138491884</v>
      </c>
      <c r="DG15" s="34">
        <v>13.912911413864149</v>
      </c>
      <c r="DH15" s="34">
        <v>14.106938890513611</v>
      </c>
      <c r="DI15" s="34">
        <v>14.189368864253577</v>
      </c>
      <c r="DJ15" s="34">
        <v>14.245167615708324</v>
      </c>
      <c r="DK15" s="34">
        <v>14.33140204977475</v>
      </c>
      <c r="DL15" s="34">
        <v>14.412563870072564</v>
      </c>
      <c r="DM15" s="34">
        <v>14.54952444182512</v>
      </c>
      <c r="DN15" s="34">
        <v>14.734674844379507</v>
      </c>
      <c r="DO15" s="34">
        <v>14.850076807615459</v>
      </c>
      <c r="DP15" s="34">
        <v>14.947724622661266</v>
      </c>
      <c r="DQ15" s="34">
        <v>15.051713204917837</v>
      </c>
      <c r="DR15" s="34">
        <v>15.099903035719665</v>
      </c>
      <c r="DS15" s="34">
        <v>15.113852723583349</v>
      </c>
      <c r="DT15" s="34">
        <v>15.212768692071307</v>
      </c>
      <c r="DU15" s="34">
        <v>15.239399914356527</v>
      </c>
      <c r="DV15" s="34">
        <v>15.272371903852514</v>
      </c>
      <c r="DW15" s="34">
        <v>15.404259861836461</v>
      </c>
      <c r="DX15" s="34">
        <v>15.428354777237375</v>
      </c>
      <c r="DY15" s="34">
        <v>15.438500004774601</v>
      </c>
      <c r="DZ15" s="34">
        <v>15.498103216555808</v>
      </c>
      <c r="EA15" s="34">
        <v>15.555170121452708</v>
      </c>
      <c r="EB15" s="34">
        <v>15.558974581779164</v>
      </c>
      <c r="EC15" s="34">
        <v>15.609700719465298</v>
      </c>
      <c r="ED15" s="34">
        <v>15.609700719465298</v>
      </c>
      <c r="EE15" s="34">
        <v>15.744124984333551</v>
      </c>
      <c r="EF15" s="34">
        <v>15.803728196114758</v>
      </c>
      <c r="EG15" s="34">
        <v>15.856990640685199</v>
      </c>
      <c r="EH15" s="34">
        <v>15.954638455731006</v>
      </c>
      <c r="EI15" s="34">
        <v>16.024386895049435</v>
      </c>
      <c r="EJ15" s="34">
        <v>16.097939794694327</v>
      </c>
      <c r="EK15" s="34">
        <v>16.177833461549987</v>
      </c>
      <c r="EL15" s="34">
        <v>16.238704826773347</v>
      </c>
      <c r="EM15" s="34">
        <v>16.323671107397619</v>
      </c>
      <c r="EN15" s="34">
        <v>16.387078779505288</v>
      </c>
      <c r="EO15" s="34">
        <v>16.499944435856932</v>
      </c>
      <c r="EP15" s="34">
        <v>16.507553356509845</v>
      </c>
      <c r="EQ15" s="34">
        <v>16.539257192563678</v>
      </c>
      <c r="ER15" s="34">
        <v>16.593787790576272</v>
      </c>
      <c r="ES15" s="34">
        <v>16.641977621378096</v>
      </c>
      <c r="ET15" s="34">
        <v>16.704117140043611</v>
      </c>
      <c r="EU15" s="34">
        <v>16.839809558354016</v>
      </c>
      <c r="EV15" s="34">
        <v>16.946334447494895</v>
      </c>
      <c r="EW15" s="34">
        <v>16.871513394407849</v>
      </c>
      <c r="EX15" s="34">
        <v>17.01988734713979</v>
      </c>
      <c r="EY15" s="34">
        <v>16.971697516337965</v>
      </c>
      <c r="EZ15" s="34">
        <v>17.02369180746625</v>
      </c>
      <c r="FA15" s="34">
        <v>17.069345331383769</v>
      </c>
      <c r="FB15" s="34">
        <v>17.083295019247455</v>
      </c>
      <c r="FC15" s="34">
        <v>17.132753003491434</v>
      </c>
      <c r="FD15" s="34">
        <v>17.282395109665526</v>
      </c>
      <c r="FE15" s="34">
        <v>17.397797072901479</v>
      </c>
      <c r="FF15" s="34">
        <v>17.551243639402035</v>
      </c>
      <c r="FG15" s="34">
        <v>17.834041857002227</v>
      </c>
      <c r="FH15" s="34">
        <v>18.045823481841836</v>
      </c>
      <c r="FI15" s="34">
        <v>18.365398149264472</v>
      </c>
      <c r="FJ15" s="34">
        <v>19.258178172540415</v>
      </c>
      <c r="FK15" s="34">
        <v>20.380493968846107</v>
      </c>
      <c r="FL15" s="34">
        <v>21.015838843364925</v>
      </c>
      <c r="FM15" s="34">
        <v>21.218743394109456</v>
      </c>
      <c r="FN15" s="34">
        <v>21.310050441944497</v>
      </c>
      <c r="FO15" s="34">
        <v>21.577630818238848</v>
      </c>
      <c r="FP15" s="34">
        <v>21.980903612843605</v>
      </c>
      <c r="FQ15" s="34">
        <v>22.278919671749637</v>
      </c>
      <c r="FR15" s="34">
        <v>22.55537712213906</v>
      </c>
      <c r="FS15" s="34">
        <v>22.769695053862971</v>
      </c>
      <c r="FT15" s="34">
        <v>22.854661334487243</v>
      </c>
      <c r="FU15" s="34">
        <v>22.891437784309687</v>
      </c>
      <c r="FV15" s="34">
        <v>23.00557159410349</v>
      </c>
      <c r="FW15" s="34">
        <v>23.273151970397841</v>
      </c>
      <c r="FX15" s="34">
        <v>23.45957052639438</v>
      </c>
      <c r="FY15" s="34">
        <v>23.582581410283254</v>
      </c>
      <c r="FZ15" s="34">
        <v>23.620626013547852</v>
      </c>
      <c r="GA15" s="34">
        <v>23.775340733490559</v>
      </c>
      <c r="GB15" s="34">
        <v>24.295283644773424</v>
      </c>
      <c r="GC15" s="34">
        <v>24.299088105099884</v>
      </c>
      <c r="GD15" s="34">
        <v>24.444925750947515</v>
      </c>
      <c r="GE15" s="34">
        <v>24.746746270180008</v>
      </c>
      <c r="GF15" s="34">
        <v>25.004181418937137</v>
      </c>
      <c r="GG15" s="34">
        <v>25.086611392677099</v>
      </c>
      <c r="GH15" s="34">
        <v>25.340242081107768</v>
      </c>
      <c r="GI15" s="34">
        <v>25.639526293455955</v>
      </c>
      <c r="GJ15" s="34">
        <v>25.709274732774386</v>
      </c>
      <c r="GK15" s="34">
        <v>25.624308452150114</v>
      </c>
      <c r="GL15" s="34">
        <v>25.557096319715988</v>
      </c>
      <c r="GM15" s="34">
        <v>25.57992308167475</v>
      </c>
      <c r="GN15" s="34">
        <v>25.676302743278399</v>
      </c>
      <c r="GO15" s="34">
        <v>25.675034589836244</v>
      </c>
      <c r="GP15" s="34">
        <v>25.785363939303586</v>
      </c>
      <c r="GQ15" s="34">
        <v>26.050408008713628</v>
      </c>
      <c r="GR15" s="34">
        <v>26.055480622482246</v>
      </c>
      <c r="GS15" s="34">
        <v>26.125229061800677</v>
      </c>
      <c r="GT15" s="34">
        <v>26.461289723971309</v>
      </c>
      <c r="GU15" s="34">
        <v>26.517088475426057</v>
      </c>
      <c r="GV15" s="34">
        <v>26.723797486497045</v>
      </c>
      <c r="GW15" s="34">
        <v>26.807495613679169</v>
      </c>
      <c r="GX15" s="34">
        <v>26.775791777625329</v>
      </c>
      <c r="GY15" s="34">
        <v>26.834126835964387</v>
      </c>
      <c r="GZ15" s="34">
        <v>27.200623180746696</v>
      </c>
      <c r="HA15" s="34">
        <v>27.381969122974624</v>
      </c>
      <c r="HB15" s="34">
        <v>27.469471710483198</v>
      </c>
      <c r="HC15" s="34">
        <v>27.612773049446528</v>
      </c>
      <c r="HD15" s="34">
        <v>27.786510071021528</v>
      </c>
      <c r="HE15" s="34">
        <v>27.875280811972264</v>
      </c>
      <c r="HF15" s="34">
        <v>28.112425505654933</v>
      </c>
      <c r="HG15" s="34">
        <v>28.334352358031762</v>
      </c>
      <c r="HH15" s="34">
        <v>28.486530771090159</v>
      </c>
      <c r="HI15" s="34">
        <v>28.429463866193259</v>
      </c>
      <c r="HJ15" s="34">
        <v>28.439609093730482</v>
      </c>
      <c r="HK15" s="34">
        <v>28.546133982871361</v>
      </c>
      <c r="HL15" s="34">
        <v>29.052127206290542</v>
      </c>
      <c r="HM15" s="34">
        <v>29.22966868819201</v>
      </c>
      <c r="HN15" s="34">
        <v>29.492176450717746</v>
      </c>
      <c r="HO15" s="34">
        <v>29.852332028289286</v>
      </c>
      <c r="HP15" s="34">
        <v>30.079331494434733</v>
      </c>
      <c r="HQ15" s="34">
        <v>30.119912404583641</v>
      </c>
      <c r="HR15" s="34">
        <v>30.368470479245694</v>
      </c>
      <c r="HS15" s="34">
        <v>30.89348600429717</v>
      </c>
      <c r="HT15" s="34">
        <v>31.021569501954659</v>
      </c>
      <c r="HU15" s="34">
        <v>30.950552909194077</v>
      </c>
      <c r="HV15" s="34">
        <v>30.879536316433491</v>
      </c>
      <c r="HW15" s="34">
        <v>30.973379671152834</v>
      </c>
      <c r="HX15" s="34">
        <v>31.214328825161967</v>
      </c>
      <c r="HY15" s="34">
        <v>31.499663349646468</v>
      </c>
      <c r="HZ15" s="34">
        <v>31.859818927218011</v>
      </c>
      <c r="IA15" s="34">
        <v>31.965075662916735</v>
      </c>
      <c r="IB15" s="34">
        <v>32.244069420190471</v>
      </c>
      <c r="IC15" s="34">
        <v>32.657487442332453</v>
      </c>
      <c r="ID15" s="34">
        <v>32.803325088180088</v>
      </c>
      <c r="IE15" s="34">
        <v>33.136849443466417</v>
      </c>
      <c r="IF15" s="34">
        <v>33.335949533884488</v>
      </c>
      <c r="IG15" s="34">
        <v>33.44627888335183</v>
      </c>
      <c r="IH15" s="34">
        <v>33.508633988102503</v>
      </c>
      <c r="II15" s="34">
        <v>33.820384148787056</v>
      </c>
      <c r="IJ15" s="34">
        <v>34.087964525081404</v>
      </c>
      <c r="IK15" s="34">
        <v>33.996657477246366</v>
      </c>
      <c r="IL15" s="34">
        <v>34.257897086329955</v>
      </c>
      <c r="IM15" s="34">
        <v>34.243947398466261</v>
      </c>
      <c r="IN15" s="34">
        <v>34.383444277103138</v>
      </c>
      <c r="IO15" s="34">
        <v>34.774035537286359</v>
      </c>
      <c r="IP15" s="34">
        <v>35.11770512010991</v>
      </c>
      <c r="IQ15" s="34">
        <v>35.550145443884198</v>
      </c>
      <c r="IR15" s="34">
        <v>35.63257541762416</v>
      </c>
      <c r="IS15" s="34">
        <v>35.628770957297704</v>
      </c>
      <c r="IT15" s="34">
        <v>35.649061412372156</v>
      </c>
      <c r="IU15" s="34">
        <v>35.81645766673639</v>
      </c>
      <c r="IV15" s="34">
        <v>36.151250175464874</v>
      </c>
      <c r="IW15" s="34">
        <v>36.352886572767254</v>
      </c>
      <c r="IX15" s="34">
        <v>36.697824309032953</v>
      </c>
      <c r="IY15" s="34">
        <v>36.762500134582773</v>
      </c>
      <c r="IZ15" s="34">
        <v>36.820835192921834</v>
      </c>
      <c r="JA15" s="34">
        <v>36.924823775178403</v>
      </c>
      <c r="JB15" s="34">
        <v>37.325560262898854</v>
      </c>
      <c r="JC15" s="34">
        <v>37.771950274536827</v>
      </c>
      <c r="JD15" s="34">
        <v>37.884815930888472</v>
      </c>
      <c r="JE15" s="34">
        <v>38.128301391781918</v>
      </c>
      <c r="JF15" s="34">
        <v>38.099133862612391</v>
      </c>
      <c r="JG15" s="34">
        <v>38.299502106472609</v>
      </c>
      <c r="JH15" s="34">
        <v>38.778245882803517</v>
      </c>
      <c r="JI15" s="34">
        <v>39.142091152815006</v>
      </c>
      <c r="JJ15" s="34">
        <v>39.697433933358859</v>
      </c>
      <c r="JK15" s="34">
        <v>39.831482190731514</v>
      </c>
      <c r="JL15" s="34">
        <v>39.961700497893517</v>
      </c>
      <c r="JM15" s="34">
        <v>40.103408655687467</v>
      </c>
      <c r="JN15" s="34">
        <v>40.405974722328601</v>
      </c>
      <c r="JO15" s="34">
        <v>40.631941784756791</v>
      </c>
      <c r="JP15" s="34">
        <v>40.838759096131746</v>
      </c>
      <c r="JQ15" s="34">
        <v>41.129835312140941</v>
      </c>
      <c r="JR15" s="34">
        <v>41.302183071620071</v>
      </c>
      <c r="JS15" s="34">
        <v>41.593259287629259</v>
      </c>
      <c r="JT15" s="34">
        <v>41.899655304481044</v>
      </c>
      <c r="JU15" s="34">
        <v>42.248180773649942</v>
      </c>
      <c r="JV15" s="34">
        <v>42.665645346610496</v>
      </c>
      <c r="JW15" s="34">
        <v>43.014170815779401</v>
      </c>
      <c r="JX15" s="34">
        <v>43.182688625047881</v>
      </c>
      <c r="JY15" s="34">
        <v>43.312906932209891</v>
      </c>
      <c r="JZ15" s="34">
        <v>43.427805438529312</v>
      </c>
      <c r="KA15" s="34">
        <v>43.833780160857927</v>
      </c>
      <c r="KB15" s="34">
        <v>44.366143240137895</v>
      </c>
      <c r="KC15" s="34">
        <v>44.875526618153977</v>
      </c>
      <c r="KD15" s="34">
        <v>45.032554576790517</v>
      </c>
      <c r="KE15" s="34">
        <v>44.703178858674853</v>
      </c>
      <c r="KF15" s="34">
        <v>45.553427805438545</v>
      </c>
      <c r="KG15" s="34">
        <v>46.005361930294924</v>
      </c>
      <c r="KH15" s="34">
        <v>46.307927996936051</v>
      </c>
      <c r="KI15" s="34">
        <v>46.514745308311007</v>
      </c>
      <c r="KJ15" s="34">
        <v>46.664113366526244</v>
      </c>
      <c r="KK15" s="34">
        <v>46.867100727690548</v>
      </c>
      <c r="KL15" s="34">
        <v>47.227116047491393</v>
      </c>
      <c r="KM15" s="34">
        <v>47.71734967445424</v>
      </c>
      <c r="KN15" s="34">
        <v>48.368441210264272</v>
      </c>
      <c r="KO15" s="34">
        <v>48.766756032171585</v>
      </c>
      <c r="KP15" s="34">
        <v>48.866334737648415</v>
      </c>
      <c r="KQ15" s="34">
        <v>48.513979318268866</v>
      </c>
      <c r="KR15" s="34">
        <v>49.697433933358866</v>
      </c>
      <c r="KS15" s="34">
        <v>50.520873228648028</v>
      </c>
      <c r="KT15" s="34">
        <v>50.815779394867867</v>
      </c>
      <c r="KU15" s="34">
        <v>50.78513979318268</v>
      </c>
      <c r="KV15" s="34">
        <v>50.945997702029871</v>
      </c>
      <c r="KW15" s="34">
        <v>51.122175411719638</v>
      </c>
      <c r="KX15" s="34">
        <v>51.505170432784361</v>
      </c>
      <c r="KY15" s="34">
        <v>51.891995404059742</v>
      </c>
      <c r="KZ15" s="34">
        <v>52.412868632707763</v>
      </c>
      <c r="LA15" s="34">
        <v>52.723094599770192</v>
      </c>
      <c r="LB15" s="34">
        <v>52.799693603983144</v>
      </c>
      <c r="LC15" s="34">
        <v>52.520107238605881</v>
      </c>
      <c r="LD15" s="34">
        <v>53.684412102642646</v>
      </c>
      <c r="LE15" s="34">
        <v>54.274224435082331</v>
      </c>
      <c r="LF15" s="34">
        <v>54.653389505936403</v>
      </c>
      <c r="LG15" s="34">
        <v>54.963615472998832</v>
      </c>
      <c r="LH15" s="34">
        <v>55.231711987744148</v>
      </c>
      <c r="LI15" s="34">
        <v>55.480658751436223</v>
      </c>
      <c r="LJ15" s="34">
        <v>56.150900038299497</v>
      </c>
      <c r="LK15" s="34">
        <v>56.813481424741468</v>
      </c>
      <c r="LL15" s="34">
        <v>57.204136346227486</v>
      </c>
      <c r="LM15" s="34">
        <v>57.548831865185733</v>
      </c>
      <c r="LN15" s="34">
        <v>57.793948678667164</v>
      </c>
      <c r="LO15" s="34">
        <v>57.476062811183439</v>
      </c>
      <c r="LP15" s="34">
        <v>58.881654538490992</v>
      </c>
      <c r="LQ15" s="34">
        <v>59.823822290310211</v>
      </c>
      <c r="LR15" s="34">
        <v>60.444274224435063</v>
      </c>
      <c r="LS15" s="34">
        <v>60.720030639601667</v>
      </c>
      <c r="LT15" s="34">
        <v>61.306013021830701</v>
      </c>
      <c r="LU15" s="34">
        <v>61.551129835312132</v>
      </c>
      <c r="LV15" s="34">
        <v>61.792416698582912</v>
      </c>
      <c r="LW15" s="34">
        <v>62.144772117962454</v>
      </c>
      <c r="LX15" s="34">
        <v>62.29797012638835</v>
      </c>
      <c r="LY15" s="34">
        <v>62.412868632707777</v>
      </c>
      <c r="LZ15" s="34">
        <v>62.474147836078139</v>
      </c>
      <c r="MA15" s="34">
        <v>62.133282267330529</v>
      </c>
      <c r="MB15" s="34">
        <v>63.74952125622368</v>
      </c>
      <c r="MC15" s="34">
        <v>64.067407123707412</v>
      </c>
      <c r="MD15" s="34">
        <v>64.500191497510542</v>
      </c>
      <c r="ME15" s="34">
        <v>64.641899655304485</v>
      </c>
      <c r="MF15" s="34">
        <v>64.726158559938725</v>
      </c>
      <c r="MG15" s="34">
        <v>64.821907315204911</v>
      </c>
      <c r="MH15" s="34">
        <v>65.028724626579859</v>
      </c>
      <c r="MI15" s="34">
        <v>65.530448104174653</v>
      </c>
      <c r="MJ15" s="34">
        <v>65.882803523554202</v>
      </c>
      <c r="MK15" s="34">
        <v>66.185369590195336</v>
      </c>
      <c r="ML15" s="34">
        <v>66.407506702412874</v>
      </c>
      <c r="MM15" s="34">
        <v>66.204519341248584</v>
      </c>
      <c r="MN15" s="34">
        <v>68.00076599004214</v>
      </c>
      <c r="MO15" s="34">
        <v>68.59823822290312</v>
      </c>
      <c r="MP15" s="34">
        <v>68.789735733435492</v>
      </c>
      <c r="MQ15" s="34">
        <v>68.835695135963249</v>
      </c>
      <c r="MR15" s="34">
        <v>69.39486786671776</v>
      </c>
      <c r="MS15" s="34">
        <v>70.08042895442361</v>
      </c>
      <c r="MT15" s="34">
        <v>70.497893527384164</v>
      </c>
      <c r="MU15" s="34">
        <v>70.972807353504422</v>
      </c>
      <c r="MV15" s="34">
        <v>71.325162772883957</v>
      </c>
      <c r="MW15" s="34">
        <v>71.489850631941792</v>
      </c>
      <c r="MX15" s="34">
        <v>71.750287246265813</v>
      </c>
      <c r="MY15" s="34">
        <v>71.474530831099216</v>
      </c>
      <c r="MZ15" s="34">
        <v>73.025660666411355</v>
      </c>
      <c r="NA15" s="34">
        <v>73.738031405591741</v>
      </c>
      <c r="NB15" s="34">
        <v>74.144006127920349</v>
      </c>
      <c r="NC15" s="34">
        <v>74.461891995404059</v>
      </c>
      <c r="ND15" s="34">
        <v>74.756798161623905</v>
      </c>
      <c r="NE15" s="34">
        <v>75.235541937954807</v>
      </c>
      <c r="NF15" s="34">
        <v>75.810034469551894</v>
      </c>
      <c r="NG15" s="34">
        <v>76.480275756415168</v>
      </c>
      <c r="NH15" s="34">
        <v>76.874760628111829</v>
      </c>
      <c r="NI15" s="34">
        <v>77.453083109919561</v>
      </c>
      <c r="NJ15" s="34">
        <v>77.778628877824588</v>
      </c>
      <c r="NK15" s="34">
        <v>77.755649176560695</v>
      </c>
      <c r="NL15" s="34">
        <v>79.383378016085786</v>
      </c>
      <c r="NM15" s="34">
        <v>79.869781692837975</v>
      </c>
      <c r="NN15" s="34">
        <v>80.93450785139791</v>
      </c>
      <c r="NO15" s="34">
        <v>82.550746840291055</v>
      </c>
      <c r="NP15" s="34">
        <v>83.01800076599001</v>
      </c>
      <c r="NQ15" s="34">
        <v>83.0333205668326</v>
      </c>
      <c r="NR15" s="34">
        <v>83.489084641899623</v>
      </c>
      <c r="NS15" s="34">
        <v>83.967828418230525</v>
      </c>
      <c r="NT15" s="34">
        <v>84.504021447721129</v>
      </c>
      <c r="NU15" s="34">
        <v>84.994255074683991</v>
      </c>
      <c r="NV15" s="34">
        <v>85.235541937954778</v>
      </c>
      <c r="NW15" s="34">
        <v>85.074684029107587</v>
      </c>
      <c r="NX15" s="34">
        <v>86.438146304097998</v>
      </c>
      <c r="NY15" s="34">
        <v>87.150517043278398</v>
      </c>
      <c r="NZ15" s="34">
        <v>87.686710072769003</v>
      </c>
      <c r="OA15" s="34">
        <v>88.127154346993436</v>
      </c>
      <c r="OB15" s="34">
        <v>88.5292991191114</v>
      </c>
      <c r="OC15" s="34">
        <v>89.119111451551078</v>
      </c>
      <c r="OD15" s="34">
        <v>89.582535427039403</v>
      </c>
      <c r="OE15" s="34">
        <v>90.344695518958204</v>
      </c>
      <c r="OF15" s="34">
        <v>90.762160091918759</v>
      </c>
      <c r="OG15" s="34">
        <v>91.704327843738</v>
      </c>
      <c r="OH15" s="34">
        <v>91.937954806587499</v>
      </c>
      <c r="OI15" s="34">
        <v>91.846036001531957</v>
      </c>
      <c r="OJ15" s="34">
        <v>93.485254691688979</v>
      </c>
      <c r="OK15" s="34">
        <v>94.860206817311337</v>
      </c>
      <c r="OL15" s="34">
        <v>95.909613175028682</v>
      </c>
      <c r="OM15" s="34">
        <v>96.380697050938309</v>
      </c>
      <c r="ON15" s="34">
        <v>96.82880122558403</v>
      </c>
      <c r="OO15" s="34">
        <v>97.395633856759844</v>
      </c>
      <c r="OP15" s="34">
        <v>98.146304098046699</v>
      </c>
      <c r="OQ15" s="34">
        <v>98.958253542703929</v>
      </c>
      <c r="OR15" s="34">
        <v>99.789352738414394</v>
      </c>
      <c r="OS15" s="34">
        <v>100</v>
      </c>
      <c r="OT15" s="34">
        <v>99.719978999999995</v>
      </c>
      <c r="OU15" s="34">
        <v>99.465364399999999</v>
      </c>
      <c r="OV15" s="34">
        <v>101.01060772</v>
      </c>
      <c r="OW15" s="34">
        <v>102.02405309</v>
      </c>
      <c r="OX15" s="34">
        <v>102.94352236</v>
      </c>
      <c r="OY15" s="34">
        <v>103.71355287</v>
      </c>
      <c r="OZ15" s="34">
        <v>103.70316046000001</v>
      </c>
      <c r="PA15" s="34">
        <v>103.22262234999999</v>
      </c>
      <c r="PB15" s="34">
        <v>102.84923498000001</v>
      </c>
      <c r="PC15" s="34">
        <v>103.02606824</v>
      </c>
      <c r="PD15" s="34">
        <v>103.65503440000001</v>
      </c>
      <c r="PE15" s="34">
        <v>104.30366481</v>
      </c>
    </row>
    <row r="16" spans="1:451" ht="13.5" customHeight="1" x14ac:dyDescent="0.25">
      <c r="A16" s="35" t="s">
        <v>46</v>
      </c>
      <c r="B16" s="35">
        <v>862</v>
      </c>
      <c r="C16" s="35">
        <v>1133</v>
      </c>
      <c r="D16" s="35">
        <v>5133</v>
      </c>
      <c r="E16" s="35" t="s">
        <v>19</v>
      </c>
      <c r="F16" s="35">
        <v>1220</v>
      </c>
      <c r="G16" s="35">
        <v>5220</v>
      </c>
      <c r="H16" s="35" t="s">
        <v>20</v>
      </c>
      <c r="I16" s="35">
        <v>1410</v>
      </c>
      <c r="J16" s="35">
        <v>5410</v>
      </c>
      <c r="K16" s="35" t="s">
        <v>21</v>
      </c>
      <c r="L16" s="35" t="s">
        <v>47</v>
      </c>
      <c r="M16" s="35" t="s">
        <v>48</v>
      </c>
      <c r="N16" s="36" t="s">
        <v>0</v>
      </c>
      <c r="O16" s="36" t="s">
        <v>24</v>
      </c>
      <c r="P16" s="34">
        <v>1.5795502766852928E-25</v>
      </c>
      <c r="Q16" s="34">
        <v>2.8599549741310738E-25</v>
      </c>
      <c r="R16" s="34">
        <v>4.3457586780279455E-25</v>
      </c>
      <c r="S16" s="34">
        <v>5.9695386097772882E-25</v>
      </c>
      <c r="T16" s="34">
        <v>7.9017665370794595E-25</v>
      </c>
      <c r="U16" s="34">
        <v>1.0417885906713779E-24</v>
      </c>
      <c r="V16" s="34">
        <v>1.3924755799931974E-24</v>
      </c>
      <c r="W16" s="34">
        <v>1.8791523938738425E-24</v>
      </c>
      <c r="X16" s="34">
        <v>2.4930964064339742E-24</v>
      </c>
      <c r="Y16" s="34">
        <v>3.2956585917134992E-24</v>
      </c>
      <c r="Z16" s="34">
        <v>4.4229890721488422E-24</v>
      </c>
      <c r="AA16" s="34">
        <v>6.0364862668505877E-24</v>
      </c>
      <c r="AB16" s="34">
        <v>8.235945200293408E-24</v>
      </c>
      <c r="AC16" s="34">
        <v>1.1214573263376409E-23</v>
      </c>
      <c r="AD16" s="34">
        <v>1.5262608642456749E-23</v>
      </c>
      <c r="AE16" s="34">
        <v>2.0807320942585911E-23</v>
      </c>
      <c r="AF16" s="34">
        <v>2.833489585731259E-23</v>
      </c>
      <c r="AG16" s="34">
        <v>3.8236053193470613E-23</v>
      </c>
      <c r="AH16" s="34">
        <v>5.1223634904768666E-23</v>
      </c>
      <c r="AI16" s="34">
        <v>6.807222280135486E-23</v>
      </c>
      <c r="AJ16" s="34">
        <v>9.0758947280930469E-23</v>
      </c>
      <c r="AK16" s="34">
        <v>1.2047712006658001E-22</v>
      </c>
      <c r="AL16" s="34">
        <v>1.5942350391561263E-22</v>
      </c>
      <c r="AM16" s="34">
        <v>2.0887213028420388E-22</v>
      </c>
      <c r="AN16" s="34">
        <v>2.7087232123531441E-22</v>
      </c>
      <c r="AO16" s="34">
        <v>3.5435289962947316E-22</v>
      </c>
      <c r="AP16" s="34">
        <v>4.6581664851957272E-22</v>
      </c>
      <c r="AQ16" s="34">
        <v>6.0885342470984956E-22</v>
      </c>
      <c r="AR16" s="34">
        <v>7.971209852084791E-22</v>
      </c>
      <c r="AS16" s="34">
        <v>1.0518832094787393E-21</v>
      </c>
      <c r="AT16" s="34">
        <v>1.3847884012350753E-21</v>
      </c>
      <c r="AU16" s="34">
        <v>1.8222184452824978E-21</v>
      </c>
      <c r="AV16" s="34">
        <v>2.4021779710726348E-21</v>
      </c>
      <c r="AW16" s="34">
        <v>3.1726776815008981E-21</v>
      </c>
      <c r="AX16" s="34">
        <v>4.1885108093595165E-21</v>
      </c>
      <c r="AY16" s="34">
        <v>5.5228395198140479E-21</v>
      </c>
      <c r="AZ16" s="34">
        <v>7.4035936366391259E-21</v>
      </c>
      <c r="BA16" s="34">
        <v>9.9243381402633545E-21</v>
      </c>
      <c r="BB16" s="34">
        <v>1.3314051042206443E-20</v>
      </c>
      <c r="BC16" s="34">
        <v>1.7973356466329365E-20</v>
      </c>
      <c r="BD16" s="34">
        <v>2.4318061105290473E-20</v>
      </c>
      <c r="BE16" s="34">
        <v>3.3055799995200193E-20</v>
      </c>
      <c r="BF16" s="34">
        <v>4.5027710454110232E-20</v>
      </c>
      <c r="BG16" s="34">
        <v>6.1846888491073337E-20</v>
      </c>
      <c r="BH16" s="34">
        <v>8.5995579858556681E-20</v>
      </c>
      <c r="BI16" s="34">
        <v>1.2259590708142839E-19</v>
      </c>
      <c r="BJ16" s="34">
        <v>1.7670060404591718E-19</v>
      </c>
      <c r="BK16" s="34">
        <v>2.5787796045864882E-19</v>
      </c>
      <c r="BL16" s="34">
        <v>3.8120800721711507E-19</v>
      </c>
      <c r="BM16" s="34">
        <v>5.5947328964372394E-19</v>
      </c>
      <c r="BN16" s="34">
        <v>8.2527510897136471E-19</v>
      </c>
      <c r="BO16" s="34">
        <v>1.2224632976762192E-18</v>
      </c>
      <c r="BP16" s="34">
        <v>1.8532676343120178E-18</v>
      </c>
      <c r="BQ16" s="34">
        <v>2.969953264728341E-18</v>
      </c>
      <c r="BR16" s="34">
        <v>4.9080289017428376E-18</v>
      </c>
      <c r="BS16" s="34">
        <v>8.2744632695805261E-18</v>
      </c>
      <c r="BT16" s="34">
        <v>1.4041061934090433E-17</v>
      </c>
      <c r="BU16" s="34">
        <v>2.3859386913155967E-17</v>
      </c>
      <c r="BV16" s="34">
        <v>4.078936044398019E-17</v>
      </c>
      <c r="BW16" s="34">
        <v>6.9682792509424443E-17</v>
      </c>
      <c r="BX16" s="34">
        <v>1.177229410250381E-16</v>
      </c>
      <c r="BY16" s="34">
        <v>1.9982018255297075E-16</v>
      </c>
      <c r="BZ16" s="34">
        <v>3.4052243249298241E-16</v>
      </c>
      <c r="CA16" s="34">
        <v>5.8468721054365478E-16</v>
      </c>
      <c r="CB16" s="34">
        <v>1.0008265102280159E-15</v>
      </c>
      <c r="CC16" s="34">
        <v>1.613429289479153E-15</v>
      </c>
      <c r="CD16" s="34">
        <v>2.5137186289166719E-15</v>
      </c>
      <c r="CE16" s="34">
        <v>3.8385278304409552E-15</v>
      </c>
      <c r="CF16" s="34">
        <v>5.8253729897051337E-15</v>
      </c>
      <c r="CG16" s="34">
        <v>8.7994968147558121E-15</v>
      </c>
      <c r="CH16" s="34">
        <v>1.3458737031420474E-14</v>
      </c>
      <c r="CI16" s="34">
        <v>2.1078484820661042E-14</v>
      </c>
      <c r="CJ16" s="34">
        <v>3.4604028783157989E-14</v>
      </c>
      <c r="CK16" s="34">
        <v>5.9922491685838661E-14</v>
      </c>
      <c r="CL16" s="34">
        <v>1.0672735518547441E-13</v>
      </c>
      <c r="CM16" s="34">
        <v>1.9831059113292724E-13</v>
      </c>
      <c r="CN16" s="34">
        <v>3.9566607616778993E-13</v>
      </c>
      <c r="CO16" s="34">
        <v>8.2349582087425382E-13</v>
      </c>
      <c r="CP16" s="34">
        <v>1.7510187538442516E-12</v>
      </c>
      <c r="CQ16" s="34">
        <v>3.7590787531354255E-12</v>
      </c>
      <c r="CR16" s="34">
        <v>8.0887162508375092E-12</v>
      </c>
      <c r="CS16" s="34">
        <v>1.7341091453332536E-11</v>
      </c>
      <c r="CT16" s="34">
        <v>3.6285368243513584E-11</v>
      </c>
      <c r="CU16" s="34">
        <v>7.3747504122128601E-11</v>
      </c>
      <c r="CV16" s="34">
        <v>1.4227343632535398E-10</v>
      </c>
      <c r="CW16" s="34">
        <v>2.600331206311242E-10</v>
      </c>
      <c r="CX16" s="34">
        <v>4.5457157657671383E-10</v>
      </c>
      <c r="CY16" s="34">
        <v>7.4940727313099364E-10</v>
      </c>
      <c r="CZ16" s="34">
        <v>1.1316010835382989E-9</v>
      </c>
      <c r="DA16" s="34">
        <v>1.6243391660974368E-9</v>
      </c>
      <c r="DB16" s="34">
        <v>2.282483306471993E-9</v>
      </c>
      <c r="DC16" s="34">
        <v>3.1814653372316979E-9</v>
      </c>
      <c r="DD16" s="34">
        <v>4.4254405549023038E-9</v>
      </c>
      <c r="DE16" s="34">
        <v>6.1277751755328989E-9</v>
      </c>
      <c r="DF16" s="34">
        <v>8.4656180046192067E-9</v>
      </c>
      <c r="DG16" s="34">
        <v>1.1649469645850391E-8</v>
      </c>
      <c r="DH16" s="34">
        <v>1.5935077526564406E-8</v>
      </c>
      <c r="DI16" s="34">
        <v>2.178208119846995E-8</v>
      </c>
      <c r="DJ16" s="34">
        <v>3.011476305912543E-8</v>
      </c>
      <c r="DK16" s="34">
        <v>4.2037621869758938E-8</v>
      </c>
      <c r="DL16" s="34">
        <v>5.8742335935414762E-8</v>
      </c>
      <c r="DM16" s="34">
        <v>8.1656825501309503E-8</v>
      </c>
      <c r="DN16" s="34">
        <v>1.1272975404270687E-7</v>
      </c>
      <c r="DO16" s="34">
        <v>1.5381223359512106E-7</v>
      </c>
      <c r="DP16" s="34">
        <v>2.066286440582239E-7</v>
      </c>
      <c r="DQ16" s="34">
        <v>2.7406927205098024E-7</v>
      </c>
      <c r="DR16" s="34">
        <v>3.5904903691809057E-7</v>
      </c>
      <c r="DS16" s="34">
        <v>4.6642596511181846E-7</v>
      </c>
      <c r="DT16" s="34">
        <v>6.0718325949337385E-7</v>
      </c>
      <c r="DU16" s="34">
        <v>7.8603293214518166E-7</v>
      </c>
      <c r="DV16" s="34">
        <v>1.0030559712987757E-6</v>
      </c>
      <c r="DW16" s="34">
        <v>1.2526044240263743E-6</v>
      </c>
      <c r="DX16" s="34">
        <v>1.5453939548706554E-6</v>
      </c>
      <c r="DY16" s="34">
        <v>1.9099849316143589E-6</v>
      </c>
      <c r="DZ16" s="34">
        <v>2.3500472022913995E-6</v>
      </c>
      <c r="EA16" s="34">
        <v>2.8739595633503742E-6</v>
      </c>
      <c r="EB16" s="34">
        <v>3.4828035186344084E-6</v>
      </c>
      <c r="EC16" s="34">
        <v>4.1848868845419425E-6</v>
      </c>
      <c r="ED16" s="34">
        <v>5.0247424191110564E-6</v>
      </c>
      <c r="EE16" s="34">
        <v>6.0311118911021189E-6</v>
      </c>
      <c r="EF16" s="34">
        <v>7.2011308698201892E-6</v>
      </c>
      <c r="EG16" s="34">
        <v>8.4917781869868044E-6</v>
      </c>
      <c r="EH16" s="34">
        <v>9.9811683298670314E-6</v>
      </c>
      <c r="EI16" s="34">
        <v>1.1777350289187966E-5</v>
      </c>
      <c r="EJ16" s="34">
        <v>1.3762133923274376E-5</v>
      </c>
      <c r="EK16" s="34">
        <v>1.6020042471650487E-5</v>
      </c>
      <c r="EL16" s="34">
        <v>1.8542129038010789E-5</v>
      </c>
      <c r="EM16" s="34">
        <v>2.1315517958173613E-5</v>
      </c>
      <c r="EN16" s="34">
        <v>2.4713934093305945E-5</v>
      </c>
      <c r="EO16" s="34">
        <v>2.8444673268302035E-5</v>
      </c>
      <c r="EP16" s="34">
        <v>3.2469800883614605E-5</v>
      </c>
      <c r="EQ16" s="34">
        <v>3.6830837190923633E-5</v>
      </c>
      <c r="ER16" s="34">
        <v>4.1462902291652205E-5</v>
      </c>
      <c r="ES16" s="34">
        <v>4.6716576800445072E-5</v>
      </c>
      <c r="ET16" s="34">
        <v>5.2557175184529181E-5</v>
      </c>
      <c r="EU16" s="34">
        <v>5.8893892899317804E-5</v>
      </c>
      <c r="EV16" s="34">
        <v>6.6322628297036732E-5</v>
      </c>
      <c r="EW16" s="34">
        <v>7.459605996889327E-5</v>
      </c>
      <c r="EX16" s="34">
        <v>8.4301013014806333E-5</v>
      </c>
      <c r="EY16" s="34">
        <v>9.5142831885536373E-5</v>
      </c>
      <c r="EZ16" s="34">
        <v>1.0683958149873274E-4</v>
      </c>
      <c r="FA16" s="34">
        <v>1.2002309214793449E-4</v>
      </c>
      <c r="FB16" s="34">
        <v>1.3526880076937463E-4</v>
      </c>
      <c r="FC16" s="34">
        <v>1.5188218696620575E-4</v>
      </c>
      <c r="FD16" s="34">
        <v>1.7051232710898193E-4</v>
      </c>
      <c r="FE16" s="34">
        <v>1.9393861343511713E-4</v>
      </c>
      <c r="FF16" s="34">
        <v>2.2812033031327069E-4</v>
      </c>
      <c r="FG16" s="34">
        <v>2.7087347334540978E-4</v>
      </c>
      <c r="FH16" s="34">
        <v>3.2051111189693431E-4</v>
      </c>
      <c r="FI16" s="34">
        <v>3.8323367261021012E-4</v>
      </c>
      <c r="FJ16" s="34">
        <v>4.6766965372760946E-4</v>
      </c>
      <c r="FK16" s="34">
        <v>5.8076412649545343E-4</v>
      </c>
      <c r="FL16" s="34">
        <v>7.4450192025340099E-4</v>
      </c>
      <c r="FM16" s="34">
        <v>9.6727836112511659E-4</v>
      </c>
      <c r="FN16" s="34">
        <v>1.264457826983735E-3</v>
      </c>
      <c r="FO16" s="34">
        <v>1.6591645100177525E-3</v>
      </c>
      <c r="FP16" s="34">
        <v>2.2200364822294255E-3</v>
      </c>
      <c r="FQ16" s="34">
        <v>3.0787374120130637E-3</v>
      </c>
      <c r="FR16" s="34">
        <v>4.1282292549895587E-3</v>
      </c>
      <c r="FS16" s="34">
        <v>5.5114582351503639E-3</v>
      </c>
      <c r="FT16" s="34">
        <v>7.4428379649196909E-3</v>
      </c>
      <c r="FU16" s="34">
        <v>9.9875924336892009E-3</v>
      </c>
      <c r="FV16" s="34">
        <v>1.3169043555619946E-2</v>
      </c>
      <c r="FW16" s="34">
        <v>1.7170276471810658E-2</v>
      </c>
      <c r="FX16" s="34">
        <v>2.1736054020178617E-2</v>
      </c>
      <c r="FY16" s="34">
        <v>2.7322704546637756E-2</v>
      </c>
      <c r="FZ16" s="34">
        <v>3.4444644088615819E-2</v>
      </c>
      <c r="GA16" s="34">
        <v>4.3773702027129019E-2</v>
      </c>
      <c r="GB16" s="34">
        <v>5.5421861807394557E-2</v>
      </c>
      <c r="GC16" s="34">
        <v>6.7549237362201919E-2</v>
      </c>
      <c r="GD16" s="34">
        <v>8.345955236378505E-2</v>
      </c>
      <c r="GE16" s="34">
        <v>0.10277143021725817</v>
      </c>
      <c r="GF16" s="34">
        <v>0.125151713440357</v>
      </c>
      <c r="GG16" s="34">
        <v>0.15310466768346656</v>
      </c>
      <c r="GH16" s="34">
        <v>0.18652638191282392</v>
      </c>
      <c r="GI16" s="34">
        <v>0.22740764667361127</v>
      </c>
      <c r="GJ16" s="34">
        <v>0.27473992923715457</v>
      </c>
      <c r="GK16" s="34">
        <v>0.32891620207451261</v>
      </c>
      <c r="GL16" s="34">
        <v>0.39301029431201934</v>
      </c>
      <c r="GM16" s="34">
        <v>0.46840908818923532</v>
      </c>
      <c r="GN16" s="34">
        <v>0.55500018702284137</v>
      </c>
      <c r="GO16" s="34">
        <v>0.6485538781182425</v>
      </c>
      <c r="GP16" s="34">
        <v>0.75100661546253056</v>
      </c>
      <c r="GQ16" s="34">
        <v>0.86973833431231606</v>
      </c>
      <c r="GR16" s="34">
        <v>1.0207401980792268</v>
      </c>
      <c r="GS16" s="34">
        <v>1.1828099361441688</v>
      </c>
      <c r="GT16" s="34">
        <v>1.3636904214195149</v>
      </c>
      <c r="GU16" s="34">
        <v>1.5663827687372429</v>
      </c>
      <c r="GV16" s="34">
        <v>1.8164027085041663</v>
      </c>
      <c r="GW16" s="34">
        <v>2.1066229337511775</v>
      </c>
      <c r="GX16" s="34">
        <v>2.4283409266417064</v>
      </c>
      <c r="GY16" s="34">
        <v>2.7770102960383012</v>
      </c>
      <c r="GZ16" s="34">
        <v>3.1403751076737665</v>
      </c>
      <c r="HA16" s="34">
        <v>3.5324955856040341</v>
      </c>
      <c r="HB16" s="34">
        <v>3.9615646767003647</v>
      </c>
      <c r="HC16" s="34">
        <v>4.4117510888443761</v>
      </c>
      <c r="HD16" s="34">
        <v>4.869396373263136</v>
      </c>
      <c r="HE16" s="34">
        <v>5.4432947150622386</v>
      </c>
      <c r="HF16" s="34">
        <v>6.1771906970597623</v>
      </c>
      <c r="HG16" s="34">
        <v>7.096202908066215</v>
      </c>
      <c r="HH16" s="34">
        <v>8.1849558214515099</v>
      </c>
      <c r="HI16" s="34">
        <v>9.4520121508236592</v>
      </c>
      <c r="HJ16" s="34">
        <v>10.941456815943674</v>
      </c>
      <c r="HK16" s="34">
        <v>12.797810660659469</v>
      </c>
      <c r="HL16" s="34">
        <v>15.150478054080901</v>
      </c>
      <c r="HM16" s="34">
        <v>18.247049298210857</v>
      </c>
      <c r="HN16" s="34">
        <v>21.61761107696049</v>
      </c>
      <c r="HO16" s="34">
        <v>25.811855282797062</v>
      </c>
      <c r="HP16" s="34">
        <v>30.853529068297558</v>
      </c>
      <c r="HQ16" s="34">
        <v>36.84809884192218</v>
      </c>
      <c r="HR16" s="34">
        <v>43.191224150142425</v>
      </c>
      <c r="HS16" s="34">
        <v>50.06452796614473</v>
      </c>
      <c r="HT16" s="34">
        <v>57.705288213720074</v>
      </c>
      <c r="HU16" s="34">
        <v>67.637825310432433</v>
      </c>
      <c r="HV16" s="34">
        <v>81.661321659999999</v>
      </c>
      <c r="HW16" s="34">
        <v>100</v>
      </c>
      <c r="HX16" s="34">
        <v>103.1</v>
      </c>
      <c r="HY16" s="34">
        <v>105.3</v>
      </c>
      <c r="HZ16" s="34">
        <v>107.1</v>
      </c>
      <c r="IA16" s="34">
        <v>108.9</v>
      </c>
      <c r="IB16" s="34">
        <v>112.4</v>
      </c>
      <c r="IC16" s="34">
        <v>115.1</v>
      </c>
      <c r="ID16" s="34">
        <v>117.3</v>
      </c>
      <c r="IE16" s="34">
        <v>119.4</v>
      </c>
      <c r="IF16" s="34">
        <v>121.8</v>
      </c>
      <c r="IG16" s="34">
        <v>124.7</v>
      </c>
      <c r="IH16" s="34">
        <v>127.6</v>
      </c>
      <c r="II16" s="34">
        <v>130.9</v>
      </c>
      <c r="IJ16" s="34">
        <v>133.9</v>
      </c>
      <c r="IK16" s="34">
        <v>135.6</v>
      </c>
      <c r="IL16" s="34">
        <v>137.19999999999999</v>
      </c>
      <c r="IM16" s="34">
        <v>139.69999999999999</v>
      </c>
      <c r="IN16" s="34">
        <v>142.5</v>
      </c>
      <c r="IO16" s="34">
        <v>145</v>
      </c>
      <c r="IP16" s="34">
        <v>148</v>
      </c>
      <c r="IQ16" s="34">
        <v>151.30000000000001</v>
      </c>
      <c r="IR16" s="34">
        <v>155.1</v>
      </c>
      <c r="IS16" s="34">
        <v>158</v>
      </c>
      <c r="IT16" s="34">
        <v>161</v>
      </c>
      <c r="IU16" s="34">
        <v>163.69999999999999</v>
      </c>
      <c r="IV16" s="34">
        <v>166.5</v>
      </c>
      <c r="IW16" s="34">
        <v>169.1</v>
      </c>
      <c r="IX16" s="34">
        <v>173.2</v>
      </c>
      <c r="IY16" s="34">
        <v>182.2</v>
      </c>
      <c r="IZ16" s="34">
        <v>187</v>
      </c>
      <c r="JA16" s="34">
        <v>190.4</v>
      </c>
      <c r="JB16" s="34">
        <v>193.1</v>
      </c>
      <c r="JC16" s="34">
        <v>196.2</v>
      </c>
      <c r="JD16" s="34">
        <v>198.4</v>
      </c>
      <c r="JE16" s="34">
        <v>201.4</v>
      </c>
      <c r="JF16" s="34">
        <v>204.5</v>
      </c>
      <c r="JG16" s="34">
        <v>208.2</v>
      </c>
      <c r="JH16" s="34">
        <v>213.9</v>
      </c>
      <c r="JI16" s="34">
        <v>217.6</v>
      </c>
      <c r="JJ16" s="34">
        <v>220.7</v>
      </c>
      <c r="JK16" s="34">
        <v>223.9</v>
      </c>
      <c r="JL16" s="34">
        <v>229.6</v>
      </c>
      <c r="JM16" s="34">
        <v>235.3</v>
      </c>
      <c r="JN16" s="34">
        <v>241.6</v>
      </c>
      <c r="JO16" s="34">
        <v>246.9</v>
      </c>
      <c r="JP16" s="34">
        <v>250.9</v>
      </c>
      <c r="JQ16" s="34">
        <v>255.5</v>
      </c>
      <c r="JR16" s="34">
        <v>261</v>
      </c>
      <c r="JS16" s="34">
        <v>265.60000000000002</v>
      </c>
      <c r="JT16" s="34">
        <v>269.60000000000002</v>
      </c>
      <c r="JU16" s="34">
        <v>272.60000000000002</v>
      </c>
      <c r="JV16" s="34">
        <v>275</v>
      </c>
      <c r="JW16" s="34">
        <v>277.2</v>
      </c>
      <c r="JX16" s="34">
        <v>281.5</v>
      </c>
      <c r="JY16" s="34">
        <v>285.5</v>
      </c>
      <c r="JZ16" s="34">
        <v>288.39999999999998</v>
      </c>
      <c r="KA16" s="34">
        <v>291.5</v>
      </c>
      <c r="KB16" s="34">
        <v>296.10000000000002</v>
      </c>
      <c r="KC16" s="34">
        <v>301.2</v>
      </c>
      <c r="KD16" s="34">
        <v>308.10000000000002</v>
      </c>
      <c r="KE16" s="34">
        <v>318.89999999999998</v>
      </c>
      <c r="KF16" s="34">
        <v>329.4</v>
      </c>
      <c r="KG16" s="34">
        <v>334.8</v>
      </c>
      <c r="KH16" s="34">
        <v>344.1</v>
      </c>
      <c r="KI16" s="34">
        <v>358.8</v>
      </c>
      <c r="KJ16" s="34">
        <v>380.7</v>
      </c>
      <c r="KK16" s="34">
        <v>398.6</v>
      </c>
      <c r="KL16" s="34">
        <v>411.3</v>
      </c>
      <c r="KM16" s="34">
        <v>423.7</v>
      </c>
      <c r="KN16" s="34">
        <v>442.3</v>
      </c>
      <c r="KO16" s="34">
        <v>464.9</v>
      </c>
      <c r="KP16" s="34">
        <v>487.3</v>
      </c>
      <c r="KQ16" s="34">
        <v>498.1</v>
      </c>
      <c r="KR16" s="34">
        <v>514.70000000000005</v>
      </c>
      <c r="KS16" s="34">
        <v>526.79999999999995</v>
      </c>
      <c r="KT16" s="34">
        <v>548.29999999999995</v>
      </c>
      <c r="KU16" s="34">
        <v>579.4</v>
      </c>
      <c r="KV16" s="34">
        <v>612.6</v>
      </c>
      <c r="KW16" s="34">
        <v>639.70000000000005</v>
      </c>
      <c r="KX16" s="34">
        <v>666.2</v>
      </c>
      <c r="KY16" s="34">
        <v>692.4</v>
      </c>
      <c r="KZ16" s="34">
        <v>725.4</v>
      </c>
      <c r="LA16" s="34">
        <v>761.8</v>
      </c>
      <c r="LB16" s="34">
        <v>797.3</v>
      </c>
      <c r="LC16" s="34">
        <v>839.5</v>
      </c>
      <c r="LD16" s="34">
        <v>904.8</v>
      </c>
      <c r="LE16" s="34">
        <v>949.1</v>
      </c>
      <c r="LF16" s="34">
        <v>1000.2</v>
      </c>
      <c r="LG16" s="34">
        <v>1063.8</v>
      </c>
      <c r="LH16" s="34">
        <v>1148.8</v>
      </c>
      <c r="LI16" s="34">
        <v>1261.5999999999999</v>
      </c>
      <c r="LJ16" s="34">
        <v>1397.5</v>
      </c>
      <c r="LK16" s="34">
        <v>1570.8</v>
      </c>
      <c r="LL16" s="34">
        <v>1752.1</v>
      </c>
      <c r="LM16" s="34">
        <v>1951.3</v>
      </c>
      <c r="LN16" s="34">
        <v>2168.5</v>
      </c>
      <c r="LO16" s="34">
        <v>2357.9</v>
      </c>
      <c r="LP16" s="34">
        <v>2576.5</v>
      </c>
      <c r="LQ16" s="34">
        <v>2801.1</v>
      </c>
      <c r="LR16" s="34">
        <v>3096.2</v>
      </c>
      <c r="LS16" s="34">
        <v>3541.6</v>
      </c>
      <c r="LT16" s="34">
        <v>4195.8999999999996</v>
      </c>
      <c r="LU16" s="34">
        <v>5001.5</v>
      </c>
      <c r="LV16" s="34">
        <v>5437.1</v>
      </c>
      <c r="LW16" s="34">
        <v>5825.7</v>
      </c>
      <c r="LX16" s="34">
        <v>6364.4</v>
      </c>
      <c r="LY16" s="34">
        <v>6873.9</v>
      </c>
      <c r="LZ16" s="34">
        <v>7668.9</v>
      </c>
      <c r="MA16" s="34">
        <v>8826.9</v>
      </c>
      <c r="MB16" s="34">
        <v>10378.1</v>
      </c>
      <c r="MC16" s="34">
        <v>11697.2</v>
      </c>
      <c r="MD16" s="34">
        <v>12910.1</v>
      </c>
      <c r="ME16" s="34">
        <v>13975.9</v>
      </c>
      <c r="MF16" s="34">
        <v>15610.4</v>
      </c>
      <c r="MG16" s="34">
        <v>17537.8</v>
      </c>
      <c r="MH16" s="34">
        <v>19938.2</v>
      </c>
      <c r="MI16" s="34">
        <v>23736.3</v>
      </c>
      <c r="MJ16" s="34">
        <v>29921.9</v>
      </c>
      <c r="MK16" s="34">
        <v>39473.9</v>
      </c>
      <c r="ML16" s="34">
        <v>54611</v>
      </c>
      <c r="MM16" s="34">
        <v>84970.3</v>
      </c>
      <c r="MN16" s="34">
        <v>141060.9</v>
      </c>
      <c r="MO16" s="34">
        <v>204074.2</v>
      </c>
      <c r="MP16" s="34">
        <v>287622.2</v>
      </c>
      <c r="MQ16" s="34">
        <v>448124</v>
      </c>
      <c r="MR16" s="34">
        <v>942481</v>
      </c>
      <c r="MS16" s="34">
        <v>1853869.6</v>
      </c>
      <c r="MT16" s="34">
        <v>3362789.7</v>
      </c>
      <c r="MU16" s="34">
        <v>5919047.9000000004</v>
      </c>
      <c r="MV16" s="34">
        <v>13479980.5</v>
      </c>
      <c r="MW16" s="34">
        <v>25355573.699999999</v>
      </c>
      <c r="MX16" s="34">
        <v>56589583.5</v>
      </c>
      <c r="MY16" s="34">
        <v>110597550.2</v>
      </c>
      <c r="MZ16" s="34">
        <v>328067725.10000002</v>
      </c>
      <c r="NA16" s="34">
        <v>703259098.20000005</v>
      </c>
      <c r="NB16" s="34">
        <v>948197209.5</v>
      </c>
      <c r="NC16" s="34">
        <v>1268517190.9000001</v>
      </c>
      <c r="ND16" s="34">
        <v>1769365833.3</v>
      </c>
      <c r="NE16" s="34">
        <v>2160431069.8000002</v>
      </c>
      <c r="NF16" s="34">
        <v>2579165819.6999998</v>
      </c>
      <c r="NG16" s="34">
        <v>3472176193.1999998</v>
      </c>
      <c r="NH16" s="34">
        <v>5286006314.6999998</v>
      </c>
      <c r="NI16" s="34">
        <v>6478423619.1999998</v>
      </c>
      <c r="NJ16" s="34">
        <v>8144026331.6999998</v>
      </c>
      <c r="NK16" s="34">
        <v>10711919274.4</v>
      </c>
      <c r="NL16" s="34">
        <v>17377625281.200001</v>
      </c>
      <c r="NM16" s="34">
        <v>21174462628.900002</v>
      </c>
      <c r="NN16" s="34">
        <v>23995112795.700001</v>
      </c>
      <c r="NO16" s="34">
        <v>30594008765.700001</v>
      </c>
      <c r="NP16" s="34">
        <v>42404519909.599998</v>
      </c>
      <c r="NQ16" s="34">
        <v>53033212824.900002</v>
      </c>
      <c r="NR16" s="34">
        <v>63408630581.900002</v>
      </c>
      <c r="NS16" s="34">
        <v>79061685127.399994</v>
      </c>
      <c r="NT16" s="34">
        <v>101126220212.8</v>
      </c>
      <c r="NU16" s="34">
        <v>131945447084.8</v>
      </c>
      <c r="NV16" s="34">
        <v>184682722830.10001</v>
      </c>
      <c r="NW16" s="34">
        <v>327767509170</v>
      </c>
      <c r="NX16" s="34">
        <v>480553055894.40002</v>
      </c>
      <c r="NY16" s="34">
        <v>643008821970.09998</v>
      </c>
      <c r="NZ16" s="34">
        <v>746784015747.90002</v>
      </c>
      <c r="OA16" s="34">
        <v>930306187617.90002</v>
      </c>
      <c r="OB16" s="34">
        <v>1195582997017.2</v>
      </c>
      <c r="OC16" s="34">
        <v>1383038455119.5</v>
      </c>
      <c r="OD16" s="34">
        <v>1613383509819.7</v>
      </c>
      <c r="OE16" s="34">
        <v>1932171957524.8999</v>
      </c>
      <c r="OF16" s="34">
        <v>2069027697276.3999</v>
      </c>
      <c r="OG16" s="34">
        <v>2210425050108.2998</v>
      </c>
      <c r="OH16" s="34">
        <v>2396255484070.8999</v>
      </c>
      <c r="OI16" s="34">
        <v>2577508248886</v>
      </c>
      <c r="OJ16" s="34">
        <v>2750974554036</v>
      </c>
      <c r="OK16" s="34">
        <v>2832100793634.5</v>
      </c>
      <c r="OL16" s="34">
        <v>2870702327451.7998</v>
      </c>
      <c r="OM16" s="34">
        <v>2997960561627.7002</v>
      </c>
      <c r="ON16" s="34">
        <v>3194057161963.8003</v>
      </c>
      <c r="OO16" s="34">
        <v>3557760912588.7998</v>
      </c>
      <c r="OP16" s="34">
        <v>3825157521197.5</v>
      </c>
      <c r="OQ16" s="34">
        <v>4137433044225.2002</v>
      </c>
      <c r="OR16" s="34">
        <v>5326371620985.7998</v>
      </c>
      <c r="OS16" s="34">
        <v>5654207045137.4004</v>
      </c>
      <c r="OT16" s="34">
        <v>6364445508067.7002</v>
      </c>
      <c r="OU16" s="34">
        <v>8610897384090.4004</v>
      </c>
      <c r="OV16" s="34">
        <v>12239280550707.199</v>
      </c>
      <c r="OW16" s="34">
        <v>14601356012641.301</v>
      </c>
      <c r="OX16" s="34">
        <v>15490514782940.4</v>
      </c>
      <c r="OY16" s="34">
        <v>16079339845626</v>
      </c>
      <c r="OZ16" s="34">
        <v>16903293865395.6</v>
      </c>
      <c r="PA16" s="34">
        <v>17944103145979.699</v>
      </c>
      <c r="PB16" s="34">
        <v>19056534940064.699</v>
      </c>
      <c r="PC16" s="34">
        <v>20470345755220.699</v>
      </c>
      <c r="PD16" s="34">
        <v>22244633245832.301</v>
      </c>
    </row>
    <row r="17" spans="1:424" ht="13.5" customHeight="1" x14ac:dyDescent="0.25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0</v>
      </c>
      <c r="O17" s="4" t="s">
        <v>24</v>
      </c>
      <c r="P17" s="34">
        <v>5.9484700000000004</v>
      </c>
      <c r="Q17" s="34">
        <v>5.9859600000000004</v>
      </c>
      <c r="R17" s="34">
        <v>6.0787500000000003</v>
      </c>
      <c r="S17" s="34">
        <v>6.2039900000000001</v>
      </c>
      <c r="T17" s="34">
        <v>6.2846099999999998</v>
      </c>
      <c r="U17" s="34">
        <v>6.4398600000000004</v>
      </c>
      <c r="V17" s="34">
        <v>6.6079600000000003</v>
      </c>
      <c r="W17" s="34">
        <v>6.7474100000000004</v>
      </c>
      <c r="X17" s="34">
        <v>6.7973299999999997</v>
      </c>
      <c r="Y17" s="34">
        <v>6.9529899999999998</v>
      </c>
      <c r="Z17" s="34">
        <v>7.15184</v>
      </c>
      <c r="AA17" s="34">
        <v>7.3470800000000001</v>
      </c>
      <c r="AB17" s="34">
        <v>7.5322199999999997</v>
      </c>
      <c r="AC17" s="34">
        <v>7.7544300000000002</v>
      </c>
      <c r="AD17" s="34">
        <v>7.8529299999999997</v>
      </c>
      <c r="AE17" s="34">
        <v>8.0743600000000004</v>
      </c>
      <c r="AF17" s="34">
        <v>8.2140400000000007</v>
      </c>
      <c r="AG17" s="34">
        <v>8.3865499999999997</v>
      </c>
      <c r="AH17" s="34">
        <v>8.5685400000000005</v>
      </c>
      <c r="AI17" s="34">
        <v>8.6884899999999998</v>
      </c>
      <c r="AJ17" s="34">
        <v>8.8275199999999998</v>
      </c>
      <c r="AK17" s="34">
        <v>8.9299199999999992</v>
      </c>
      <c r="AL17" s="34">
        <v>9.0602999999999998</v>
      </c>
      <c r="AM17" s="34">
        <v>9.2070799999999995</v>
      </c>
      <c r="AN17" s="34">
        <v>9.5707400000000007</v>
      </c>
      <c r="AO17" s="34">
        <v>9.7870299999999997</v>
      </c>
      <c r="AP17" s="34">
        <v>9.9035100000000007</v>
      </c>
      <c r="AQ17" s="34">
        <v>10.09567</v>
      </c>
      <c r="AR17" s="34">
        <v>10.18956</v>
      </c>
      <c r="AS17" s="34">
        <v>10.314870000000001</v>
      </c>
      <c r="AT17" s="34">
        <v>10.375730000000001</v>
      </c>
      <c r="AU17" s="34">
        <v>10.43281</v>
      </c>
      <c r="AV17" s="34">
        <v>10.4735</v>
      </c>
      <c r="AW17" s="34">
        <v>10.54365</v>
      </c>
      <c r="AX17" s="34">
        <v>10.667009999999999</v>
      </c>
      <c r="AY17" s="34">
        <v>10.769410000000001</v>
      </c>
      <c r="AZ17" s="34">
        <v>10.813560000000001</v>
      </c>
      <c r="BA17" s="34">
        <v>10.87519</v>
      </c>
      <c r="BB17" s="34">
        <v>10.91328</v>
      </c>
      <c r="BC17" s="34">
        <v>11.02243</v>
      </c>
      <c r="BD17" s="34">
        <v>11.129339999999999</v>
      </c>
      <c r="BE17" s="34">
        <v>11.27402</v>
      </c>
      <c r="BF17" s="34">
        <v>11.39803</v>
      </c>
      <c r="BG17" s="34">
        <v>11.44021</v>
      </c>
      <c r="BH17" s="34">
        <v>11.404719999999999</v>
      </c>
      <c r="BI17" s="34">
        <v>11.514189999999999</v>
      </c>
      <c r="BJ17" s="34">
        <v>11.63855</v>
      </c>
      <c r="BK17" s="34">
        <v>11.74328</v>
      </c>
      <c r="BL17" s="34">
        <v>11.845459999999999</v>
      </c>
      <c r="BM17" s="34">
        <v>11.987590000000001</v>
      </c>
      <c r="BN17" s="34">
        <v>12.14343</v>
      </c>
      <c r="BO17" s="34">
        <v>12.261240000000001</v>
      </c>
      <c r="BP17" s="34">
        <v>12.42801</v>
      </c>
      <c r="BQ17" s="34">
        <v>12.630599999999999</v>
      </c>
      <c r="BR17" s="34">
        <v>12.7468</v>
      </c>
      <c r="BS17" s="34">
        <v>12.98137</v>
      </c>
      <c r="BT17" s="34">
        <v>13.25915</v>
      </c>
      <c r="BU17" s="34">
        <v>13.45007</v>
      </c>
      <c r="BV17" s="34">
        <v>13.65184</v>
      </c>
      <c r="BW17" s="34">
        <v>14.07503</v>
      </c>
      <c r="BX17" s="34">
        <v>14.66337</v>
      </c>
      <c r="BY17" s="34">
        <v>14.88049</v>
      </c>
      <c r="BZ17" s="34">
        <v>15.00356</v>
      </c>
      <c r="CA17" s="34">
        <v>15.088620000000001</v>
      </c>
      <c r="CB17" s="34">
        <v>15.22059</v>
      </c>
      <c r="CC17" s="34">
        <v>15.44787</v>
      </c>
      <c r="CD17" s="34">
        <v>15.708869999999999</v>
      </c>
      <c r="CE17" s="34">
        <v>15.883369999999999</v>
      </c>
      <c r="CF17" s="34">
        <v>16.178100000000001</v>
      </c>
      <c r="CG17" s="34">
        <v>16.660520000000002</v>
      </c>
      <c r="CH17" s="34">
        <v>17.054970000000001</v>
      </c>
      <c r="CI17" s="34">
        <v>17.251460000000002</v>
      </c>
      <c r="CJ17" s="34">
        <v>17.469940000000001</v>
      </c>
      <c r="CK17" s="34">
        <v>17.64884</v>
      </c>
      <c r="CL17" s="34">
        <v>17.74708</v>
      </c>
      <c r="CM17" s="34">
        <v>17.881989999999998</v>
      </c>
      <c r="CN17" s="34">
        <v>18.18112</v>
      </c>
      <c r="CO17" s="34">
        <v>18.428930000000001</v>
      </c>
      <c r="CP17" s="34">
        <v>18.644480000000001</v>
      </c>
      <c r="CQ17" s="34">
        <v>18.82338</v>
      </c>
      <c r="CR17" s="34">
        <v>18.99493</v>
      </c>
      <c r="CS17" s="34">
        <v>19.24128</v>
      </c>
      <c r="CT17" s="34">
        <v>19.43777</v>
      </c>
      <c r="CU17" s="34">
        <v>19.647459999999999</v>
      </c>
      <c r="CV17" s="34">
        <v>20.052160000000001</v>
      </c>
      <c r="CW17" s="34">
        <v>20.178270000000001</v>
      </c>
      <c r="CX17" s="34">
        <v>20.398230000000002</v>
      </c>
      <c r="CY17" s="34">
        <v>20.670960000000001</v>
      </c>
      <c r="CZ17" s="34">
        <v>20.776530000000001</v>
      </c>
      <c r="DA17" s="34">
        <v>20.939299999999999</v>
      </c>
      <c r="DB17" s="34">
        <v>21.11966</v>
      </c>
      <c r="DC17" s="34">
        <v>21.35427</v>
      </c>
      <c r="DD17" s="34">
        <v>21.269220000000001</v>
      </c>
      <c r="DE17" s="34">
        <v>21.305890000000002</v>
      </c>
      <c r="DF17" s="34">
        <v>21.66367</v>
      </c>
      <c r="DG17" s="34">
        <v>21.84843</v>
      </c>
      <c r="DH17" s="34">
        <v>22.19595</v>
      </c>
      <c r="DI17" s="34">
        <v>22.420300000000001</v>
      </c>
      <c r="DJ17" s="34">
        <v>22.656379999999999</v>
      </c>
      <c r="DK17" s="34">
        <v>22.83821</v>
      </c>
      <c r="DL17" s="34">
        <v>23.011230000000001</v>
      </c>
      <c r="DM17" s="34">
        <v>23.196000000000002</v>
      </c>
      <c r="DN17" s="34">
        <v>23.590430000000001</v>
      </c>
      <c r="DO17" s="34">
        <v>24.066990000000001</v>
      </c>
      <c r="DP17" s="34">
        <v>23.97315</v>
      </c>
      <c r="DQ17" s="34">
        <v>24.047930000000001</v>
      </c>
      <c r="DR17" s="34">
        <v>24.36467</v>
      </c>
      <c r="DS17" s="34">
        <v>24.54795</v>
      </c>
      <c r="DT17" s="34">
        <v>24.989319999999999</v>
      </c>
      <c r="DU17" s="34">
        <v>25.171150000000001</v>
      </c>
      <c r="DV17" s="34">
        <v>25.077310000000001</v>
      </c>
      <c r="DW17" s="34">
        <v>25.108090000000001</v>
      </c>
      <c r="DX17" s="34">
        <v>25.311920000000001</v>
      </c>
      <c r="DY17" s="34">
        <v>25.66384</v>
      </c>
      <c r="DZ17" s="34">
        <v>25.728359999999999</v>
      </c>
      <c r="EA17" s="34">
        <v>25.880859999999998</v>
      </c>
      <c r="EB17" s="34">
        <v>26.05095</v>
      </c>
      <c r="EC17" s="34">
        <v>26.43366</v>
      </c>
      <c r="ED17" s="34">
        <v>26.681480000000001</v>
      </c>
      <c r="EE17" s="34">
        <v>27.030460000000001</v>
      </c>
      <c r="EF17" s="34">
        <v>27.511420000000001</v>
      </c>
      <c r="EG17" s="34">
        <v>27.910270000000001</v>
      </c>
      <c r="EH17" s="34">
        <v>28.099430000000002</v>
      </c>
      <c r="EI17" s="34">
        <v>28.001180000000002</v>
      </c>
      <c r="EJ17" s="34">
        <v>27.979189999999999</v>
      </c>
      <c r="EK17" s="34">
        <v>28.357500000000002</v>
      </c>
      <c r="EL17" s="34">
        <v>28.73142</v>
      </c>
      <c r="EM17" s="34">
        <v>28.920570000000001</v>
      </c>
      <c r="EN17" s="34">
        <v>29.030550000000002</v>
      </c>
      <c r="EO17" s="34">
        <v>29.213850000000001</v>
      </c>
      <c r="EP17" s="34">
        <v>29.45579</v>
      </c>
      <c r="EQ17" s="34">
        <v>29.800380000000001</v>
      </c>
      <c r="ER17" s="34">
        <v>30.214449999999999</v>
      </c>
      <c r="ES17" s="34">
        <v>30.56298</v>
      </c>
      <c r="ET17" s="34">
        <v>31.085280000000001</v>
      </c>
      <c r="EU17" s="34">
        <v>31.475300000000001</v>
      </c>
      <c r="EV17" s="34">
        <v>31.690709999999999</v>
      </c>
      <c r="EW17" s="34">
        <v>31.778849999999998</v>
      </c>
      <c r="EX17" s="34">
        <v>31.972169999999998</v>
      </c>
      <c r="EY17" s="34">
        <v>32.226410000000001</v>
      </c>
      <c r="EZ17" s="34">
        <v>32.422289999999997</v>
      </c>
      <c r="FA17" s="34">
        <v>32.419379999999997</v>
      </c>
      <c r="FB17" s="34">
        <v>32.707659999999997</v>
      </c>
      <c r="FC17" s="34">
        <v>33.06532</v>
      </c>
      <c r="FD17" s="34">
        <v>33.435459999999999</v>
      </c>
      <c r="FE17" s="34">
        <v>33.585189999999997</v>
      </c>
      <c r="FF17" s="34">
        <v>33.847659999999998</v>
      </c>
      <c r="FG17" s="34">
        <v>33.906669999999998</v>
      </c>
      <c r="FH17" s="34">
        <v>34.119329999999998</v>
      </c>
      <c r="FI17" s="34">
        <v>34.336539999999999</v>
      </c>
      <c r="FJ17" s="34">
        <v>34.840110000000003</v>
      </c>
      <c r="FK17" s="34">
        <v>35.253</v>
      </c>
      <c r="FL17" s="34">
        <v>35.393039999999999</v>
      </c>
      <c r="FM17" s="34">
        <v>35.625929999999997</v>
      </c>
      <c r="FN17" s="34">
        <v>35.993940000000002</v>
      </c>
      <c r="FO17" s="34">
        <v>36.267020000000002</v>
      </c>
      <c r="FP17" s="34">
        <v>36.501959999999997</v>
      </c>
      <c r="FQ17" s="34">
        <v>36.798670000000001</v>
      </c>
      <c r="FR17" s="34">
        <v>37.036900000000003</v>
      </c>
      <c r="FS17" s="34">
        <v>37.393470000000001</v>
      </c>
      <c r="FT17" s="34">
        <v>37.589709999999997</v>
      </c>
      <c r="FU17" s="34">
        <v>37.841569999999997</v>
      </c>
      <c r="FV17" s="34">
        <v>38.14517</v>
      </c>
      <c r="FW17" s="34">
        <v>38.303429999999999</v>
      </c>
      <c r="FX17" s="34">
        <v>38.353490000000001</v>
      </c>
      <c r="FY17" s="34">
        <v>38.801020000000001</v>
      </c>
      <c r="FZ17" s="34">
        <v>39.352080000000001</v>
      </c>
      <c r="GA17" s="34">
        <v>39.84581</v>
      </c>
      <c r="GB17" s="34">
        <v>40.524149999999999</v>
      </c>
      <c r="GC17" s="34">
        <v>41.047939999999997</v>
      </c>
      <c r="GD17" s="34">
        <v>41.237439999999999</v>
      </c>
      <c r="GE17" s="34">
        <v>41.61421</v>
      </c>
      <c r="GF17" s="34">
        <v>41.893259999999998</v>
      </c>
      <c r="GG17" s="34">
        <v>42.339919999999999</v>
      </c>
      <c r="GH17" s="34">
        <v>42.888939999999998</v>
      </c>
      <c r="GI17" s="34">
        <v>43.303420000000003</v>
      </c>
      <c r="GJ17" s="34">
        <v>43.639679999999998</v>
      </c>
      <c r="GK17" s="34">
        <v>43.967230000000001</v>
      </c>
      <c r="GL17" s="34">
        <v>44.582410000000003</v>
      </c>
      <c r="GM17" s="34">
        <v>45.07714</v>
      </c>
      <c r="GN17" s="34">
        <v>45.960920000000002</v>
      </c>
      <c r="GO17" s="34">
        <v>46.463509999999999</v>
      </c>
      <c r="GP17" s="34">
        <v>46.851059999999997</v>
      </c>
      <c r="GQ17" s="34">
        <v>47.299990000000001</v>
      </c>
      <c r="GR17" s="34">
        <v>47.948740000000001</v>
      </c>
      <c r="GS17" s="34">
        <v>48.167749999999998</v>
      </c>
      <c r="GT17" s="34">
        <v>48.78548</v>
      </c>
      <c r="GU17" s="34">
        <v>49.395049999999998</v>
      </c>
      <c r="GV17" s="34">
        <v>49.479799999999997</v>
      </c>
      <c r="GW17" s="34">
        <v>50.094259999999998</v>
      </c>
      <c r="GX17" s="34">
        <v>50.907940000000004</v>
      </c>
      <c r="GY17" s="34">
        <v>51.421729999999997</v>
      </c>
      <c r="GZ17" s="34">
        <v>52.025640000000003</v>
      </c>
      <c r="HA17" s="34">
        <v>52.486319999999999</v>
      </c>
      <c r="HB17" s="34">
        <v>52.574660000000002</v>
      </c>
      <c r="HC17" s="34">
        <v>52.800519999999999</v>
      </c>
      <c r="HD17" s="34">
        <v>53.637390000000003</v>
      </c>
      <c r="HE17" s="34">
        <v>54.150109999999998</v>
      </c>
      <c r="HF17" s="34">
        <v>54.652419999999999</v>
      </c>
      <c r="HG17" s="34">
        <v>55.131815158020451</v>
      </c>
      <c r="HH17" s="34">
        <v>55.041153935471229</v>
      </c>
      <c r="HI17" s="34">
        <v>55.146466564316341</v>
      </c>
      <c r="HJ17" s="34">
        <v>55.705896560999804</v>
      </c>
      <c r="HK17" s="34">
        <v>56.272708133240243</v>
      </c>
      <c r="HL17" s="34">
        <v>56.808539474376012</v>
      </c>
      <c r="HM17" s="34">
        <v>57.009262940884717</v>
      </c>
      <c r="HN17" s="34">
        <v>57.421263774393609</v>
      </c>
      <c r="HO17" s="34">
        <v>57.952142043934721</v>
      </c>
      <c r="HP17" s="34">
        <v>58.555518745476071</v>
      </c>
      <c r="HQ17" s="34">
        <v>58.888652980904389</v>
      </c>
      <c r="HR17" s="34">
        <v>59.435824808293027</v>
      </c>
      <c r="HS17" s="34">
        <v>59.852595862078751</v>
      </c>
      <c r="HT17" s="34">
        <v>60.231581129674915</v>
      </c>
      <c r="HU17" s="34">
        <v>60.575075083766571</v>
      </c>
      <c r="HV17" s="34">
        <v>61.326986800718615</v>
      </c>
      <c r="HW17" s="34">
        <v>62.353269279048128</v>
      </c>
      <c r="HX17" s="34">
        <v>62.809045065702747</v>
      </c>
      <c r="HY17" s="34">
        <v>63.507873685776914</v>
      </c>
      <c r="HZ17" s="34">
        <v>63.758005521952327</v>
      </c>
      <c r="IA17" s="34">
        <v>64.295715906483053</v>
      </c>
      <c r="IB17" s="34">
        <v>65.521139356679555</v>
      </c>
      <c r="IC17" s="34">
        <v>66.436981352200206</v>
      </c>
      <c r="ID17" s="34">
        <v>67.857763878671008</v>
      </c>
      <c r="IE17" s="34">
        <v>69.071477706243641</v>
      </c>
      <c r="IF17" s="34">
        <v>69.728186634860506</v>
      </c>
      <c r="IG17" s="34">
        <v>70.45113174278579</v>
      </c>
      <c r="IH17" s="34">
        <v>71.321735910497026</v>
      </c>
      <c r="II17" s="34">
        <v>71.021828180010118</v>
      </c>
      <c r="IJ17" s="34">
        <v>71.288875118207486</v>
      </c>
      <c r="IK17" s="34">
        <v>71.604114303714923</v>
      </c>
      <c r="IL17" s="34">
        <v>71.61421567902147</v>
      </c>
      <c r="IM17" s="34">
        <v>71.850932174765703</v>
      </c>
      <c r="IN17" s="34">
        <v>71.761195207356167</v>
      </c>
      <c r="IO17" s="34">
        <v>71.88220339623642</v>
      </c>
      <c r="IP17" s="34">
        <v>72.54179318929009</v>
      </c>
      <c r="IQ17" s="34">
        <v>73.016603441419676</v>
      </c>
      <c r="IR17" s="34">
        <v>73.098725774868129</v>
      </c>
      <c r="IS17" s="34">
        <v>73.269280246426732</v>
      </c>
      <c r="IT17" s="34">
        <v>73.152242918899148</v>
      </c>
      <c r="IU17" s="34">
        <v>73.896110913748956</v>
      </c>
      <c r="IV17" s="34">
        <v>75.097876036084671</v>
      </c>
      <c r="IW17" s="34">
        <v>75.613550528186622</v>
      </c>
      <c r="IX17" s="34">
        <v>75.797648486439371</v>
      </c>
      <c r="IY17" s="34">
        <v>75.842994145175339</v>
      </c>
      <c r="IZ17" s="34">
        <v>76.234059893313798</v>
      </c>
      <c r="JA17" s="34">
        <v>76.419339238977642</v>
      </c>
      <c r="JB17" s="34">
        <v>76.663671196115061</v>
      </c>
      <c r="JC17" s="34">
        <v>76.818025215472133</v>
      </c>
      <c r="JD17" s="34">
        <v>76.754197411536623</v>
      </c>
      <c r="JE17" s="34">
        <v>77.1180472910319</v>
      </c>
      <c r="JF17" s="34">
        <v>77.623940659300487</v>
      </c>
      <c r="JG17" s="34">
        <v>78.200053747943969</v>
      </c>
      <c r="JH17" s="34">
        <v>78.729062113750004</v>
      </c>
      <c r="JI17" s="34">
        <v>79.072367323216383</v>
      </c>
      <c r="JJ17" s="34">
        <v>79.271517933980576</v>
      </c>
      <c r="JK17" s="34">
        <v>79.393888633596021</v>
      </c>
      <c r="JL17" s="34">
        <v>79.927706235372725</v>
      </c>
      <c r="JM17" s="34">
        <v>80.37477638977154</v>
      </c>
      <c r="JN17" s="34">
        <v>80.645480278583364</v>
      </c>
      <c r="JO17" s="34">
        <v>80.852365126410319</v>
      </c>
      <c r="JP17" s="34">
        <v>80.72600411271948</v>
      </c>
      <c r="JQ17" s="34">
        <v>80.917132432731336</v>
      </c>
      <c r="JR17" s="34">
        <v>81.160047792003638</v>
      </c>
      <c r="JS17" s="34">
        <v>81.903411741383977</v>
      </c>
      <c r="JT17" s="34">
        <v>82.046589751124927</v>
      </c>
      <c r="JU17" s="34">
        <v>82.277431024438854</v>
      </c>
      <c r="JV17" s="34">
        <v>82.607311319646428</v>
      </c>
      <c r="JW17" s="34">
        <v>83.131273936794869</v>
      </c>
      <c r="JX17" s="34">
        <v>83.952303481929107</v>
      </c>
      <c r="JY17" s="34">
        <v>84.084000021232157</v>
      </c>
      <c r="JZ17" s="34">
        <v>83.829884542045974</v>
      </c>
      <c r="KA17" s="34">
        <v>84.27312286589958</v>
      </c>
      <c r="KB17" s="34">
        <v>84.331473918125511</v>
      </c>
      <c r="KC17" s="34">
        <v>84.707309625729863</v>
      </c>
      <c r="KD17" s="34">
        <v>85.393653189202638</v>
      </c>
      <c r="KE17" s="34">
        <v>85.630451463397705</v>
      </c>
      <c r="KF17" s="34">
        <v>86.753358635084126</v>
      </c>
      <c r="KG17" s="34">
        <v>87.638451781396483</v>
      </c>
      <c r="KH17" s="34">
        <v>87.733819879998848</v>
      </c>
      <c r="KI17" s="34">
        <v>88.374587205403657</v>
      </c>
      <c r="KJ17" s="34">
        <v>88.388374152094471</v>
      </c>
      <c r="KK17" s="34">
        <v>88.404154872586901</v>
      </c>
      <c r="KL17" s="34">
        <v>88.703885044919318</v>
      </c>
      <c r="KM17" s="34">
        <v>88.745497952708433</v>
      </c>
      <c r="KN17" s="34">
        <v>88.861624537269833</v>
      </c>
      <c r="KO17" s="34">
        <v>88.185527227277362</v>
      </c>
      <c r="KP17" s="34">
        <v>88.333877132182337</v>
      </c>
      <c r="KQ17" s="34">
        <v>88.781258751369478</v>
      </c>
      <c r="KR17" s="34">
        <v>89.446211594934212</v>
      </c>
      <c r="KS17" s="34">
        <v>90.039449724989296</v>
      </c>
      <c r="KT17" s="34">
        <v>90.593230698756784</v>
      </c>
      <c r="KU17" s="34">
        <v>91.626147026237902</v>
      </c>
      <c r="KV17" s="34">
        <v>92.109788844101004</v>
      </c>
      <c r="KW17" s="34">
        <v>92.461140684502908</v>
      </c>
      <c r="KX17" s="34">
        <v>93.30406864911798</v>
      </c>
      <c r="KY17" s="34">
        <v>93.613851500741944</v>
      </c>
      <c r="KZ17" s="34">
        <v>93.485098404711337</v>
      </c>
      <c r="LA17" s="34">
        <v>93.214368565849</v>
      </c>
      <c r="LB17" s="34">
        <v>93.533382691572115</v>
      </c>
      <c r="LC17" s="34">
        <v>93.333238370070362</v>
      </c>
      <c r="LD17" s="34">
        <v>93.369256757934863</v>
      </c>
      <c r="LE17" s="34">
        <v>93.215227559274453</v>
      </c>
      <c r="LF17" s="34">
        <v>93.352984913601802</v>
      </c>
      <c r="LG17" s="34">
        <v>93.280044332606707</v>
      </c>
      <c r="LH17" s="34">
        <v>93.005559512860117</v>
      </c>
      <c r="LI17" s="34">
        <v>93.404713713434973</v>
      </c>
      <c r="LJ17" s="34">
        <v>93.003909339291468</v>
      </c>
      <c r="LK17" s="34">
        <v>92.922714144662095</v>
      </c>
      <c r="LL17" s="34">
        <v>92.677207345753629</v>
      </c>
      <c r="LM17" s="34">
        <v>92.416040934415648</v>
      </c>
      <c r="LN17" s="34">
        <v>92.407452450571625</v>
      </c>
      <c r="LO17" s="34">
        <v>92.579496557925339</v>
      </c>
      <c r="LP17" s="34">
        <v>93.208007898359213</v>
      </c>
      <c r="LQ17" s="34">
        <v>93.185084383796877</v>
      </c>
      <c r="LR17" s="34">
        <v>92.339085054030676</v>
      </c>
      <c r="LS17" s="34">
        <v>92.423680424894442</v>
      </c>
      <c r="LT17" s="34">
        <v>92.60310299802066</v>
      </c>
      <c r="LU17" s="34">
        <v>92.584252062955301</v>
      </c>
      <c r="LV17" s="34">
        <v>93.446168142879529</v>
      </c>
      <c r="LW17" s="34">
        <v>93.476409700427212</v>
      </c>
      <c r="LX17" s="34">
        <v>93.034714047014688</v>
      </c>
      <c r="LY17" s="34">
        <v>92.92599356018907</v>
      </c>
      <c r="LZ17" s="34">
        <v>92.925278253315327</v>
      </c>
      <c r="MA17" s="34">
        <v>93.287906624012876</v>
      </c>
      <c r="MB17" s="34">
        <v>93.819186363727297</v>
      </c>
      <c r="MC17" s="34">
        <v>94.196576212467136</v>
      </c>
      <c r="MD17" s="34">
        <v>93.799575819089711</v>
      </c>
      <c r="ME17" s="34">
        <v>93.942991543225531</v>
      </c>
      <c r="MF17" s="34">
        <v>94.150648970441566</v>
      </c>
      <c r="MG17" s="34">
        <v>94.226990217503271</v>
      </c>
      <c r="MH17" s="34">
        <v>94.533048123674988</v>
      </c>
      <c r="MI17" s="34">
        <v>94.326523542754174</v>
      </c>
      <c r="MJ17" s="34">
        <v>94.561600027359546</v>
      </c>
      <c r="MK17" s="34">
        <v>95.086923983830857</v>
      </c>
      <c r="ML17" s="34">
        <v>95.240341310041174</v>
      </c>
      <c r="MM17" s="34">
        <v>95.689239905687899</v>
      </c>
      <c r="MN17" s="34">
        <v>96.078188348353478</v>
      </c>
      <c r="MO17" s="34">
        <v>96.280664295449569</v>
      </c>
      <c r="MP17" s="34">
        <v>96.250528429848032</v>
      </c>
      <c r="MQ17" s="34">
        <v>96.17454173092743</v>
      </c>
      <c r="MR17" s="34">
        <v>96.067464968235711</v>
      </c>
      <c r="MS17" s="34">
        <v>96.237918204993733</v>
      </c>
      <c r="MT17" s="34">
        <v>96.503438431488647</v>
      </c>
      <c r="MU17" s="34">
        <v>96.439754765114998</v>
      </c>
      <c r="MV17" s="34">
        <v>96.653068906419065</v>
      </c>
      <c r="MW17" s="34">
        <v>97.014241226209535</v>
      </c>
      <c r="MX17" s="34">
        <v>97.42364332154358</v>
      </c>
      <c r="MY17" s="34">
        <v>97.629111653889183</v>
      </c>
      <c r="MZ17" s="34">
        <v>97.679211870990656</v>
      </c>
      <c r="NA17" s="34">
        <v>97.759031791624508</v>
      </c>
      <c r="NB17" s="34">
        <v>97.617418020169808</v>
      </c>
      <c r="NC17" s="34">
        <v>98.165424295899982</v>
      </c>
      <c r="ND17" s="34">
        <v>98.298055493935408</v>
      </c>
      <c r="NE17" s="34">
        <v>98.56819518630401</v>
      </c>
      <c r="NF17" s="34">
        <v>99.291642813492203</v>
      </c>
      <c r="NG17" s="34">
        <v>99.193890579834061</v>
      </c>
      <c r="NH17" s="34">
        <v>99.097494049430438</v>
      </c>
      <c r="NI17" s="34">
        <v>99.024797932717675</v>
      </c>
      <c r="NJ17" s="34">
        <v>99.231689320700511</v>
      </c>
      <c r="NK17" s="34">
        <v>99.11544567186435</v>
      </c>
      <c r="NL17" s="34">
        <v>99.225243598840606</v>
      </c>
      <c r="NM17" s="34">
        <v>99.508993006220123</v>
      </c>
      <c r="NN17" s="34">
        <v>99.478912464121166</v>
      </c>
      <c r="NO17" s="34">
        <v>99.040237871235391</v>
      </c>
      <c r="NP17" s="34">
        <v>98.896445701025527</v>
      </c>
      <c r="NQ17" s="34">
        <v>98.875348312008526</v>
      </c>
      <c r="NR17" s="34">
        <v>99.127692339729236</v>
      </c>
      <c r="NS17" s="34">
        <v>99.123686575617256</v>
      </c>
      <c r="NT17" s="34">
        <v>99.393758812003995</v>
      </c>
      <c r="NU17" s="34">
        <v>99.472841918042434</v>
      </c>
      <c r="NV17" s="34">
        <v>99.474323561849161</v>
      </c>
      <c r="NW17" s="34">
        <v>100</v>
      </c>
      <c r="NX17" s="34">
        <v>100.176936255634</v>
      </c>
      <c r="NY17" s="34">
        <v>99.921244531563602</v>
      </c>
      <c r="NZ17" s="34">
        <v>99.949181182285201</v>
      </c>
      <c r="OA17" s="34">
        <v>100.2384618811486</v>
      </c>
      <c r="OB17" s="34">
        <v>100.22344406661929</v>
      </c>
      <c r="OC17" s="34">
        <v>100.7619232115824</v>
      </c>
      <c r="OD17" s="34">
        <v>100.55491275585911</v>
      </c>
      <c r="OE17" s="34">
        <v>100.83323018044329</v>
      </c>
      <c r="OF17" s="34">
        <v>101.467468074835</v>
      </c>
      <c r="OG17" s="34">
        <v>101.9635622655626</v>
      </c>
      <c r="OH17" s="34">
        <v>102.80237964098281</v>
      </c>
      <c r="OI17" s="34">
        <v>103.2989079115378</v>
      </c>
      <c r="OJ17" s="34">
        <v>103.6812098861993</v>
      </c>
      <c r="OK17" s="34">
        <v>104.81470219171121</v>
      </c>
      <c r="OL17" s="34">
        <v>105.7394122232167</v>
      </c>
      <c r="OM17" s="34">
        <v>107.40707737397599</v>
      </c>
      <c r="ON17" s="34">
        <v>108.9570626065734</v>
      </c>
      <c r="OO17" s="34">
        <v>110.8941448821309</v>
      </c>
      <c r="OP17" s="34">
        <v>112.0987000105318</v>
      </c>
      <c r="OQ17" s="34">
        <v>113.0627698878224</v>
      </c>
      <c r="OR17" s="34">
        <v>111.9847258960602</v>
      </c>
      <c r="OS17" s="34">
        <v>111.1315125867937</v>
      </c>
      <c r="OT17" s="34">
        <v>111.2887546210888</v>
      </c>
      <c r="OU17" s="34">
        <v>111.43592172240901</v>
      </c>
      <c r="OV17" s="34">
        <v>111.6147372599812</v>
      </c>
      <c r="OW17" s="34">
        <v>110.6631642981536</v>
      </c>
      <c r="OX17" s="34">
        <v>110.4103416289302</v>
      </c>
      <c r="OY17" s="34">
        <v>110.0308367902695</v>
      </c>
      <c r="OZ17" s="34">
        <v>109.91499051276421</v>
      </c>
      <c r="PA17" s="34">
        <v>109.74253052964031</v>
      </c>
      <c r="PB17" s="34">
        <v>109.53713196</v>
      </c>
      <c r="PC17" s="34">
        <v>109.35645599999999</v>
      </c>
      <c r="PD17" s="34">
        <v>109.48174312</v>
      </c>
      <c r="PE17" s="34">
        <v>109.71020555</v>
      </c>
      <c r="PF17" s="34"/>
    </row>
    <row r="18" spans="1:424" ht="13.5" customHeight="1" x14ac:dyDescent="0.25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4" t="s">
        <v>0</v>
      </c>
      <c r="O18" s="4" t="s">
        <v>24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34">
        <v>85.236414605670447</v>
      </c>
      <c r="IW18" s="34">
        <v>85.305320357170586</v>
      </c>
      <c r="IX18" s="34">
        <v>85.512037611670991</v>
      </c>
      <c r="IY18" s="34">
        <v>85.856566369171674</v>
      </c>
      <c r="IZ18" s="34">
        <v>86.104281891191249</v>
      </c>
      <c r="JA18" s="34">
        <v>86.338906629672636</v>
      </c>
      <c r="JB18" s="34">
        <v>86.476718132672914</v>
      </c>
      <c r="JC18" s="34">
        <v>86.435374681772828</v>
      </c>
      <c r="JD18" s="34">
        <v>86.476718132672914</v>
      </c>
      <c r="JE18" s="34">
        <v>86.57624866261726</v>
      </c>
      <c r="JF18" s="34">
        <v>86.6451544141174</v>
      </c>
      <c r="JG18" s="34">
        <v>86.683435387173333</v>
      </c>
      <c r="JH18" s="34">
        <v>86.821246890173612</v>
      </c>
      <c r="JI18" s="34">
        <v>86.890152641673751</v>
      </c>
      <c r="JJ18" s="34">
        <v>86.959058393173876</v>
      </c>
      <c r="JK18" s="34">
        <v>87.127494674618376</v>
      </c>
      <c r="JL18" s="34">
        <v>87.196400426118487</v>
      </c>
      <c r="JM18" s="34">
        <v>87.234681399174448</v>
      </c>
      <c r="JN18" s="34">
        <v>87.303587150674574</v>
      </c>
      <c r="JO18" s="34">
        <v>87.441398653674852</v>
      </c>
      <c r="JP18" s="34">
        <v>87.510304405174992</v>
      </c>
      <c r="JQ18" s="34">
        <v>87.579210156675131</v>
      </c>
      <c r="JR18" s="34">
        <v>87.510304405174992</v>
      </c>
      <c r="JS18" s="34">
        <v>87.803445347772211</v>
      </c>
      <c r="JT18" s="34">
        <v>87.879736652798798</v>
      </c>
      <c r="JU18" s="34">
        <v>88.158245622956613</v>
      </c>
      <c r="JV18" s="34">
        <v>88.474696505856869</v>
      </c>
      <c r="JW18" s="34">
        <v>88.852631496297562</v>
      </c>
      <c r="JX18" s="34">
        <v>88.830946663087062</v>
      </c>
      <c r="JY18" s="34">
        <v>88.91570367100806</v>
      </c>
      <c r="JZ18" s="34">
        <v>89.225568714988</v>
      </c>
      <c r="KA18" s="34">
        <v>89.267131856790087</v>
      </c>
      <c r="KB18" s="34">
        <v>89.279420904278467</v>
      </c>
      <c r="KC18" s="34">
        <v>89.357723247054167</v>
      </c>
      <c r="KD18" s="34">
        <v>89.433138768975724</v>
      </c>
      <c r="KE18" s="34">
        <v>89.557666086042332</v>
      </c>
      <c r="KF18" s="34">
        <v>89.435076571730718</v>
      </c>
      <c r="KG18" s="34">
        <v>89.35469701324368</v>
      </c>
      <c r="KH18" s="34">
        <v>89.367604880305549</v>
      </c>
      <c r="KI18" s="34">
        <v>89.346713652051051</v>
      </c>
      <c r="KJ18" s="34">
        <v>89.361039787585014</v>
      </c>
      <c r="KK18" s="34">
        <v>89.539413513355157</v>
      </c>
      <c r="KL18" s="34">
        <v>89.511513054238847</v>
      </c>
      <c r="KM18" s="34">
        <v>89.5250921293743</v>
      </c>
      <c r="KN18" s="34">
        <v>89.539167256911895</v>
      </c>
      <c r="KO18" s="34">
        <v>89.51461488554061</v>
      </c>
      <c r="KP18" s="34">
        <v>89.570645658699149</v>
      </c>
      <c r="KQ18" s="34">
        <v>89.59743063815813</v>
      </c>
      <c r="KR18" s="34">
        <v>90.004590244200983</v>
      </c>
      <c r="KS18" s="34">
        <v>90.004590244200983</v>
      </c>
      <c r="KT18" s="34">
        <v>90.138625374869932</v>
      </c>
      <c r="KU18" s="34">
        <v>90.071607809535465</v>
      </c>
      <c r="KV18" s="34">
        <v>90.339678070873376</v>
      </c>
      <c r="KW18" s="34">
        <v>90.339678070873376</v>
      </c>
      <c r="KX18" s="34">
        <v>90.47371320154231</v>
      </c>
      <c r="KY18" s="34">
        <v>90.540730766876791</v>
      </c>
      <c r="KZ18" s="34">
        <v>90.808801028214688</v>
      </c>
      <c r="LA18" s="34">
        <v>91.076871289552599</v>
      </c>
      <c r="LB18" s="34">
        <v>91.411959116224978</v>
      </c>
      <c r="LC18" s="34">
        <v>91.478976681559445</v>
      </c>
      <c r="LD18" s="34">
        <v>91.747046942897356</v>
      </c>
      <c r="LE18" s="34">
        <v>91.613011812228393</v>
      </c>
      <c r="LF18" s="34">
        <v>91.411959116224978</v>
      </c>
      <c r="LG18" s="34">
        <v>91.411959116224978</v>
      </c>
      <c r="LH18" s="34">
        <v>91.680029377562875</v>
      </c>
      <c r="LI18" s="34">
        <v>91.814064508231823</v>
      </c>
      <c r="LJ18" s="34">
        <v>92.149152334904201</v>
      </c>
      <c r="LK18" s="34">
        <v>92.350205030907645</v>
      </c>
      <c r="LL18" s="34">
        <v>92.551257726911061</v>
      </c>
      <c r="LM18" s="34">
        <v>93.020380684252402</v>
      </c>
      <c r="LN18" s="34">
        <v>93.757573902931625</v>
      </c>
      <c r="LO18" s="34">
        <v>93.667827133931141</v>
      </c>
      <c r="LP18" s="34">
        <v>93.93795796362393</v>
      </c>
      <c r="LQ18" s="34">
        <v>93.76534558127419</v>
      </c>
      <c r="LR18" s="34">
        <v>93.374008556637747</v>
      </c>
      <c r="LS18" s="34">
        <v>92.518439447352605</v>
      </c>
      <c r="LT18" s="34">
        <v>90.786243077128105</v>
      </c>
      <c r="LU18" s="34">
        <v>91.023286612005421</v>
      </c>
      <c r="LV18" s="34">
        <v>91.078318759185748</v>
      </c>
      <c r="LW18" s="34">
        <v>91.277505848483116</v>
      </c>
      <c r="LX18" s="34">
        <v>91.411101255906303</v>
      </c>
      <c r="LY18" s="34">
        <v>91.195640968156823</v>
      </c>
      <c r="LZ18" s="34">
        <v>91.24129773138803</v>
      </c>
      <c r="MA18" s="34">
        <v>90.898018326715516</v>
      </c>
      <c r="MB18" s="34">
        <v>90.670236471315675</v>
      </c>
      <c r="MC18" s="34">
        <v>90.63030111548558</v>
      </c>
      <c r="MD18" s="34">
        <v>90.815469270384909</v>
      </c>
      <c r="ME18" s="34">
        <v>90.727722185275297</v>
      </c>
      <c r="MF18" s="34">
        <v>90.751082351636597</v>
      </c>
      <c r="MG18" s="34">
        <v>90.787967918356003</v>
      </c>
      <c r="MH18" s="34">
        <v>90.73769148481037</v>
      </c>
      <c r="MI18" s="34">
        <v>90.867185693034912</v>
      </c>
      <c r="MJ18" s="34">
        <v>90.912611542199798</v>
      </c>
      <c r="MK18" s="34">
        <v>91.097821588447502</v>
      </c>
      <c r="ML18" s="34">
        <v>91.283408703102992</v>
      </c>
      <c r="MM18" s="34">
        <v>91.46937440479833</v>
      </c>
      <c r="MN18" s="34">
        <v>91.88108207356629</v>
      </c>
      <c r="MO18" s="34">
        <v>92.082134769569734</v>
      </c>
      <c r="MP18" s="34">
        <v>92.216169900238683</v>
      </c>
      <c r="MQ18" s="34">
        <v>92.28318746557315</v>
      </c>
      <c r="MR18" s="34">
        <v>92.350205030907645</v>
      </c>
      <c r="MS18" s="34">
        <v>92.484240161576594</v>
      </c>
      <c r="MT18" s="34">
        <v>92.685292857580023</v>
      </c>
      <c r="MU18" s="34">
        <v>92.685292857580023</v>
      </c>
      <c r="MV18" s="34">
        <v>92.728116472250548</v>
      </c>
      <c r="MW18" s="34">
        <v>92.891663547355378</v>
      </c>
      <c r="MX18" s="34">
        <v>93.446834220181728</v>
      </c>
      <c r="MY18" s="34">
        <v>93.627352355615017</v>
      </c>
      <c r="MZ18" s="34">
        <v>93.61427132443994</v>
      </c>
      <c r="NA18" s="34">
        <v>94.07748274737844</v>
      </c>
      <c r="NB18" s="34">
        <v>94.762940925698217</v>
      </c>
      <c r="NC18" s="34">
        <v>95.399138785110239</v>
      </c>
      <c r="ND18" s="34">
        <v>96.350527666610759</v>
      </c>
      <c r="NE18" s="34">
        <v>96.82796375309762</v>
      </c>
      <c r="NF18" s="34">
        <v>95.69854038134352</v>
      </c>
      <c r="NG18" s="34">
        <v>93.424030886720701</v>
      </c>
      <c r="NH18" s="34">
        <v>92.262988506703493</v>
      </c>
      <c r="NI18" s="34">
        <v>92.332597469456573</v>
      </c>
      <c r="NJ18" s="34">
        <v>92.398137595282947</v>
      </c>
      <c r="NK18" s="34">
        <v>92.422076842242291</v>
      </c>
      <c r="NL18" s="34">
        <v>92.852836770916213</v>
      </c>
      <c r="NM18" s="34">
        <v>94.206591590672616</v>
      </c>
      <c r="NN18" s="34">
        <v>94.883469000550832</v>
      </c>
      <c r="NO18" s="34">
        <v>95.171644531489065</v>
      </c>
      <c r="NP18" s="34">
        <v>96.089785176571382</v>
      </c>
      <c r="NQ18" s="34">
        <v>97.852347144868091</v>
      </c>
      <c r="NR18" s="34">
        <v>99.09217210355591</v>
      </c>
      <c r="NS18" s="34">
        <v>100.49283921904645</v>
      </c>
      <c r="NT18" s="34">
        <v>101.60533080359875</v>
      </c>
      <c r="NU18" s="34">
        <v>103.58234898096578</v>
      </c>
      <c r="NV18" s="34">
        <v>105.90115674153864</v>
      </c>
      <c r="NW18" s="34">
        <v>109.49999999999999</v>
      </c>
      <c r="NX18" s="34">
        <v>157.75999999999996</v>
      </c>
      <c r="NY18" s="34">
        <v>159.47999999999996</v>
      </c>
      <c r="NZ18" s="34">
        <v>164.19999999999996</v>
      </c>
      <c r="OA18" s="34">
        <v>167.29999999999998</v>
      </c>
      <c r="OB18" s="34">
        <v>169.83999999999997</v>
      </c>
      <c r="OC18" s="34">
        <v>170.99999999999997</v>
      </c>
      <c r="OD18" s="34">
        <v>172.10999999999996</v>
      </c>
      <c r="OE18" s="34">
        <v>173.50999999999993</v>
      </c>
      <c r="OF18" s="34">
        <v>174.82999999999998</v>
      </c>
      <c r="OG18" s="34">
        <v>178.94</v>
      </c>
      <c r="OH18" s="34">
        <v>185.57999999999998</v>
      </c>
      <c r="OI18" s="34">
        <v>194.17</v>
      </c>
      <c r="OJ18" s="34">
        <v>194.46</v>
      </c>
      <c r="OK18" s="34">
        <v>196.2</v>
      </c>
      <c r="OL18" s="34">
        <v>199.86</v>
      </c>
      <c r="OM18" s="34">
        <v>206.93</v>
      </c>
      <c r="ON18" s="34">
        <v>214.28</v>
      </c>
      <c r="OO18" s="34">
        <v>220.34</v>
      </c>
      <c r="OP18" s="34">
        <v>227.72</v>
      </c>
      <c r="OQ18" s="34">
        <v>233.03</v>
      </c>
      <c r="OR18" s="34">
        <v>239.93</v>
      </c>
      <c r="OS18" s="34">
        <v>250.03</v>
      </c>
      <c r="OT18" s="34">
        <v>260.29000000000002</v>
      </c>
      <c r="OU18" s="34">
        <v>270.02999999999997</v>
      </c>
      <c r="OV18" s="34">
        <v>276.27999999999997</v>
      </c>
      <c r="OW18" s="34">
        <v>283.51</v>
      </c>
      <c r="OX18" s="34">
        <v>292.64</v>
      </c>
      <c r="OY18" s="34">
        <v>300.77999999999997</v>
      </c>
      <c r="OZ18" s="34">
        <v>311.73</v>
      </c>
      <c r="PA18" s="5"/>
      <c r="PB18" s="5"/>
      <c r="PD18" s="34"/>
    </row>
    <row r="19" spans="1:424" ht="13.5" customHeight="1" x14ac:dyDescent="0.25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0</v>
      </c>
      <c r="O19" s="4" t="s">
        <v>24</v>
      </c>
      <c r="P19" s="34">
        <v>29.94</v>
      </c>
      <c r="Q19" s="34">
        <v>30.6</v>
      </c>
      <c r="R19" s="34">
        <v>31.46</v>
      </c>
      <c r="S19" s="34">
        <v>32.159999999999997</v>
      </c>
      <c r="T19" s="34">
        <v>32.4</v>
      </c>
      <c r="U19" s="34">
        <v>33.08</v>
      </c>
      <c r="V19" s="34">
        <v>33.25</v>
      </c>
      <c r="W19" s="34">
        <v>32.72</v>
      </c>
      <c r="X19" s="34">
        <v>33.020000000000003</v>
      </c>
      <c r="Y19" s="34">
        <v>33.56</v>
      </c>
      <c r="Z19" s="34">
        <v>34.26</v>
      </c>
      <c r="AA19" s="34">
        <v>34.9</v>
      </c>
      <c r="AB19" s="34">
        <v>35.56</v>
      </c>
      <c r="AC19" s="34">
        <v>35.68</v>
      </c>
      <c r="AD19" s="34">
        <v>36.18</v>
      </c>
      <c r="AE19" s="34">
        <v>36.369999999999997</v>
      </c>
      <c r="AF19" s="34">
        <v>36.99</v>
      </c>
      <c r="AG19" s="34">
        <v>37.299999999999997</v>
      </c>
      <c r="AH19" s="34">
        <v>38.200000000000003</v>
      </c>
      <c r="AI19" s="34">
        <v>38.26</v>
      </c>
      <c r="AJ19" s="34">
        <v>38.35</v>
      </c>
      <c r="AK19" s="34">
        <v>38.35</v>
      </c>
      <c r="AL19" s="34">
        <v>38.14</v>
      </c>
      <c r="AM19" s="34">
        <v>38.33</v>
      </c>
      <c r="AN19" s="34">
        <v>38.54</v>
      </c>
      <c r="AO19" s="34">
        <v>38.65</v>
      </c>
      <c r="AP19" s="34">
        <v>38.9</v>
      </c>
      <c r="AQ19" s="34">
        <v>39.32</v>
      </c>
      <c r="AR19" s="34">
        <v>39.49</v>
      </c>
      <c r="AS19" s="34">
        <v>39.950000000000003</v>
      </c>
      <c r="AT19" s="34">
        <v>40.729999999999997</v>
      </c>
      <c r="AU19" s="34">
        <v>41.9</v>
      </c>
      <c r="AV19" s="34">
        <v>43.87</v>
      </c>
      <c r="AW19" s="34">
        <v>44.86</v>
      </c>
      <c r="AX19" s="34">
        <v>45.72</v>
      </c>
      <c r="AY19" s="34">
        <v>45.96</v>
      </c>
      <c r="AZ19" s="34">
        <v>48.59</v>
      </c>
      <c r="BA19" s="34">
        <v>48.44</v>
      </c>
      <c r="BB19" s="34">
        <v>48.81</v>
      </c>
      <c r="BC19" s="34">
        <v>49.03</v>
      </c>
      <c r="BD19" s="34">
        <v>49.65</v>
      </c>
      <c r="BE19" s="34">
        <v>50.97</v>
      </c>
      <c r="BF19" s="34">
        <v>52.03</v>
      </c>
      <c r="BG19" s="34">
        <v>52.12</v>
      </c>
      <c r="BH19" s="34">
        <v>52.13</v>
      </c>
      <c r="BI19" s="34">
        <v>52.67</v>
      </c>
      <c r="BJ19" s="34">
        <v>52.79</v>
      </c>
      <c r="BK19" s="34">
        <v>53.31</v>
      </c>
      <c r="BL19" s="34">
        <v>54.43</v>
      </c>
      <c r="BM19" s="34">
        <v>52.63</v>
      </c>
      <c r="BN19" s="34">
        <v>53.17</v>
      </c>
      <c r="BO19" s="34">
        <v>53.64</v>
      </c>
      <c r="BP19" s="34">
        <v>53.64</v>
      </c>
      <c r="BQ19" s="34">
        <v>54.1</v>
      </c>
      <c r="BR19" s="34">
        <v>54.51</v>
      </c>
      <c r="BS19" s="34">
        <v>55.26</v>
      </c>
      <c r="BT19" s="34">
        <v>55.21</v>
      </c>
      <c r="BU19" s="34">
        <v>55.83</v>
      </c>
      <c r="BV19" s="34">
        <v>55.8</v>
      </c>
      <c r="BW19" s="34">
        <v>56.1</v>
      </c>
      <c r="BX19" s="34">
        <v>56.55</v>
      </c>
      <c r="BY19" s="34">
        <v>57.17</v>
      </c>
      <c r="BZ19" s="34">
        <v>57.81</v>
      </c>
      <c r="CA19" s="34">
        <v>58.17</v>
      </c>
      <c r="CB19" s="34">
        <v>58.58</v>
      </c>
      <c r="CC19" s="34">
        <v>59.09</v>
      </c>
      <c r="CD19" s="34">
        <v>60.63</v>
      </c>
      <c r="CE19" s="34">
        <v>61.05</v>
      </c>
      <c r="CF19" s="34">
        <v>61.86</v>
      </c>
      <c r="CG19" s="34">
        <v>62.14</v>
      </c>
      <c r="CH19" s="34">
        <v>62.41</v>
      </c>
      <c r="CI19" s="34">
        <v>62.48</v>
      </c>
      <c r="CJ19" s="34">
        <v>63.45</v>
      </c>
      <c r="CK19" s="34">
        <v>63.6</v>
      </c>
      <c r="CL19" s="34">
        <v>63.91</v>
      </c>
      <c r="CM19" s="34">
        <v>64.150000000000006</v>
      </c>
      <c r="CN19" s="34">
        <v>64.63</v>
      </c>
      <c r="CO19" s="34">
        <v>65.69</v>
      </c>
      <c r="CP19" s="34">
        <v>65.69</v>
      </c>
      <c r="CQ19" s="34">
        <v>67.650000000000006</v>
      </c>
      <c r="CR19" s="34">
        <v>67.25</v>
      </c>
      <c r="CS19" s="34">
        <v>67.28</v>
      </c>
      <c r="CT19" s="34">
        <v>66.89</v>
      </c>
      <c r="CU19" s="34">
        <v>67.08</v>
      </c>
      <c r="CV19" s="34">
        <v>67.61</v>
      </c>
      <c r="CW19" s="34">
        <v>68.540000000000006</v>
      </c>
      <c r="CX19" s="34">
        <v>68.67</v>
      </c>
      <c r="CY19" s="34">
        <v>68.709999999999994</v>
      </c>
      <c r="CZ19" s="34">
        <v>68.56</v>
      </c>
      <c r="DA19" s="34">
        <v>68.819999999999993</v>
      </c>
      <c r="DB19" s="34">
        <v>69.36</v>
      </c>
      <c r="DC19" s="34">
        <v>68.89</v>
      </c>
      <c r="DD19" s="34">
        <v>68.67</v>
      </c>
      <c r="DE19" s="34">
        <v>68.45</v>
      </c>
      <c r="DF19" s="34">
        <v>68.37</v>
      </c>
      <c r="DG19" s="34">
        <v>68.38</v>
      </c>
      <c r="DH19" s="34">
        <v>69.22</v>
      </c>
      <c r="DI19" s="34">
        <v>69.400000000000006</v>
      </c>
      <c r="DJ19" s="34">
        <v>69.7</v>
      </c>
      <c r="DK19" s="34">
        <v>70.56</v>
      </c>
      <c r="DL19" s="34">
        <v>70.930000000000007</v>
      </c>
      <c r="DM19" s="34">
        <v>71</v>
      </c>
      <c r="DN19" s="34">
        <v>71.31</v>
      </c>
      <c r="DO19" s="34">
        <v>70.430000000000007</v>
      </c>
      <c r="DP19" s="34">
        <v>69.709999999999994</v>
      </c>
      <c r="DQ19" s="34">
        <v>69.760000000000005</v>
      </c>
      <c r="DR19" s="34">
        <v>71.3</v>
      </c>
      <c r="DS19" s="34">
        <v>71.260000000000005</v>
      </c>
      <c r="DT19" s="34">
        <v>71.39</v>
      </c>
      <c r="DU19" s="34">
        <v>71.22</v>
      </c>
      <c r="DV19" s="34">
        <v>71.069999999999993</v>
      </c>
      <c r="DW19" s="34">
        <v>70.67</v>
      </c>
      <c r="DX19" s="34">
        <v>70.2</v>
      </c>
      <c r="DY19" s="34">
        <v>70.150000000000006</v>
      </c>
      <c r="DZ19" s="34">
        <v>70.55</v>
      </c>
      <c r="EA19" s="34">
        <v>70.53</v>
      </c>
      <c r="EB19" s="34">
        <v>70.72</v>
      </c>
      <c r="EC19" s="34">
        <v>71.12</v>
      </c>
      <c r="ED19" s="34">
        <v>70.8</v>
      </c>
      <c r="EE19" s="34">
        <v>70.53</v>
      </c>
      <c r="EF19" s="34">
        <v>71</v>
      </c>
      <c r="EG19" s="34">
        <v>71.349999999999994</v>
      </c>
      <c r="EH19" s="34">
        <v>71.41</v>
      </c>
      <c r="EI19" s="34">
        <v>71.47</v>
      </c>
      <c r="EJ19" s="34">
        <v>71.900000000000006</v>
      </c>
      <c r="EK19" s="34">
        <v>72.7</v>
      </c>
      <c r="EL19" s="34">
        <v>72.61</v>
      </c>
      <c r="EM19" s="34">
        <v>72.91</v>
      </c>
      <c r="EN19" s="34">
        <v>73.06</v>
      </c>
      <c r="EO19" s="34">
        <v>73.05</v>
      </c>
      <c r="EP19" s="34">
        <v>73.209999999999994</v>
      </c>
      <c r="EQ19" s="34">
        <v>73.56</v>
      </c>
      <c r="ER19" s="34">
        <v>74.89</v>
      </c>
      <c r="ES19" s="34">
        <v>74.75</v>
      </c>
      <c r="ET19" s="34">
        <v>74.900000000000006</v>
      </c>
      <c r="EU19" s="34">
        <v>75</v>
      </c>
      <c r="EV19" s="34">
        <v>75.12</v>
      </c>
      <c r="EW19" s="34">
        <v>75.23</v>
      </c>
      <c r="EX19" s="34">
        <v>75.2</v>
      </c>
      <c r="EY19" s="34">
        <v>75.45</v>
      </c>
      <c r="EZ19" s="34">
        <v>75.459999999999994</v>
      </c>
      <c r="FA19" s="34">
        <v>74.459999999999994</v>
      </c>
      <c r="FB19" s="34">
        <v>75.42</v>
      </c>
      <c r="FC19" s="34">
        <v>74.599999999999994</v>
      </c>
      <c r="FD19" s="34">
        <v>75.52</v>
      </c>
      <c r="FE19" s="34">
        <v>75.760000000000005</v>
      </c>
      <c r="FF19" s="34">
        <v>76.2</v>
      </c>
      <c r="FG19" s="34">
        <v>76.48</v>
      </c>
      <c r="FH19" s="34">
        <v>76.459999999999994</v>
      </c>
      <c r="FI19" s="34">
        <v>76.959999999999994</v>
      </c>
      <c r="FJ19" s="34">
        <v>77.09</v>
      </c>
      <c r="FK19" s="34">
        <v>76.790000000000006</v>
      </c>
      <c r="FL19" s="34">
        <v>76.53</v>
      </c>
      <c r="FM19" s="34">
        <v>76.63</v>
      </c>
      <c r="FN19" s="34">
        <v>76.48</v>
      </c>
      <c r="FO19" s="34">
        <v>76.69</v>
      </c>
      <c r="FP19" s="34">
        <v>77.599999999999994</v>
      </c>
      <c r="FQ19" s="34">
        <v>77.790000000000006</v>
      </c>
      <c r="FR19" s="34">
        <v>78.02</v>
      </c>
      <c r="FS19" s="34">
        <v>77.989999999999995</v>
      </c>
      <c r="FT19" s="34">
        <v>77.89</v>
      </c>
      <c r="FU19" s="34">
        <v>78.150000000000006</v>
      </c>
      <c r="FV19" s="34">
        <v>77.86</v>
      </c>
      <c r="FW19" s="34">
        <v>78.099999999999994</v>
      </c>
      <c r="FX19" s="34">
        <v>78.16</v>
      </c>
      <c r="FY19" s="34">
        <v>78.41</v>
      </c>
      <c r="FZ19" s="34">
        <v>78.459999999999994</v>
      </c>
      <c r="GA19" s="34">
        <v>78.62</v>
      </c>
      <c r="GB19" s="34">
        <v>79.489999999999995</v>
      </c>
      <c r="GC19" s="34">
        <v>79.84</v>
      </c>
      <c r="GD19" s="34">
        <v>80.349999999999994</v>
      </c>
      <c r="GE19" s="34">
        <v>81.03</v>
      </c>
      <c r="GF19" s="34">
        <v>81.599999999999994</v>
      </c>
      <c r="GG19" s="34">
        <v>81.73</v>
      </c>
      <c r="GH19" s="34">
        <v>81.99</v>
      </c>
      <c r="GI19" s="34">
        <v>82.16</v>
      </c>
      <c r="GJ19" s="34">
        <v>82.34</v>
      </c>
      <c r="GK19" s="34">
        <v>82.69</v>
      </c>
      <c r="GL19" s="34">
        <v>82.71</v>
      </c>
      <c r="GM19" s="34">
        <v>82.84</v>
      </c>
      <c r="GN19" s="34">
        <v>84.03</v>
      </c>
      <c r="GO19" s="34">
        <v>84.11</v>
      </c>
      <c r="GP19" s="34">
        <v>84.17</v>
      </c>
      <c r="GQ19" s="34">
        <v>84.59</v>
      </c>
      <c r="GR19" s="34">
        <v>85.2</v>
      </c>
      <c r="GS19" s="34">
        <v>85.23</v>
      </c>
      <c r="GT19" s="34">
        <v>85.37</v>
      </c>
      <c r="GU19" s="34">
        <v>85.59</v>
      </c>
      <c r="GV19" s="34">
        <v>85.95</v>
      </c>
      <c r="GW19" s="34">
        <v>87.59</v>
      </c>
      <c r="GX19" s="34">
        <v>86.47</v>
      </c>
      <c r="GY19" s="34">
        <v>86.37</v>
      </c>
      <c r="GZ19" s="34">
        <v>86.83</v>
      </c>
      <c r="HA19" s="34">
        <v>87.26</v>
      </c>
      <c r="HB19" s="34">
        <v>87.57</v>
      </c>
      <c r="HC19" s="34">
        <v>88.16</v>
      </c>
      <c r="HD19" s="34">
        <v>88.27</v>
      </c>
      <c r="HE19" s="34">
        <v>89</v>
      </c>
      <c r="HF19" s="34">
        <v>90.11</v>
      </c>
      <c r="HG19" s="34">
        <v>89.62</v>
      </c>
      <c r="HH19" s="34">
        <v>89.59</v>
      </c>
      <c r="HI19" s="34">
        <v>89.24</v>
      </c>
      <c r="HJ19" s="34">
        <v>89.8</v>
      </c>
      <c r="HK19" s="34">
        <v>90.59</v>
      </c>
      <c r="HL19" s="34">
        <v>91.64</v>
      </c>
      <c r="HM19" s="34">
        <v>91.44</v>
      </c>
      <c r="HN19" s="34">
        <v>92</v>
      </c>
      <c r="HO19" s="34">
        <v>92.07</v>
      </c>
      <c r="HP19" s="34">
        <v>91.69</v>
      </c>
      <c r="HQ19" s="34">
        <v>92.3</v>
      </c>
      <c r="HR19" s="34">
        <v>92.96</v>
      </c>
      <c r="HS19" s="34">
        <v>92.81</v>
      </c>
      <c r="HT19" s="34">
        <v>93.45</v>
      </c>
      <c r="HU19" s="34">
        <v>94.11</v>
      </c>
      <c r="HV19" s="34">
        <v>95.39</v>
      </c>
      <c r="HW19" s="34">
        <v>94.99</v>
      </c>
      <c r="HX19" s="34">
        <v>95.99</v>
      </c>
      <c r="HY19" s="34">
        <v>96.76</v>
      </c>
      <c r="HZ19" s="34">
        <v>97.51</v>
      </c>
      <c r="IA19" s="34">
        <v>98.32</v>
      </c>
      <c r="IB19" s="34">
        <v>99.39</v>
      </c>
      <c r="IC19" s="34">
        <v>100.63</v>
      </c>
      <c r="ID19" s="34">
        <v>101.92</v>
      </c>
      <c r="IE19" s="34">
        <v>101.99</v>
      </c>
      <c r="IF19" s="34">
        <v>101.56</v>
      </c>
      <c r="IG19" s="34">
        <v>101.08</v>
      </c>
      <c r="IH19" s="34">
        <v>100.44</v>
      </c>
      <c r="II19" s="34">
        <v>100.19</v>
      </c>
      <c r="IJ19" s="34">
        <v>99.65</v>
      </c>
      <c r="IK19" s="34">
        <v>99.53</v>
      </c>
      <c r="IL19" s="34">
        <v>100</v>
      </c>
      <c r="IM19" s="34">
        <v>100.08</v>
      </c>
      <c r="IN19" s="34">
        <v>100.36</v>
      </c>
      <c r="IO19" s="34">
        <v>100.4</v>
      </c>
      <c r="IP19" s="34">
        <v>99.99</v>
      </c>
      <c r="IQ19" s="34">
        <v>99.79</v>
      </c>
      <c r="IR19" s="34">
        <v>99.73</v>
      </c>
      <c r="IS19" s="34">
        <v>99.03</v>
      </c>
      <c r="IT19" s="34">
        <v>100.41</v>
      </c>
      <c r="IU19" s="34">
        <v>100</v>
      </c>
      <c r="IV19" s="34">
        <v>100.44</v>
      </c>
      <c r="IW19" s="34">
        <v>100.57</v>
      </c>
      <c r="IX19" s="34">
        <v>100.89</v>
      </c>
      <c r="IY19" s="34">
        <v>100.71</v>
      </c>
      <c r="IZ19" s="34">
        <v>100.5</v>
      </c>
      <c r="JA19" s="34">
        <v>100.96</v>
      </c>
      <c r="JB19" s="34">
        <v>100.98</v>
      </c>
      <c r="JC19" s="34">
        <v>100.81</v>
      </c>
      <c r="JD19" s="34">
        <v>101.11</v>
      </c>
      <c r="JE19" s="34">
        <v>101.78</v>
      </c>
      <c r="JF19" s="34">
        <v>102.24</v>
      </c>
      <c r="JG19" s="34">
        <v>102.13</v>
      </c>
      <c r="JH19" s="34">
        <v>102.77</v>
      </c>
      <c r="JI19" s="34">
        <v>102.96</v>
      </c>
      <c r="JJ19" s="34">
        <v>103.63</v>
      </c>
      <c r="JK19" s="34">
        <v>106.71</v>
      </c>
      <c r="JL19" s="34">
        <v>107.23</v>
      </c>
      <c r="JM19" s="34">
        <v>107.29</v>
      </c>
      <c r="JN19" s="34">
        <v>107.57</v>
      </c>
      <c r="JO19" s="34">
        <v>107.69</v>
      </c>
      <c r="JP19" s="34">
        <v>107.4</v>
      </c>
      <c r="JQ19" s="34">
        <v>107.32</v>
      </c>
      <c r="JR19" s="34">
        <v>107.48</v>
      </c>
      <c r="JS19" s="34">
        <v>107.29</v>
      </c>
      <c r="JT19" s="34">
        <v>107.65</v>
      </c>
      <c r="JU19" s="34">
        <v>108</v>
      </c>
      <c r="JV19" s="34">
        <v>108.16</v>
      </c>
      <c r="JW19" s="34">
        <v>108.83</v>
      </c>
      <c r="JX19" s="34">
        <v>108.53</v>
      </c>
      <c r="JY19" s="34">
        <v>107.94</v>
      </c>
      <c r="JZ19" s="34">
        <v>107.61</v>
      </c>
      <c r="KA19" s="34">
        <v>107.8</v>
      </c>
      <c r="KB19" s="34">
        <v>108.24</v>
      </c>
      <c r="KC19" s="34">
        <v>108.33</v>
      </c>
      <c r="KD19" s="34">
        <v>108.18</v>
      </c>
      <c r="KE19" s="34">
        <v>108.13</v>
      </c>
      <c r="KF19" s="34">
        <v>108.59</v>
      </c>
      <c r="KG19" s="34">
        <v>109.05</v>
      </c>
      <c r="KH19" s="34">
        <v>109.54</v>
      </c>
      <c r="KI19" s="34">
        <v>108.85</v>
      </c>
      <c r="KJ19" s="34">
        <v>108.69</v>
      </c>
      <c r="KK19" s="34">
        <v>108.91</v>
      </c>
      <c r="KL19" s="34">
        <v>108.78</v>
      </c>
      <c r="KM19" s="34">
        <v>108.87</v>
      </c>
      <c r="KN19" s="34">
        <v>109.06</v>
      </c>
      <c r="KO19" s="34">
        <v>108.91</v>
      </c>
      <c r="KP19" s="34">
        <v>109</v>
      </c>
      <c r="KQ19" s="34">
        <v>108.98</v>
      </c>
      <c r="KR19" s="34">
        <v>109.51</v>
      </c>
      <c r="KS19" s="34">
        <v>109.72</v>
      </c>
      <c r="KT19" s="34">
        <v>109.99</v>
      </c>
      <c r="KU19" s="34">
        <v>109.47</v>
      </c>
      <c r="KV19" s="34">
        <v>109.72</v>
      </c>
      <c r="KW19" s="34">
        <v>110.15</v>
      </c>
      <c r="KX19" s="34">
        <v>110.77</v>
      </c>
      <c r="KY19" s="34">
        <v>111.04</v>
      </c>
      <c r="KZ19" s="34">
        <v>110.91</v>
      </c>
      <c r="LA19" s="34">
        <v>110.97</v>
      </c>
      <c r="LB19" s="34">
        <v>110.4</v>
      </c>
      <c r="LC19" s="34">
        <v>109.5</v>
      </c>
      <c r="LD19" s="34">
        <v>108.69</v>
      </c>
      <c r="LE19" s="34">
        <v>108.56</v>
      </c>
      <c r="LF19" s="34">
        <v>109.1</v>
      </c>
      <c r="LG19" s="34">
        <v>109.11</v>
      </c>
      <c r="LH19" s="34">
        <v>109.33</v>
      </c>
      <c r="LI19" s="34">
        <v>109.24</v>
      </c>
      <c r="LJ19" s="34">
        <v>109.16</v>
      </c>
      <c r="LK19" s="34">
        <v>108.82</v>
      </c>
      <c r="LL19" s="34">
        <v>108.41</v>
      </c>
      <c r="LM19" s="34">
        <v>110.76</v>
      </c>
      <c r="LN19" s="34">
        <v>110.69</v>
      </c>
      <c r="LO19" s="34">
        <v>110.61</v>
      </c>
      <c r="LP19" s="34">
        <v>110.67</v>
      </c>
      <c r="LQ19" s="34">
        <v>110.37</v>
      </c>
      <c r="LR19" s="34">
        <v>110.32</v>
      </c>
      <c r="LS19" s="34">
        <v>110.05</v>
      </c>
      <c r="LT19" s="34">
        <v>110.13</v>
      </c>
      <c r="LU19" s="34">
        <v>110.24</v>
      </c>
      <c r="LV19" s="34">
        <v>110.12</v>
      </c>
      <c r="LW19" s="34">
        <v>109.85</v>
      </c>
      <c r="LX19" s="34">
        <v>109.51</v>
      </c>
      <c r="LY19" s="34">
        <v>109.79</v>
      </c>
      <c r="LZ19" s="34">
        <v>109.78</v>
      </c>
      <c r="MA19" s="34">
        <v>109.58</v>
      </c>
      <c r="MB19" s="34">
        <v>110.39</v>
      </c>
      <c r="MC19" s="34">
        <v>110.69</v>
      </c>
      <c r="MD19" s="34">
        <v>110.92</v>
      </c>
      <c r="ME19" s="34">
        <v>111</v>
      </c>
      <c r="MF19" s="34">
        <v>111.19</v>
      </c>
      <c r="MG19" s="34">
        <v>111.26</v>
      </c>
      <c r="MH19" s="34">
        <v>111.24</v>
      </c>
      <c r="MI19" s="34">
        <v>111.1</v>
      </c>
      <c r="MJ19" s="34">
        <v>111.22</v>
      </c>
      <c r="MK19" s="34">
        <v>111.36</v>
      </c>
      <c r="ML19" s="34">
        <v>111.62</v>
      </c>
      <c r="MM19" s="34">
        <v>111.81</v>
      </c>
      <c r="MN19" s="34">
        <v>111.96</v>
      </c>
      <c r="MO19" s="34">
        <v>112.05</v>
      </c>
      <c r="MP19" s="34">
        <v>111.93</v>
      </c>
      <c r="MQ19" s="34">
        <v>111.97</v>
      </c>
      <c r="MR19" s="34">
        <v>112.11</v>
      </c>
      <c r="MS19" s="34">
        <v>112.26</v>
      </c>
      <c r="MT19" s="34">
        <v>112.42</v>
      </c>
      <c r="MU19" s="34">
        <v>112.71</v>
      </c>
      <c r="MV19" s="34">
        <v>112.76</v>
      </c>
      <c r="MW19" s="34">
        <v>113.02</v>
      </c>
      <c r="MX19" s="34">
        <v>112.82</v>
      </c>
      <c r="MY19" s="34">
        <v>112.3</v>
      </c>
      <c r="MZ19" s="34">
        <v>112.24</v>
      </c>
      <c r="NA19" s="34">
        <v>112.44</v>
      </c>
      <c r="NB19" s="34">
        <v>112.69</v>
      </c>
      <c r="NC19" s="34">
        <v>112.87</v>
      </c>
      <c r="ND19" s="34">
        <v>113.01</v>
      </c>
      <c r="NE19" s="34">
        <v>112.85</v>
      </c>
      <c r="NF19" s="34">
        <v>112.56</v>
      </c>
      <c r="NG19" s="34">
        <v>112.16</v>
      </c>
      <c r="NH19" s="34">
        <v>111.99</v>
      </c>
      <c r="NI19" s="34">
        <v>112.04</v>
      </c>
      <c r="NJ19" s="34">
        <v>112.17</v>
      </c>
      <c r="NK19" s="34">
        <v>112.29</v>
      </c>
      <c r="NL19" s="34">
        <v>112.15</v>
      </c>
      <c r="NM19" s="34">
        <v>112</v>
      </c>
      <c r="NN19" s="34">
        <v>112.09</v>
      </c>
      <c r="NO19" s="34">
        <v>111.69</v>
      </c>
      <c r="NP19" s="34">
        <v>111.94</v>
      </c>
      <c r="NQ19" s="34">
        <v>112.59</v>
      </c>
      <c r="NR19" s="34">
        <v>112.49</v>
      </c>
      <c r="NS19" s="34">
        <v>111.82</v>
      </c>
      <c r="NT19" s="34">
        <v>111.56</v>
      </c>
      <c r="NU19" s="34">
        <v>111.81</v>
      </c>
      <c r="NV19" s="34">
        <v>111.98</v>
      </c>
      <c r="NW19" s="34">
        <v>112.2</v>
      </c>
      <c r="NX19" s="34">
        <v>112.49</v>
      </c>
      <c r="NY19" s="34">
        <v>113.19</v>
      </c>
      <c r="NZ19" s="34">
        <v>114.08</v>
      </c>
      <c r="OA19" s="34">
        <v>114.81</v>
      </c>
      <c r="OB19" s="34">
        <v>114.84</v>
      </c>
      <c r="OC19" s="34">
        <v>115.51</v>
      </c>
      <c r="OD19" s="34">
        <v>116.36</v>
      </c>
      <c r="OE19" s="34">
        <v>116.63</v>
      </c>
      <c r="OF19" s="34">
        <v>117.1</v>
      </c>
      <c r="OG19" s="34">
        <v>117.95</v>
      </c>
      <c r="OH19" s="34">
        <v>118.92</v>
      </c>
      <c r="OI19" s="34">
        <v>119.06</v>
      </c>
      <c r="OJ19" s="34">
        <v>119.79</v>
      </c>
      <c r="OK19" s="34">
        <v>120.73</v>
      </c>
      <c r="OL19" s="34">
        <v>121.71</v>
      </c>
      <c r="OM19" s="34">
        <v>122.32</v>
      </c>
      <c r="ON19" s="34">
        <v>123.43</v>
      </c>
      <c r="OO19" s="34">
        <v>124.47</v>
      </c>
      <c r="OP19" s="34">
        <v>124.99</v>
      </c>
      <c r="OQ19" s="34">
        <v>125.56</v>
      </c>
      <c r="OR19" s="34">
        <v>125.87</v>
      </c>
      <c r="OS19" s="34">
        <v>126.76</v>
      </c>
      <c r="OT19" s="34">
        <v>127.63</v>
      </c>
      <c r="OU19" s="34">
        <v>127.77</v>
      </c>
      <c r="OV19" s="34">
        <v>128.21</v>
      </c>
      <c r="OW19" s="34">
        <v>128.97</v>
      </c>
      <c r="OX19" s="34">
        <v>129.08000000000001</v>
      </c>
      <c r="OY19" s="34">
        <v>128.97</v>
      </c>
      <c r="OZ19" s="34">
        <v>128.88</v>
      </c>
      <c r="PA19" s="34">
        <v>129.18</v>
      </c>
      <c r="PB19" s="34">
        <v>129.16999999999999</v>
      </c>
      <c r="PC19" s="34">
        <v>129.44</v>
      </c>
      <c r="PD19" s="34">
        <v>129.66999999999999</v>
      </c>
      <c r="PE19" s="34"/>
      <c r="PF19" s="34"/>
    </row>
    <row r="20" spans="1:424" ht="13.5" customHeight="1" x14ac:dyDescent="0.25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0</v>
      </c>
      <c r="O20" s="4" t="s">
        <v>24</v>
      </c>
      <c r="P20" s="34">
        <v>14.02</v>
      </c>
      <c r="Q20" s="34">
        <v>14.25</v>
      </c>
      <c r="R20" s="34">
        <v>14.67</v>
      </c>
      <c r="S20" s="34">
        <v>15.24</v>
      </c>
      <c r="T20" s="34">
        <v>16.16</v>
      </c>
      <c r="U20" s="34">
        <v>16.75</v>
      </c>
      <c r="V20" s="34">
        <v>17.34</v>
      </c>
      <c r="W20" s="34">
        <v>17.5</v>
      </c>
      <c r="X20" s="34">
        <v>18.57</v>
      </c>
      <c r="Y20" s="34">
        <v>19.32</v>
      </c>
      <c r="Z20" s="34">
        <v>20.059999999999999</v>
      </c>
      <c r="AA20" s="34">
        <v>21.74</v>
      </c>
      <c r="AB20" s="34">
        <v>22.52</v>
      </c>
      <c r="AC20" s="34">
        <v>22.44</v>
      </c>
      <c r="AD20" s="34">
        <v>22.47</v>
      </c>
      <c r="AE20" s="34">
        <v>22.78</v>
      </c>
      <c r="AF20" s="34">
        <v>23.03</v>
      </c>
      <c r="AG20" s="34">
        <v>23.22</v>
      </c>
      <c r="AH20" s="34">
        <v>23.27</v>
      </c>
      <c r="AI20" s="34">
        <v>23.62</v>
      </c>
      <c r="AJ20" s="34">
        <v>23.45</v>
      </c>
      <c r="AK20" s="34">
        <v>23.48</v>
      </c>
      <c r="AL20" s="34">
        <v>23.6</v>
      </c>
      <c r="AM20" s="34">
        <v>23.92</v>
      </c>
      <c r="AN20" s="34">
        <v>24.02</v>
      </c>
      <c r="AO20" s="34">
        <v>24.27</v>
      </c>
      <c r="AP20" s="34">
        <v>24.73</v>
      </c>
      <c r="AQ20" s="34">
        <v>24.92</v>
      </c>
      <c r="AR20" s="34">
        <v>25.11</v>
      </c>
      <c r="AS20" s="34">
        <v>25.3</v>
      </c>
      <c r="AT20" s="34">
        <v>25.7</v>
      </c>
      <c r="AU20" s="34">
        <v>25.9</v>
      </c>
      <c r="AV20" s="34">
        <v>26.08</v>
      </c>
      <c r="AW20" s="34">
        <v>26.2</v>
      </c>
      <c r="AX20" s="34">
        <v>26.72</v>
      </c>
      <c r="AY20" s="34">
        <v>27.32</v>
      </c>
      <c r="AZ20" s="34">
        <v>27.45</v>
      </c>
      <c r="BA20" s="34">
        <v>27.5</v>
      </c>
      <c r="BB20" s="34">
        <v>27.7</v>
      </c>
      <c r="BC20" s="34">
        <v>28.09</v>
      </c>
      <c r="BD20" s="34">
        <v>28.25</v>
      </c>
      <c r="BE20" s="34">
        <v>28.94</v>
      </c>
      <c r="BF20" s="34">
        <v>29.62</v>
      </c>
      <c r="BG20" s="34">
        <v>29.7</v>
      </c>
      <c r="BH20" s="34">
        <v>29.57</v>
      </c>
      <c r="BI20" s="34">
        <v>29.74</v>
      </c>
      <c r="BJ20" s="34">
        <v>30.13</v>
      </c>
      <c r="BK20" s="34">
        <v>30.5</v>
      </c>
      <c r="BL20" s="34">
        <v>31.15</v>
      </c>
      <c r="BM20" s="34">
        <v>31.44</v>
      </c>
      <c r="BN20" s="34">
        <v>31.62</v>
      </c>
      <c r="BO20" s="34">
        <v>32</v>
      </c>
      <c r="BP20" s="34">
        <v>32.25</v>
      </c>
      <c r="BQ20" s="34">
        <v>32.35</v>
      </c>
      <c r="BR20" s="34">
        <v>32.5</v>
      </c>
      <c r="BS20" s="34">
        <v>32.89</v>
      </c>
      <c r="BT20" s="34">
        <v>33.11</v>
      </c>
      <c r="BU20" s="34">
        <v>33.4</v>
      </c>
      <c r="BV20" s="34">
        <v>33.869999999999997</v>
      </c>
      <c r="BW20" s="34">
        <v>34.03</v>
      </c>
      <c r="BX20" s="34">
        <v>34.049999999999997</v>
      </c>
      <c r="BY20" s="34">
        <v>33.94</v>
      </c>
      <c r="BZ20" s="34">
        <v>34.1</v>
      </c>
      <c r="CA20" s="34">
        <v>34.36</v>
      </c>
      <c r="CB20" s="34">
        <v>34.869999999999997</v>
      </c>
      <c r="CC20" s="34">
        <v>35.31</v>
      </c>
      <c r="CD20" s="34">
        <v>35.380000000000003</v>
      </c>
      <c r="CE20" s="34">
        <v>35.6</v>
      </c>
      <c r="CF20" s="34">
        <v>35.799999999999997</v>
      </c>
      <c r="CG20" s="34">
        <v>36.299999999999997</v>
      </c>
      <c r="CH20" s="34">
        <v>36.78</v>
      </c>
      <c r="CI20" s="34">
        <v>36.96</v>
      </c>
      <c r="CJ20" s="34">
        <v>37.369999999999997</v>
      </c>
      <c r="CK20" s="34">
        <v>37.61</v>
      </c>
      <c r="CL20" s="34">
        <v>38.01</v>
      </c>
      <c r="CM20" s="34">
        <v>38.47</v>
      </c>
      <c r="CN20" s="34">
        <v>38.71</v>
      </c>
      <c r="CO20" s="34">
        <v>38.96</v>
      </c>
      <c r="CP20" s="34">
        <v>39.49</v>
      </c>
      <c r="CQ20" s="34">
        <v>39.880000000000003</v>
      </c>
      <c r="CR20" s="34">
        <v>40.01</v>
      </c>
      <c r="CS20" s="34">
        <v>40.159999999999997</v>
      </c>
      <c r="CT20" s="34">
        <v>40.619999999999997</v>
      </c>
      <c r="CU20" s="34">
        <v>40.97</v>
      </c>
      <c r="CV20" s="34">
        <v>41.41</v>
      </c>
      <c r="CW20" s="34">
        <v>42.38</v>
      </c>
      <c r="CX20" s="34">
        <v>42.39</v>
      </c>
      <c r="CY20" s="34">
        <v>42.37</v>
      </c>
      <c r="CZ20" s="34">
        <v>42.43</v>
      </c>
      <c r="DA20" s="34">
        <v>42.45</v>
      </c>
      <c r="DB20" s="34">
        <v>42.64</v>
      </c>
      <c r="DC20" s="34">
        <v>43.09</v>
      </c>
      <c r="DD20" s="34">
        <v>43.35</v>
      </c>
      <c r="DE20" s="34">
        <v>43.57</v>
      </c>
      <c r="DF20" s="34">
        <v>43.73</v>
      </c>
      <c r="DG20" s="34">
        <v>43.89</v>
      </c>
      <c r="DH20" s="34">
        <v>44.43</v>
      </c>
      <c r="DI20" s="34">
        <v>44.68</v>
      </c>
      <c r="DJ20" s="34">
        <v>44.98</v>
      </c>
      <c r="DK20" s="34">
        <v>45.31</v>
      </c>
      <c r="DL20" s="34">
        <v>45.54</v>
      </c>
      <c r="DM20" s="34">
        <v>45.61</v>
      </c>
      <c r="DN20" s="34">
        <v>45.74</v>
      </c>
      <c r="DO20" s="34">
        <v>45.81</v>
      </c>
      <c r="DP20" s="34">
        <v>45.73</v>
      </c>
      <c r="DQ20" s="34">
        <v>45.73</v>
      </c>
      <c r="DR20" s="34">
        <v>46.94</v>
      </c>
      <c r="DS20" s="34">
        <v>47.17</v>
      </c>
      <c r="DT20" s="34">
        <v>47.22</v>
      </c>
      <c r="DU20" s="34">
        <v>46.99</v>
      </c>
      <c r="DV20" s="34">
        <v>46.77</v>
      </c>
      <c r="DW20" s="34">
        <v>46.88</v>
      </c>
      <c r="DX20" s="34">
        <v>47.24</v>
      </c>
      <c r="DY20" s="34">
        <v>47.53</v>
      </c>
      <c r="DZ20" s="34">
        <v>48.13</v>
      </c>
      <c r="EA20" s="34">
        <v>48.57</v>
      </c>
      <c r="EB20" s="34">
        <v>48.83</v>
      </c>
      <c r="EC20" s="34">
        <v>49.2</v>
      </c>
      <c r="ED20" s="34">
        <v>49.36</v>
      </c>
      <c r="EE20" s="34">
        <v>49.49</v>
      </c>
      <c r="EF20" s="34">
        <v>49.71</v>
      </c>
      <c r="EG20" s="34">
        <v>50.1</v>
      </c>
      <c r="EH20" s="34">
        <v>50.64</v>
      </c>
      <c r="EI20" s="34">
        <v>51.13</v>
      </c>
      <c r="EJ20" s="34">
        <v>50.72</v>
      </c>
      <c r="EK20" s="34">
        <v>50.97</v>
      </c>
      <c r="EL20" s="34">
        <v>51.08</v>
      </c>
      <c r="EM20" s="34">
        <v>50.86</v>
      </c>
      <c r="EN20" s="34">
        <v>50.93</v>
      </c>
      <c r="EO20" s="34">
        <v>51.08</v>
      </c>
      <c r="EP20" s="34">
        <v>51.42</v>
      </c>
      <c r="EQ20" s="34">
        <v>52.01</v>
      </c>
      <c r="ER20" s="34">
        <v>52.72</v>
      </c>
      <c r="ES20" s="34">
        <v>53.11</v>
      </c>
      <c r="ET20" s="34">
        <v>53.39</v>
      </c>
      <c r="EU20" s="34">
        <v>53.62</v>
      </c>
      <c r="EV20" s="34">
        <v>53.78</v>
      </c>
      <c r="EW20" s="34">
        <v>54.18</v>
      </c>
      <c r="EX20" s="34">
        <v>54.65</v>
      </c>
      <c r="EY20" s="34">
        <v>55.33</v>
      </c>
      <c r="EZ20" s="34">
        <v>55.51</v>
      </c>
      <c r="FA20" s="34">
        <v>55.92</v>
      </c>
      <c r="FB20" s="34">
        <v>56.31</v>
      </c>
      <c r="FC20" s="34">
        <v>56.64</v>
      </c>
      <c r="FD20" s="34">
        <v>57.39</v>
      </c>
      <c r="FE20" s="34">
        <v>57.89</v>
      </c>
      <c r="FF20" s="34">
        <v>58.26</v>
      </c>
      <c r="FG20" s="34">
        <v>58.58</v>
      </c>
      <c r="FH20" s="34">
        <v>58.79</v>
      </c>
      <c r="FI20" s="34">
        <v>59.13</v>
      </c>
      <c r="FJ20" s="34">
        <v>59.62</v>
      </c>
      <c r="FK20" s="34">
        <v>59.61</v>
      </c>
      <c r="FL20" s="34">
        <v>59.45</v>
      </c>
      <c r="FM20" s="34">
        <v>59.61</v>
      </c>
      <c r="FN20" s="34">
        <v>59.89</v>
      </c>
      <c r="FO20" s="34">
        <v>60.23</v>
      </c>
      <c r="FP20" s="34">
        <v>60.94</v>
      </c>
      <c r="FQ20" s="34">
        <v>61.37</v>
      </c>
      <c r="FR20" s="34">
        <v>61.63</v>
      </c>
      <c r="FS20" s="34">
        <v>61.91</v>
      </c>
      <c r="FT20" s="34">
        <v>62.06</v>
      </c>
      <c r="FU20" s="34">
        <v>62.23</v>
      </c>
      <c r="FV20" s="34">
        <v>62.39</v>
      </c>
      <c r="FW20" s="34">
        <v>62.57</v>
      </c>
      <c r="FX20" s="34">
        <v>62.82</v>
      </c>
      <c r="FY20" s="34">
        <v>63.09</v>
      </c>
      <c r="FZ20" s="34">
        <v>63.38</v>
      </c>
      <c r="GA20" s="34">
        <v>63.75</v>
      </c>
      <c r="GB20" s="34">
        <v>64.73</v>
      </c>
      <c r="GC20" s="34">
        <v>65.209999999999994</v>
      </c>
      <c r="GD20" s="34">
        <v>65.67</v>
      </c>
      <c r="GE20" s="34">
        <v>66.03</v>
      </c>
      <c r="GF20" s="34">
        <v>66.569999999999993</v>
      </c>
      <c r="GG20" s="34">
        <v>66.84</v>
      </c>
      <c r="GH20" s="34">
        <v>67.150000000000006</v>
      </c>
      <c r="GI20" s="34">
        <v>67.36</v>
      </c>
      <c r="GJ20" s="34">
        <v>67.88</v>
      </c>
      <c r="GK20" s="34">
        <v>68.540000000000006</v>
      </c>
      <c r="GL20" s="34">
        <v>69.23</v>
      </c>
      <c r="GM20" s="34">
        <v>69.64</v>
      </c>
      <c r="GN20" s="34">
        <v>70.58</v>
      </c>
      <c r="GO20" s="34">
        <v>71.099999999999994</v>
      </c>
      <c r="GP20" s="34">
        <v>71.430000000000007</v>
      </c>
      <c r="GQ20" s="34">
        <v>71.89</v>
      </c>
      <c r="GR20" s="34">
        <v>72.25</v>
      </c>
      <c r="GS20" s="34">
        <v>72.72</v>
      </c>
      <c r="GT20" s="34">
        <v>73.400000000000006</v>
      </c>
      <c r="GU20" s="34">
        <v>73.67</v>
      </c>
      <c r="GV20" s="34">
        <v>74.290000000000006</v>
      </c>
      <c r="GW20" s="34">
        <v>75.599999999999994</v>
      </c>
      <c r="GX20" s="34">
        <v>75.63</v>
      </c>
      <c r="GY20" s="34">
        <v>75.599999999999994</v>
      </c>
      <c r="GZ20" s="34">
        <v>76.28</v>
      </c>
      <c r="HA20" s="34">
        <v>76.27</v>
      </c>
      <c r="HB20" s="34">
        <v>76.63</v>
      </c>
      <c r="HC20" s="34">
        <v>77.27</v>
      </c>
      <c r="HD20" s="34">
        <v>77.75</v>
      </c>
      <c r="HE20" s="34">
        <v>78.209999999999994</v>
      </c>
      <c r="HF20" s="34">
        <v>78.56</v>
      </c>
      <c r="HG20" s="34">
        <v>78.83</v>
      </c>
      <c r="HH20" s="34">
        <v>78.53</v>
      </c>
      <c r="HI20" s="34">
        <v>78.510000000000005</v>
      </c>
      <c r="HJ20" s="34">
        <v>78.959999999999994</v>
      </c>
      <c r="HK20" s="34">
        <v>79.98</v>
      </c>
      <c r="HL20" s="34">
        <v>81.03</v>
      </c>
      <c r="HM20" s="34">
        <v>81.319999999999993</v>
      </c>
      <c r="HN20" s="34">
        <v>82.01</v>
      </c>
      <c r="HO20" s="34">
        <v>82.21</v>
      </c>
      <c r="HP20" s="34">
        <v>82</v>
      </c>
      <c r="HQ20" s="34">
        <v>82.37</v>
      </c>
      <c r="HR20" s="34">
        <v>82.95</v>
      </c>
      <c r="HS20" s="34">
        <v>83.72</v>
      </c>
      <c r="HT20" s="34">
        <v>84.28</v>
      </c>
      <c r="HU20" s="34">
        <v>84.57</v>
      </c>
      <c r="HV20" s="34">
        <v>86.17</v>
      </c>
      <c r="HW20" s="34">
        <v>86.98</v>
      </c>
      <c r="HX20" s="34">
        <v>87.83</v>
      </c>
      <c r="HY20" s="34">
        <v>88.44</v>
      </c>
      <c r="HZ20" s="34">
        <v>89.48</v>
      </c>
      <c r="IA20" s="34">
        <v>90.74</v>
      </c>
      <c r="IB20" s="34">
        <v>92.04</v>
      </c>
      <c r="IC20" s="34">
        <v>93.53</v>
      </c>
      <c r="ID20" s="34">
        <v>94.7</v>
      </c>
      <c r="IE20" s="34">
        <v>95.18</v>
      </c>
      <c r="IF20" s="34">
        <v>95.03</v>
      </c>
      <c r="IG20" s="34">
        <v>95.5</v>
      </c>
      <c r="IH20" s="34">
        <v>95.51</v>
      </c>
      <c r="II20" s="34">
        <v>95.15</v>
      </c>
      <c r="IJ20" s="34">
        <v>94.75</v>
      </c>
      <c r="IK20" s="34">
        <v>94.19</v>
      </c>
      <c r="IL20" s="34">
        <v>93.95</v>
      </c>
      <c r="IM20" s="34">
        <v>94.02</v>
      </c>
      <c r="IN20" s="34">
        <v>94.15</v>
      </c>
      <c r="IO20" s="34">
        <v>94.11</v>
      </c>
      <c r="IP20" s="34">
        <v>94.41</v>
      </c>
      <c r="IQ20" s="34">
        <v>94.48</v>
      </c>
      <c r="IR20" s="34">
        <v>95.06</v>
      </c>
      <c r="IS20" s="34">
        <v>94.88</v>
      </c>
      <c r="IT20" s="34">
        <v>94.93</v>
      </c>
      <c r="IU20" s="34">
        <v>94.89</v>
      </c>
      <c r="IV20" s="34">
        <v>96.11</v>
      </c>
      <c r="IW20" s="34">
        <v>96.53</v>
      </c>
      <c r="IX20" s="34">
        <v>97.64</v>
      </c>
      <c r="IY20" s="34">
        <v>97.55</v>
      </c>
      <c r="IZ20" s="34">
        <v>97.45</v>
      </c>
      <c r="JA20" s="34">
        <v>97.94</v>
      </c>
      <c r="JB20" s="34">
        <v>98.3</v>
      </c>
      <c r="JC20" s="34">
        <v>98.35</v>
      </c>
      <c r="JD20" s="34">
        <v>98.63</v>
      </c>
      <c r="JE20" s="34">
        <v>99.15</v>
      </c>
      <c r="JF20" s="34">
        <v>99.92</v>
      </c>
      <c r="JG20" s="34">
        <v>100</v>
      </c>
      <c r="JH20" s="34">
        <v>100.82</v>
      </c>
      <c r="JI20" s="34">
        <v>101.58</v>
      </c>
      <c r="JJ20" s="34">
        <v>102.52</v>
      </c>
      <c r="JK20" s="34">
        <v>103.17</v>
      </c>
      <c r="JL20" s="34">
        <v>103.68</v>
      </c>
      <c r="JM20" s="34">
        <v>104.23</v>
      </c>
      <c r="JN20" s="34">
        <v>105.22</v>
      </c>
      <c r="JO20" s="34">
        <v>105.85</v>
      </c>
      <c r="JP20" s="34">
        <v>105.78</v>
      </c>
      <c r="JQ20" s="34">
        <v>105.74</v>
      </c>
      <c r="JR20" s="34">
        <v>105.97</v>
      </c>
      <c r="JS20" s="34">
        <v>106.2</v>
      </c>
      <c r="JT20" s="34">
        <v>106.3</v>
      </c>
      <c r="JU20" s="34">
        <v>106.83</v>
      </c>
      <c r="JV20" s="34">
        <v>107.18</v>
      </c>
      <c r="JW20" s="34">
        <v>107.58</v>
      </c>
      <c r="JX20" s="34">
        <v>107.72</v>
      </c>
      <c r="JY20" s="34">
        <v>107.85</v>
      </c>
      <c r="JZ20" s="34">
        <v>108.23</v>
      </c>
      <c r="KA20" s="34">
        <v>108.72</v>
      </c>
      <c r="KB20" s="34">
        <v>109.25</v>
      </c>
      <c r="KC20" s="34">
        <v>109.28</v>
      </c>
      <c r="KD20" s="34">
        <v>109.27</v>
      </c>
      <c r="KE20" s="34">
        <v>109.86</v>
      </c>
      <c r="KF20" s="34">
        <v>110.4</v>
      </c>
      <c r="KG20" s="34">
        <v>111.3</v>
      </c>
      <c r="KH20" s="34">
        <v>111.83</v>
      </c>
      <c r="KI20" s="34">
        <v>112.02</v>
      </c>
      <c r="KJ20" s="34">
        <v>112.32</v>
      </c>
      <c r="KK20" s="34">
        <v>113.02</v>
      </c>
      <c r="KL20" s="34">
        <v>113.36</v>
      </c>
      <c r="KM20" s="34">
        <v>113.52</v>
      </c>
      <c r="KN20" s="34">
        <v>113.85</v>
      </c>
      <c r="KO20" s="34">
        <v>113.82</v>
      </c>
      <c r="KP20" s="34">
        <v>114.33</v>
      </c>
      <c r="KQ20" s="34">
        <v>114.68</v>
      </c>
      <c r="KR20" s="34">
        <v>114.97</v>
      </c>
      <c r="KS20" s="34">
        <v>115.2</v>
      </c>
      <c r="KT20" s="34">
        <v>115.46</v>
      </c>
      <c r="KU20" s="34">
        <v>115.68</v>
      </c>
      <c r="KV20" s="34">
        <v>115.94</v>
      </c>
      <c r="KW20" s="34">
        <v>116.56</v>
      </c>
      <c r="KX20" s="34">
        <v>117.23</v>
      </c>
      <c r="KY20" s="34">
        <v>117.72</v>
      </c>
      <c r="KZ20" s="34">
        <v>117.78</v>
      </c>
      <c r="LA20" s="34">
        <v>117.96</v>
      </c>
      <c r="LB20" s="34">
        <v>118.19</v>
      </c>
      <c r="LC20" s="34">
        <v>118.06</v>
      </c>
      <c r="LD20" s="34">
        <v>117.64</v>
      </c>
      <c r="LE20" s="34">
        <v>118.01</v>
      </c>
      <c r="LF20" s="34">
        <v>118.26</v>
      </c>
      <c r="LG20" s="34">
        <v>118.66</v>
      </c>
      <c r="LH20" s="34">
        <v>118.9</v>
      </c>
      <c r="LI20" s="34">
        <v>119.34</v>
      </c>
      <c r="LJ20" s="34">
        <v>119.95</v>
      </c>
      <c r="LK20" s="34">
        <v>120.03</v>
      </c>
      <c r="LL20" s="34">
        <v>119.99</v>
      </c>
      <c r="LM20" s="34">
        <v>120.59</v>
      </c>
      <c r="LN20" s="34">
        <v>121.16</v>
      </c>
      <c r="LO20" s="34">
        <v>121.68</v>
      </c>
      <c r="LP20" s="34">
        <v>122.79</v>
      </c>
      <c r="LQ20" s="34">
        <v>123.05</v>
      </c>
      <c r="LR20" s="34">
        <v>123.3</v>
      </c>
      <c r="LS20" s="34">
        <v>123.51</v>
      </c>
      <c r="LT20" s="34">
        <v>124.08</v>
      </c>
      <c r="LU20" s="34">
        <v>124.63</v>
      </c>
      <c r="LV20" s="34">
        <v>125.49</v>
      </c>
      <c r="LW20" s="34">
        <v>125.72</v>
      </c>
      <c r="LX20" s="34">
        <v>125.46</v>
      </c>
      <c r="LY20" s="34">
        <v>126.33</v>
      </c>
      <c r="LZ20" s="34">
        <v>126.82</v>
      </c>
      <c r="MA20" s="34">
        <v>126.83</v>
      </c>
      <c r="MB20" s="34">
        <v>127.49</v>
      </c>
      <c r="MC20" s="34">
        <v>127.92</v>
      </c>
      <c r="MD20" s="34">
        <v>128.22999999999999</v>
      </c>
      <c r="ME20" s="34">
        <v>128.56</v>
      </c>
      <c r="MF20" s="34">
        <v>128.96</v>
      </c>
      <c r="MG20" s="34">
        <v>130.07</v>
      </c>
      <c r="MH20" s="34">
        <v>132.04</v>
      </c>
      <c r="MI20" s="34">
        <v>131.65</v>
      </c>
      <c r="MJ20" s="34">
        <v>130.93</v>
      </c>
      <c r="MK20" s="34">
        <v>131.63999999999999</v>
      </c>
      <c r="ML20" s="34">
        <v>132.77000000000001</v>
      </c>
      <c r="MM20" s="34">
        <v>134.03</v>
      </c>
      <c r="MN20" s="34">
        <v>133.5</v>
      </c>
      <c r="MO20" s="34">
        <v>133.22999999999999</v>
      </c>
      <c r="MP20" s="34">
        <v>133.54</v>
      </c>
      <c r="MQ20" s="34">
        <v>133.6</v>
      </c>
      <c r="MR20" s="34">
        <v>134.22999999999999</v>
      </c>
      <c r="MS20" s="34">
        <v>135</v>
      </c>
      <c r="MT20" s="34">
        <v>135.47999999999999</v>
      </c>
      <c r="MU20" s="34">
        <v>136.08000000000001</v>
      </c>
      <c r="MV20" s="34">
        <v>136.88999999999999</v>
      </c>
      <c r="MW20" s="34">
        <v>137.35</v>
      </c>
      <c r="MX20" s="34">
        <v>136.94999999999999</v>
      </c>
      <c r="MY20" s="34">
        <v>137.13</v>
      </c>
      <c r="MZ20" s="34">
        <v>138.97999999999999</v>
      </c>
      <c r="NA20" s="34">
        <v>139.16999999999999</v>
      </c>
      <c r="NB20" s="34">
        <v>139.11000000000001</v>
      </c>
      <c r="NC20" s="34">
        <v>139.94999999999999</v>
      </c>
      <c r="ND20" s="34">
        <v>140.32</v>
      </c>
      <c r="NE20" s="34">
        <v>141.47999999999999</v>
      </c>
      <c r="NF20" s="34">
        <v>141.4</v>
      </c>
      <c r="NG20" s="34">
        <v>140.18</v>
      </c>
      <c r="NH20" s="34">
        <v>139.36000000000001</v>
      </c>
      <c r="NI20" s="34">
        <v>140.33000000000001</v>
      </c>
      <c r="NJ20" s="34">
        <v>140.94999999999999</v>
      </c>
      <c r="NK20" s="34">
        <v>141.80000000000001</v>
      </c>
      <c r="NL20" s="34">
        <v>141.46</v>
      </c>
      <c r="NM20" s="34">
        <v>140.88999999999999</v>
      </c>
      <c r="NN20" s="34">
        <v>141.57</v>
      </c>
      <c r="NO20" s="34">
        <v>142.58000000000001</v>
      </c>
      <c r="NP20" s="34">
        <v>142.85</v>
      </c>
      <c r="NQ20" s="34">
        <v>144.86000000000001</v>
      </c>
      <c r="NR20" s="34">
        <v>145.47</v>
      </c>
      <c r="NS20" s="34">
        <v>146.05000000000001</v>
      </c>
      <c r="NT20" s="34">
        <v>146.28</v>
      </c>
      <c r="NU20" s="34">
        <v>147.83000000000001</v>
      </c>
      <c r="NV20" s="34">
        <v>148.65</v>
      </c>
      <c r="NW20" s="34">
        <v>148.63999999999999</v>
      </c>
      <c r="NX20" s="34">
        <v>148.87</v>
      </c>
      <c r="NY20" s="34">
        <v>149.34</v>
      </c>
      <c r="NZ20" s="34">
        <v>149.84</v>
      </c>
      <c r="OA20" s="34">
        <v>150</v>
      </c>
      <c r="OB20" s="34">
        <v>150.24</v>
      </c>
      <c r="OC20" s="34">
        <v>150.52000000000001</v>
      </c>
      <c r="OD20" s="34">
        <v>151.02000000000001</v>
      </c>
      <c r="OE20" s="34">
        <v>151.33000000000001</v>
      </c>
      <c r="OF20" s="34">
        <v>151.65</v>
      </c>
      <c r="OG20" s="34">
        <v>152.19999999999999</v>
      </c>
      <c r="OH20" s="34">
        <v>152.94</v>
      </c>
      <c r="OI20" s="34">
        <v>153.19999999999999</v>
      </c>
      <c r="OJ20" s="34">
        <v>153.13999999999999</v>
      </c>
      <c r="OK20" s="34">
        <v>153.79</v>
      </c>
      <c r="OL20" s="34">
        <v>156.09</v>
      </c>
      <c r="OM20" s="34">
        <v>156.93</v>
      </c>
      <c r="ON20" s="34">
        <v>158.97999999999999</v>
      </c>
      <c r="OO20" s="34">
        <v>161.88999999999999</v>
      </c>
      <c r="OP20" s="34">
        <v>163.63999999999999</v>
      </c>
      <c r="OQ20" s="34">
        <v>164.76</v>
      </c>
      <c r="OR20" s="34">
        <v>165.35</v>
      </c>
      <c r="OS20" s="34">
        <v>166.97</v>
      </c>
      <c r="OT20" s="34">
        <v>166.96</v>
      </c>
      <c r="OU20" s="34">
        <v>167.35</v>
      </c>
      <c r="OV20" s="34">
        <v>167.98</v>
      </c>
      <c r="OW20" s="34">
        <v>169.05</v>
      </c>
      <c r="OX20" s="34">
        <v>169.69</v>
      </c>
      <c r="OY20" s="34">
        <v>169.98</v>
      </c>
      <c r="OZ20" s="34">
        <v>169.37</v>
      </c>
      <c r="PA20" s="34">
        <v>169.87</v>
      </c>
      <c r="PB20" s="34">
        <v>171.06</v>
      </c>
      <c r="PC20" s="34">
        <v>172.13</v>
      </c>
      <c r="PD20" s="34">
        <v>173.1</v>
      </c>
      <c r="PE20" s="34">
        <v>175.29</v>
      </c>
      <c r="PF20" s="34"/>
    </row>
    <row r="21" spans="1:424" ht="13.5" customHeight="1" x14ac:dyDescent="0.25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0</v>
      </c>
      <c r="O21" s="4" t="s">
        <v>24</v>
      </c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46">
        <v>49.830508474576284</v>
      </c>
      <c r="IW21" s="34">
        <v>49.188663517643796</v>
      </c>
      <c r="IX21" s="34">
        <v>49.451236454570719</v>
      </c>
      <c r="IY21" s="34">
        <v>49.626285079188669</v>
      </c>
      <c r="IZ21" s="34">
        <v>49.713809391497648</v>
      </c>
      <c r="JA21" s="34">
        <v>49.830508474576284</v>
      </c>
      <c r="JB21" s="34">
        <v>49.772158933036962</v>
      </c>
      <c r="JC21" s="34">
        <v>49.772158933036962</v>
      </c>
      <c r="JD21" s="34">
        <v>49.742984162267305</v>
      </c>
      <c r="JE21" s="34">
        <v>49.888858016115591</v>
      </c>
      <c r="JF21" s="34">
        <v>50.326479577660471</v>
      </c>
      <c r="JG21" s="34">
        <v>51.114198388441238</v>
      </c>
      <c r="JH21" s="34">
        <v>51.697693803834404</v>
      </c>
      <c r="JI21" s="34">
        <v>52.339538760766892</v>
      </c>
      <c r="JJ21" s="34">
        <v>53.010558488469023</v>
      </c>
      <c r="JK21" s="34">
        <v>53.535704362322875</v>
      </c>
      <c r="JL21" s="34">
        <v>53.885801611558769</v>
      </c>
      <c r="JM21" s="34">
        <v>54.469297026951935</v>
      </c>
      <c r="JN21" s="34">
        <v>54.498471797721599</v>
      </c>
      <c r="JO21" s="34">
        <v>54.556821339260914</v>
      </c>
      <c r="JP21" s="34">
        <v>54.906918588496808</v>
      </c>
      <c r="JQ21" s="34">
        <v>55.081967213114766</v>
      </c>
      <c r="JR21" s="34">
        <v>55.198666296193394</v>
      </c>
      <c r="JS21" s="34">
        <v>55.344540150041681</v>
      </c>
      <c r="JT21" s="34">
        <v>55.694637399277589</v>
      </c>
      <c r="JU21" s="34">
        <v>55.840511253125875</v>
      </c>
      <c r="JV21" s="34">
        <v>56.044734648513483</v>
      </c>
      <c r="JW21" s="34">
        <v>56.424006668519041</v>
      </c>
      <c r="JX21" s="34">
        <v>56.686579605445971</v>
      </c>
      <c r="JY21" s="34">
        <v>57.153375937760501</v>
      </c>
      <c r="JZ21" s="34">
        <v>57.386774103917759</v>
      </c>
      <c r="KA21" s="34">
        <v>57.882745207001953</v>
      </c>
      <c r="KB21" s="34">
        <v>58.495415393164777</v>
      </c>
      <c r="KC21" s="34">
        <v>58.845512642400671</v>
      </c>
      <c r="KD21" s="34">
        <v>59.312308974715208</v>
      </c>
      <c r="KE21" s="34">
        <v>59.545707140872473</v>
      </c>
      <c r="KF21" s="34">
        <v>59.720755765490416</v>
      </c>
      <c r="KG21" s="34">
        <v>59.983328702417346</v>
      </c>
      <c r="KH21" s="34">
        <v>60.333425951653247</v>
      </c>
      <c r="KI21" s="34">
        <v>60.537649347040855</v>
      </c>
      <c r="KJ21" s="34">
        <v>60.829397054737434</v>
      </c>
      <c r="KK21" s="34">
        <v>60.858571825507092</v>
      </c>
      <c r="KL21" s="34">
        <v>60.94609613781607</v>
      </c>
      <c r="KM21" s="34">
        <v>61.091969991664364</v>
      </c>
      <c r="KN21" s="34">
        <v>61.150319533203678</v>
      </c>
      <c r="KO21" s="34">
        <v>61.296193387051964</v>
      </c>
      <c r="KP21" s="34">
        <v>61.354542928591286</v>
      </c>
      <c r="KQ21" s="34">
        <v>61.587941094748551</v>
      </c>
      <c r="KR21" s="34">
        <v>61.733814948596837</v>
      </c>
      <c r="KS21" s="34">
        <v>61.908863573214788</v>
      </c>
      <c r="KT21" s="34">
        <v>62.288135593220346</v>
      </c>
      <c r="KU21" s="34">
        <v>62.63823284245624</v>
      </c>
      <c r="KV21" s="34">
        <v>62.988330091692148</v>
      </c>
      <c r="KW21" s="34">
        <v>63.396776882467364</v>
      </c>
      <c r="KX21" s="34">
        <v>63.863573214781894</v>
      </c>
      <c r="KY21" s="34">
        <v>64.184495693248138</v>
      </c>
      <c r="KZ21" s="34">
        <v>64.417893859405396</v>
      </c>
      <c r="LA21" s="34">
        <v>64.826340650180612</v>
      </c>
      <c r="LB21" s="34">
        <v>65.176437899416513</v>
      </c>
      <c r="LC21" s="34">
        <v>65.555709919422071</v>
      </c>
      <c r="LD21" s="34">
        <v>65.818282856349001</v>
      </c>
      <c r="LE21" s="34">
        <v>65.993331480966944</v>
      </c>
      <c r="LF21" s="34">
        <v>66.285079188663531</v>
      </c>
      <c r="LG21" s="34">
        <v>66.606001667129775</v>
      </c>
      <c r="LH21" s="34">
        <v>67.160322311753276</v>
      </c>
      <c r="LI21" s="34">
        <v>68.444012225618238</v>
      </c>
      <c r="LJ21" s="34">
        <v>69.815226451792171</v>
      </c>
      <c r="LK21" s="34">
        <v>70.836343428730217</v>
      </c>
      <c r="LL21" s="34">
        <v>71.682411781050305</v>
      </c>
      <c r="LM21" s="34">
        <v>72.411781050291751</v>
      </c>
      <c r="LN21" s="34">
        <v>72.966101694915267</v>
      </c>
      <c r="LO21" s="34">
        <v>73.753820505696041</v>
      </c>
      <c r="LP21" s="34">
        <v>74.541539316476815</v>
      </c>
      <c r="LQ21" s="34">
        <v>75.475131981105875</v>
      </c>
      <c r="LR21" s="34">
        <v>76.116976938038349</v>
      </c>
      <c r="LS21" s="34">
        <v>76.758821894970836</v>
      </c>
      <c r="LT21" s="34">
        <v>77.283967768824681</v>
      </c>
      <c r="LU21" s="34">
        <v>77.954987496526826</v>
      </c>
      <c r="LV21" s="34">
        <v>78.830230619616572</v>
      </c>
      <c r="LW21" s="34">
        <v>79.588774659627688</v>
      </c>
      <c r="LX21" s="34">
        <v>80.639066407335378</v>
      </c>
      <c r="LY21" s="34">
        <v>82.068630175048639</v>
      </c>
      <c r="LZ21" s="34">
        <v>83.293970547374286</v>
      </c>
      <c r="MA21" s="34">
        <v>84.285912753542661</v>
      </c>
      <c r="MB21" s="34">
        <v>85.073631564323435</v>
      </c>
      <c r="MC21" s="34">
        <v>85.978049458182838</v>
      </c>
      <c r="MD21" s="34">
        <v>87.028341205890541</v>
      </c>
      <c r="ME21" s="34">
        <v>87.961933870519601</v>
      </c>
      <c r="MF21" s="34">
        <v>89.27479855515422</v>
      </c>
      <c r="MG21" s="34">
        <v>90.237565990552952</v>
      </c>
      <c r="MH21" s="34">
        <v>91.14198388441234</v>
      </c>
      <c r="MI21" s="34">
        <v>91.988052236732443</v>
      </c>
      <c r="MJ21" s="34">
        <v>92.99992081133648</v>
      </c>
      <c r="MK21" s="34">
        <v>93.913587107529878</v>
      </c>
      <c r="ML21" s="34">
        <v>94.701305918310666</v>
      </c>
      <c r="MM21" s="34">
        <v>95.459849958321769</v>
      </c>
      <c r="MN21" s="34">
        <v>96.305918310641871</v>
      </c>
      <c r="MO21" s="34">
        <v>97.297860516810232</v>
      </c>
      <c r="MP21" s="34">
        <v>98.260627952208964</v>
      </c>
      <c r="MQ21" s="34">
        <v>99.398444012225625</v>
      </c>
      <c r="MR21" s="34">
        <v>100.65295915532094</v>
      </c>
      <c r="MS21" s="34">
        <v>101.96582383995556</v>
      </c>
      <c r="MT21" s="34">
        <v>103.5412614615171</v>
      </c>
      <c r="MU21" s="34">
        <v>105.00000000000001</v>
      </c>
      <c r="MV21" s="34">
        <v>106.5</v>
      </c>
      <c r="MW21" s="34">
        <v>108.1</v>
      </c>
      <c r="MX21" s="34">
        <v>109.6</v>
      </c>
      <c r="MY21" s="34">
        <v>111.2</v>
      </c>
      <c r="MZ21" s="34">
        <v>113</v>
      </c>
      <c r="NA21" s="34">
        <v>114.9</v>
      </c>
      <c r="NB21" s="34">
        <v>115.7</v>
      </c>
      <c r="NC21" s="34">
        <v>117.7</v>
      </c>
      <c r="ND21" s="34">
        <v>119.4</v>
      </c>
      <c r="NE21" s="34">
        <v>121.6</v>
      </c>
      <c r="NF21" s="34">
        <v>123.5</v>
      </c>
      <c r="NG21" s="34">
        <v>125.5</v>
      </c>
      <c r="NH21" s="34">
        <v>127.5</v>
      </c>
      <c r="NI21" s="34">
        <v>129.69999999999999</v>
      </c>
      <c r="NJ21" s="34">
        <v>132</v>
      </c>
      <c r="NK21" s="34">
        <v>134.30000000000001</v>
      </c>
      <c r="NL21" s="34">
        <v>136.4</v>
      </c>
      <c r="NM21" s="34">
        <v>138.80000000000001</v>
      </c>
      <c r="NN21" s="34">
        <v>141.19999999999999</v>
      </c>
      <c r="NO21" s="34">
        <v>144</v>
      </c>
      <c r="NP21" s="34">
        <v>147.30000000000001</v>
      </c>
      <c r="NQ21" s="34">
        <v>151.69999999999999</v>
      </c>
      <c r="NR21" s="34">
        <v>155.30000000000001</v>
      </c>
      <c r="NS21" s="34">
        <v>160.42490000000001</v>
      </c>
      <c r="NT21" s="34">
        <v>159.62277550000002</v>
      </c>
      <c r="NU21" s="34">
        <v>157.70730219400002</v>
      </c>
      <c r="NV21" s="34">
        <v>158.49583870497</v>
      </c>
      <c r="NW21" s="34">
        <v>160.08079709201971</v>
      </c>
      <c r="NX21" s="34">
        <v>161.8416858600319</v>
      </c>
      <c r="NY21" s="34">
        <v>163.62194440449224</v>
      </c>
      <c r="NZ21" s="34">
        <v>165.42178579294165</v>
      </c>
      <c r="OA21" s="34">
        <v>166.91058186507811</v>
      </c>
      <c r="OB21" s="34">
        <v>168.57968768372891</v>
      </c>
      <c r="OC21" s="34">
        <v>170.60264393593366</v>
      </c>
      <c r="OD21" s="34">
        <v>174.01469681465232</v>
      </c>
      <c r="OE21" s="34">
        <v>177.66900544776001</v>
      </c>
      <c r="OF21" s="34">
        <v>180.15637152402866</v>
      </c>
      <c r="OG21" s="34">
        <v>188.44356461413398</v>
      </c>
      <c r="OH21" s="34">
        <v>197.5</v>
      </c>
      <c r="OI21" s="34">
        <v>199.5</v>
      </c>
      <c r="OJ21" s="34">
        <v>200.8</v>
      </c>
      <c r="OK21" s="34">
        <v>204.9</v>
      </c>
      <c r="OL21" s="34">
        <v>208.3</v>
      </c>
      <c r="OM21" s="34">
        <v>211.6328</v>
      </c>
      <c r="ON21" s="34">
        <v>215.65382319999998</v>
      </c>
      <c r="OO21" s="34">
        <v>220.39820731039998</v>
      </c>
      <c r="OP21" s="34">
        <v>227.45094994433279</v>
      </c>
      <c r="OQ21" s="34">
        <v>234.72938034255145</v>
      </c>
      <c r="OR21" s="34">
        <v>249.98679006481728</v>
      </c>
      <c r="OS21" s="34">
        <v>277.48533697194722</v>
      </c>
      <c r="OT21" s="34">
        <v>287.19732376596534</v>
      </c>
      <c r="OU21" s="34">
        <v>295.52604615517828</v>
      </c>
      <c r="OV21" s="34">
        <v>299.36788475519558</v>
      </c>
      <c r="OW21" s="34">
        <v>303.25966725701306</v>
      </c>
      <c r="OX21" s="34">
        <v>308.41508160038228</v>
      </c>
      <c r="OY21" s="34">
        <v>311.19081733478566</v>
      </c>
      <c r="OZ21" s="34">
        <v>315.23629796013785</v>
      </c>
      <c r="PA21" s="34">
        <v>316.81247944993851</v>
      </c>
      <c r="PB21" s="34">
        <v>317.76291688828832</v>
      </c>
      <c r="PC21" s="34">
        <v>322.21159772472436</v>
      </c>
      <c r="PD21" s="34">
        <v>329.62246447239301</v>
      </c>
    </row>
    <row r="22" spans="1:424" ht="13.5" customHeight="1" x14ac:dyDescent="0.25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0</v>
      </c>
      <c r="O22" s="4" t="s">
        <v>24</v>
      </c>
      <c r="P22" s="34">
        <v>17.28</v>
      </c>
      <c r="Q22" s="34">
        <v>17.809999999999999</v>
      </c>
      <c r="R22" s="34">
        <v>17.98</v>
      </c>
      <c r="S22" s="34">
        <v>18.71</v>
      </c>
      <c r="T22" s="34">
        <v>18.95</v>
      </c>
      <c r="U22" s="34">
        <v>19.39</v>
      </c>
      <c r="V22" s="34">
        <v>20.02</v>
      </c>
      <c r="W22" s="34">
        <v>20.32</v>
      </c>
      <c r="X22" s="34">
        <v>20.61</v>
      </c>
      <c r="Y22" s="34">
        <v>21.72</v>
      </c>
      <c r="Z22" s="34">
        <v>22.44</v>
      </c>
      <c r="AA22" s="34">
        <v>23.09</v>
      </c>
      <c r="AB22" s="34">
        <v>24.03</v>
      </c>
      <c r="AC22" s="34">
        <v>24.88</v>
      </c>
      <c r="AD22" s="34">
        <v>25.21</v>
      </c>
      <c r="AE22" s="34">
        <v>26.03</v>
      </c>
      <c r="AF22" s="34">
        <v>26.34</v>
      </c>
      <c r="AG22" s="34">
        <v>26.81</v>
      </c>
      <c r="AH22" s="34">
        <v>27.23</v>
      </c>
      <c r="AI22" s="34">
        <v>27.57</v>
      </c>
      <c r="AJ22" s="34">
        <v>27.47</v>
      </c>
      <c r="AK22" s="34">
        <v>27.74</v>
      </c>
      <c r="AL22" s="34">
        <v>27.96</v>
      </c>
      <c r="AM22" s="34">
        <v>28.03</v>
      </c>
      <c r="AN22" s="34">
        <v>28.07</v>
      </c>
      <c r="AO22" s="34">
        <v>28.38</v>
      </c>
      <c r="AP22" s="34">
        <v>28.45</v>
      </c>
      <c r="AQ22" s="34">
        <v>28.74</v>
      </c>
      <c r="AR22" s="34">
        <v>28.85</v>
      </c>
      <c r="AS22" s="34">
        <v>28.87</v>
      </c>
      <c r="AT22" s="34">
        <v>29.03</v>
      </c>
      <c r="AU22" s="34">
        <v>29.09</v>
      </c>
      <c r="AV22" s="34">
        <v>29.12</v>
      </c>
      <c r="AW22" s="34">
        <v>29.24</v>
      </c>
      <c r="AX22" s="34">
        <v>29.58</v>
      </c>
      <c r="AY22" s="34">
        <v>29.85</v>
      </c>
      <c r="AZ22" s="34">
        <v>30.01</v>
      </c>
      <c r="BA22" s="34">
        <v>30.3</v>
      </c>
      <c r="BB22" s="34">
        <v>30.53</v>
      </c>
      <c r="BC22" s="34">
        <v>31.12</v>
      </c>
      <c r="BD22" s="34">
        <v>31.39</v>
      </c>
      <c r="BE22" s="34">
        <v>31.85</v>
      </c>
      <c r="BF22" s="34">
        <v>32.81</v>
      </c>
      <c r="BG22" s="34">
        <v>33.17</v>
      </c>
      <c r="BH22" s="34">
        <v>32.979999999999997</v>
      </c>
      <c r="BI22" s="34">
        <v>33.21</v>
      </c>
      <c r="BJ22" s="34">
        <v>33.53</v>
      </c>
      <c r="BK22" s="34">
        <v>33.74</v>
      </c>
      <c r="BL22" s="34">
        <v>34.21</v>
      </c>
      <c r="BM22" s="34">
        <v>35.25</v>
      </c>
      <c r="BN22" s="34">
        <v>35.6</v>
      </c>
      <c r="BO22" s="34">
        <v>36.590000000000003</v>
      </c>
      <c r="BP22" s="34">
        <v>38.03</v>
      </c>
      <c r="BQ22" s="34">
        <v>38.799999999999997</v>
      </c>
      <c r="BR22" s="34">
        <v>39.86</v>
      </c>
      <c r="BS22" s="34">
        <v>40.700000000000003</v>
      </c>
      <c r="BT22" s="34">
        <v>40.97</v>
      </c>
      <c r="BU22" s="34">
        <v>41.68</v>
      </c>
      <c r="BV22" s="34">
        <v>42.97</v>
      </c>
      <c r="BW22" s="34">
        <v>43.5</v>
      </c>
      <c r="BX22" s="34">
        <v>44.75</v>
      </c>
      <c r="BY22" s="34">
        <v>46.96</v>
      </c>
      <c r="BZ22" s="34">
        <v>47.62</v>
      </c>
      <c r="CA22" s="34">
        <v>48.84</v>
      </c>
      <c r="CB22" s="34">
        <v>49.73</v>
      </c>
      <c r="CC22" s="34">
        <v>50.19</v>
      </c>
      <c r="CD22" s="34">
        <v>50.86</v>
      </c>
      <c r="CE22" s="34">
        <v>51.5</v>
      </c>
      <c r="CF22" s="34">
        <v>52.59</v>
      </c>
      <c r="CG22" s="34">
        <v>53.57</v>
      </c>
      <c r="CH22" s="34">
        <v>54.32</v>
      </c>
      <c r="CI22" s="34">
        <v>55.15</v>
      </c>
      <c r="CJ22" s="34">
        <v>55.43</v>
      </c>
      <c r="CK22" s="34">
        <v>57.01</v>
      </c>
      <c r="CL22" s="34">
        <v>57.88</v>
      </c>
      <c r="CM22" s="34">
        <v>59.08</v>
      </c>
      <c r="CN22" s="34">
        <v>60.31</v>
      </c>
      <c r="CO22" s="34">
        <v>61.83</v>
      </c>
      <c r="CP22" s="34">
        <v>63.24</v>
      </c>
      <c r="CQ22" s="34">
        <v>65.010000000000005</v>
      </c>
      <c r="CR22" s="34">
        <v>66.12</v>
      </c>
      <c r="CS22" s="34">
        <v>67.09</v>
      </c>
      <c r="CT22" s="34">
        <v>68.42</v>
      </c>
      <c r="CU22" s="34">
        <v>69.180000000000007</v>
      </c>
      <c r="CV22" s="34">
        <v>70.59</v>
      </c>
      <c r="CW22" s="34">
        <v>72.3</v>
      </c>
      <c r="CX22" s="34">
        <v>72.849999999999994</v>
      </c>
      <c r="CY22" s="34">
        <v>73.27</v>
      </c>
      <c r="CZ22" s="34">
        <v>74.19</v>
      </c>
      <c r="DA22" s="34">
        <v>75.150000000000006</v>
      </c>
      <c r="DB22" s="34">
        <v>76.2</v>
      </c>
      <c r="DC22" s="34">
        <v>77.14</v>
      </c>
      <c r="DD22" s="34">
        <v>77.39</v>
      </c>
      <c r="DE22" s="34">
        <v>77.180000000000007</v>
      </c>
      <c r="DF22" s="34">
        <v>77.78</v>
      </c>
      <c r="DG22" s="34">
        <v>77.95</v>
      </c>
      <c r="DH22" s="34">
        <v>78.59</v>
      </c>
      <c r="DI22" s="34">
        <v>80.540000000000006</v>
      </c>
      <c r="DJ22" s="34">
        <v>81.900000000000006</v>
      </c>
      <c r="DK22" s="34">
        <v>83.32</v>
      </c>
      <c r="DL22" s="34">
        <v>84.32</v>
      </c>
      <c r="DM22" s="34">
        <v>85.8</v>
      </c>
      <c r="DN22" s="34">
        <v>87.49</v>
      </c>
      <c r="DO22" s="34">
        <v>87.62</v>
      </c>
      <c r="DP22" s="34">
        <v>87.88</v>
      </c>
      <c r="DQ22" s="34">
        <v>88.37</v>
      </c>
      <c r="DR22" s="34">
        <v>89.49</v>
      </c>
      <c r="DS22" s="34">
        <v>90.14</v>
      </c>
      <c r="DT22" s="34">
        <v>91.69</v>
      </c>
      <c r="DU22" s="34">
        <v>92.47</v>
      </c>
      <c r="DV22" s="34">
        <v>92.75</v>
      </c>
      <c r="DW22" s="34">
        <v>93.07</v>
      </c>
      <c r="DX22" s="34">
        <v>93.8</v>
      </c>
      <c r="DY22" s="34">
        <v>94.92</v>
      </c>
      <c r="DZ22" s="34">
        <v>95.65</v>
      </c>
      <c r="EA22" s="34">
        <v>96.44</v>
      </c>
      <c r="EB22" s="34">
        <v>97.14</v>
      </c>
      <c r="EC22" s="34">
        <v>98.03</v>
      </c>
      <c r="ED22" s="34">
        <v>98.96</v>
      </c>
      <c r="EE22" s="34">
        <v>100</v>
      </c>
      <c r="EF22" s="34">
        <v>100.5</v>
      </c>
      <c r="EG22" s="34">
        <v>102.01</v>
      </c>
      <c r="EH22" s="34">
        <v>102.98</v>
      </c>
      <c r="EI22" s="34">
        <v>104.3</v>
      </c>
      <c r="EJ22" s="34">
        <v>105.3</v>
      </c>
      <c r="EK22" s="34">
        <v>106.3</v>
      </c>
      <c r="EL22" s="34">
        <v>107</v>
      </c>
      <c r="EM22" s="34">
        <v>107.5</v>
      </c>
      <c r="EN22" s="34">
        <v>107.7</v>
      </c>
      <c r="EO22" s="34">
        <v>108.3</v>
      </c>
      <c r="EP22" s="34">
        <v>109.5</v>
      </c>
      <c r="EQ22" s="34">
        <v>110.1</v>
      </c>
      <c r="ER22" s="34">
        <v>111.1</v>
      </c>
      <c r="ES22" s="34">
        <v>112.5</v>
      </c>
      <c r="ET22" s="34">
        <v>113.5</v>
      </c>
      <c r="EU22" s="34">
        <v>114.2</v>
      </c>
      <c r="EV22" s="34">
        <v>115.6</v>
      </c>
      <c r="EW22" s="34">
        <v>116.3</v>
      </c>
      <c r="EX22" s="34">
        <v>116.9</v>
      </c>
      <c r="EY22" s="34">
        <v>117.7</v>
      </c>
      <c r="EZ22" s="34">
        <v>118.6</v>
      </c>
      <c r="FA22" s="34">
        <v>118.8</v>
      </c>
      <c r="FB22" s="34">
        <v>119.4</v>
      </c>
      <c r="FC22" s="34">
        <v>119.8</v>
      </c>
      <c r="FD22" s="34">
        <v>120.2</v>
      </c>
      <c r="FE22" s="34">
        <v>121.5</v>
      </c>
      <c r="FF22" s="34">
        <v>122.2</v>
      </c>
      <c r="FG22" s="34">
        <v>123.1</v>
      </c>
      <c r="FH22" s="34">
        <v>123.7</v>
      </c>
      <c r="FI22" s="34">
        <v>125.1</v>
      </c>
      <c r="FJ22" s="34">
        <v>126.1</v>
      </c>
      <c r="FK22" s="34">
        <v>126.9</v>
      </c>
      <c r="FL22" s="34">
        <v>127.1</v>
      </c>
      <c r="FM22" s="34">
        <v>127.8</v>
      </c>
      <c r="FN22" s="34">
        <v>128.6</v>
      </c>
      <c r="FO22" s="34">
        <v>129.5</v>
      </c>
      <c r="FP22" s="34">
        <v>130.6</v>
      </c>
      <c r="FQ22" s="34">
        <v>132.30000000000001</v>
      </c>
      <c r="FR22" s="34">
        <v>132.80000000000001</v>
      </c>
      <c r="FS22" s="34">
        <v>133.5</v>
      </c>
      <c r="FT22" s="34">
        <v>133.69999999999999</v>
      </c>
      <c r="FU22" s="34">
        <v>134.1</v>
      </c>
      <c r="FV22" s="34">
        <v>134.6</v>
      </c>
      <c r="FW22" s="34">
        <v>135.80000000000001</v>
      </c>
      <c r="FX22" s="34">
        <v>136.4</v>
      </c>
      <c r="FY22" s="34">
        <v>137</v>
      </c>
      <c r="FZ22" s="34">
        <v>137.9</v>
      </c>
      <c r="GA22" s="34">
        <v>138.30000000000001</v>
      </c>
      <c r="GB22" s="34">
        <v>139.6</v>
      </c>
      <c r="GC22" s="34">
        <v>141.19999999999999</v>
      </c>
      <c r="GD22" s="34">
        <v>141.69999999999999</v>
      </c>
      <c r="GE22" s="34">
        <v>143.19999999999999</v>
      </c>
      <c r="GF22" s="34">
        <v>144.30000000000001</v>
      </c>
      <c r="GG22" s="34">
        <v>145.19999999999999</v>
      </c>
      <c r="GH22" s="34">
        <v>147.1</v>
      </c>
      <c r="GI22" s="34">
        <v>147.6</v>
      </c>
      <c r="GJ22" s="34">
        <v>147.80000000000001</v>
      </c>
      <c r="GK22" s="34">
        <v>149.1</v>
      </c>
      <c r="GL22" s="34">
        <v>150.4</v>
      </c>
      <c r="GM22" s="34">
        <v>151</v>
      </c>
      <c r="GN22" s="34">
        <v>152.19999999999999</v>
      </c>
      <c r="GO22" s="34">
        <v>154</v>
      </c>
      <c r="GP22" s="34">
        <v>155.19999999999999</v>
      </c>
      <c r="GQ22" s="34">
        <v>156.6</v>
      </c>
      <c r="GR22" s="34">
        <v>157.19999999999999</v>
      </c>
      <c r="GS22" s="34">
        <v>158.30000000000001</v>
      </c>
      <c r="GT22" s="34">
        <v>159.69999999999999</v>
      </c>
      <c r="GU22" s="34">
        <v>161</v>
      </c>
      <c r="GV22" s="34">
        <v>161.6</v>
      </c>
      <c r="GW22" s="34">
        <v>161.69999999999999</v>
      </c>
      <c r="GX22" s="34">
        <v>162</v>
      </c>
      <c r="GY22" s="34">
        <v>162.69999999999999</v>
      </c>
      <c r="GZ22" s="34">
        <v>163.30000000000001</v>
      </c>
      <c r="HA22" s="34">
        <v>164.44</v>
      </c>
      <c r="HB22" s="34">
        <v>164.8</v>
      </c>
      <c r="HC22" s="34">
        <v>165.7</v>
      </c>
      <c r="HD22" s="34">
        <v>166.8</v>
      </c>
      <c r="HE22" s="34">
        <v>167.3</v>
      </c>
      <c r="HF22" s="34">
        <v>168.2</v>
      </c>
      <c r="HG22" s="34">
        <v>168.8</v>
      </c>
      <c r="HH22" s="34">
        <v>168.8</v>
      </c>
      <c r="HI22" s="34">
        <v>169</v>
      </c>
      <c r="HJ22" s="34">
        <v>169.9</v>
      </c>
      <c r="HK22" s="34">
        <v>171.3</v>
      </c>
      <c r="HL22" s="34">
        <v>172.4</v>
      </c>
      <c r="HM22" s="34">
        <v>173.98</v>
      </c>
      <c r="HN22" s="34">
        <v>175.2</v>
      </c>
      <c r="HO22" s="34">
        <v>176.2</v>
      </c>
      <c r="HP22" s="34">
        <v>176.9</v>
      </c>
      <c r="HQ22" s="34">
        <v>177.6</v>
      </c>
      <c r="HR22" s="34">
        <v>178.8</v>
      </c>
      <c r="HS22" s="34">
        <v>180.1</v>
      </c>
      <c r="HT22" s="34">
        <v>180.8</v>
      </c>
      <c r="HU22" s="34">
        <v>183</v>
      </c>
      <c r="HV22" s="34">
        <v>186.2</v>
      </c>
      <c r="HW22" s="34">
        <v>186.5</v>
      </c>
      <c r="HX22" s="34">
        <v>187.7</v>
      </c>
      <c r="HY22" s="34">
        <v>189.7</v>
      </c>
      <c r="HZ22" s="34">
        <v>191.4</v>
      </c>
      <c r="IA22" s="34">
        <v>193.3</v>
      </c>
      <c r="IB22" s="34">
        <v>196.8</v>
      </c>
      <c r="IC22" s="34">
        <v>199.2</v>
      </c>
      <c r="ID22" s="34">
        <v>203.4</v>
      </c>
      <c r="IE22" s="34">
        <v>205.3</v>
      </c>
      <c r="IF22" s="34">
        <v>205.6</v>
      </c>
      <c r="IG22" s="34">
        <v>206.9</v>
      </c>
      <c r="IH22" s="34">
        <v>206.5</v>
      </c>
      <c r="II22" s="34">
        <v>206.7</v>
      </c>
      <c r="IJ22" s="34">
        <v>206.6</v>
      </c>
      <c r="IK22" s="34">
        <v>208.2</v>
      </c>
      <c r="IL22" s="34">
        <v>208.2</v>
      </c>
      <c r="IM22" s="34">
        <v>208.9</v>
      </c>
      <c r="IN22" s="34">
        <v>208.9</v>
      </c>
      <c r="IO22" s="34">
        <v>210</v>
      </c>
      <c r="IP22" s="34">
        <v>211.5</v>
      </c>
      <c r="IQ22" s="34">
        <v>211.7</v>
      </c>
      <c r="IR22" s="34">
        <v>211.9</v>
      </c>
      <c r="IS22" s="34">
        <v>212.4</v>
      </c>
      <c r="IT22" s="34">
        <v>212.9</v>
      </c>
      <c r="IU22" s="34">
        <v>212.8</v>
      </c>
      <c r="IV22" s="34">
        <v>214</v>
      </c>
      <c r="IW22" s="34">
        <v>215.5</v>
      </c>
      <c r="IX22" s="34">
        <v>216.5</v>
      </c>
      <c r="IY22" s="34">
        <v>217.6</v>
      </c>
      <c r="IZ22" s="34">
        <v>218</v>
      </c>
      <c r="JA22" s="34">
        <v>218.9</v>
      </c>
      <c r="JB22" s="34">
        <v>220.3</v>
      </c>
      <c r="JC22" s="34">
        <v>221.3</v>
      </c>
      <c r="JD22" s="34">
        <v>222.6</v>
      </c>
      <c r="JE22" s="34">
        <v>224.7</v>
      </c>
      <c r="JF22" s="34">
        <v>226.6</v>
      </c>
      <c r="JG22" s="34">
        <v>226.6</v>
      </c>
      <c r="JH22" s="34">
        <v>227.6</v>
      </c>
      <c r="JI22" s="34">
        <v>229.2</v>
      </c>
      <c r="JJ22" s="34">
        <v>230.8</v>
      </c>
      <c r="JK22" s="34">
        <v>233.4</v>
      </c>
      <c r="JL22" s="34">
        <v>234.8</v>
      </c>
      <c r="JM22" s="34">
        <v>235.8</v>
      </c>
      <c r="JN22" s="34">
        <v>237.4</v>
      </c>
      <c r="JO22" s="34">
        <v>238.3</v>
      </c>
      <c r="JP22" s="34">
        <v>237.8</v>
      </c>
      <c r="JQ22" s="34">
        <v>238</v>
      </c>
      <c r="JR22" s="34">
        <v>238.9</v>
      </c>
      <c r="JS22" s="34">
        <v>239.3</v>
      </c>
      <c r="JT22" s="34">
        <v>239.8</v>
      </c>
      <c r="JU22" s="34">
        <v>242.1</v>
      </c>
      <c r="JV22" s="34">
        <v>243.9</v>
      </c>
      <c r="JW22" s="34">
        <v>246.6</v>
      </c>
      <c r="JX22" s="34">
        <v>246.9</v>
      </c>
      <c r="JY22" s="34">
        <v>246.9</v>
      </c>
      <c r="JZ22" s="34">
        <v>247.1</v>
      </c>
      <c r="KA22" s="34">
        <v>248.6</v>
      </c>
      <c r="KB22" s="34">
        <v>250.4</v>
      </c>
      <c r="KC22" s="34">
        <v>251.5</v>
      </c>
      <c r="KD22" s="34">
        <v>251.9</v>
      </c>
      <c r="KE22" s="34">
        <v>252.2</v>
      </c>
      <c r="KF22" s="34">
        <v>253.4</v>
      </c>
      <c r="KG22" s="34">
        <v>256.10000000000002</v>
      </c>
      <c r="KH22" s="34">
        <v>257.5</v>
      </c>
      <c r="KI22" s="34">
        <v>258.10000000000002</v>
      </c>
      <c r="KJ22" s="34">
        <v>258.8</v>
      </c>
      <c r="KK22" s="34">
        <v>259.89999999999998</v>
      </c>
      <c r="KL22" s="34">
        <v>261</v>
      </c>
      <c r="KM22" s="34">
        <v>262</v>
      </c>
      <c r="KN22" s="34">
        <v>262.8</v>
      </c>
      <c r="KO22" s="34">
        <v>263.10000000000002</v>
      </c>
      <c r="KP22" s="34">
        <v>263.8</v>
      </c>
      <c r="KQ22" s="34">
        <v>264.60000000000002</v>
      </c>
      <c r="KR22" s="34">
        <v>268.60000000000002</v>
      </c>
      <c r="KS22" s="34">
        <v>270.8</v>
      </c>
      <c r="KT22" s="34">
        <v>272.39999999999998</v>
      </c>
      <c r="KU22" s="34">
        <v>273.5</v>
      </c>
      <c r="KV22" s="34">
        <v>274.89999999999998</v>
      </c>
      <c r="KW22" s="34">
        <v>276.10000000000002</v>
      </c>
      <c r="KX22" s="34">
        <v>278.2</v>
      </c>
      <c r="KY22" s="34">
        <v>278.60000000000002</v>
      </c>
      <c r="KZ22" s="34">
        <v>278.89999999999998</v>
      </c>
      <c r="LA22" s="34">
        <v>279.7</v>
      </c>
      <c r="LB22" s="34">
        <v>280.7</v>
      </c>
      <c r="LC22" s="34">
        <v>280</v>
      </c>
      <c r="LD22" s="34">
        <v>278.89999999999998</v>
      </c>
      <c r="LE22" s="34">
        <v>280.7</v>
      </c>
      <c r="LF22" s="34">
        <v>282.60000000000002</v>
      </c>
      <c r="LG22" s="34">
        <v>283.3</v>
      </c>
      <c r="LH22" s="34">
        <v>284.5</v>
      </c>
      <c r="LI22" s="34">
        <v>286.10000000000002</v>
      </c>
      <c r="LJ22" s="34">
        <v>287.10000000000002</v>
      </c>
      <c r="LK22" s="34">
        <v>287.2</v>
      </c>
      <c r="LL22" s="34">
        <v>286.60000000000002</v>
      </c>
      <c r="LM22" s="34">
        <v>286.8</v>
      </c>
      <c r="LN22" s="34">
        <v>286.60000000000002</v>
      </c>
      <c r="LO22" s="34">
        <v>286.60000000000002</v>
      </c>
      <c r="LP22" s="34">
        <v>287.5</v>
      </c>
      <c r="LQ22" s="34">
        <v>288.89999999999998</v>
      </c>
      <c r="LR22" s="34">
        <v>289.60000000000002</v>
      </c>
      <c r="LS22" s="34">
        <v>290.2</v>
      </c>
      <c r="LT22" s="34">
        <v>291.2</v>
      </c>
      <c r="LU22" s="34">
        <v>293.10000000000002</v>
      </c>
      <c r="LV22" s="34">
        <v>294</v>
      </c>
      <c r="LW22" s="34">
        <v>294.39999999999998</v>
      </c>
      <c r="LX22" s="34">
        <v>294.89999999999998</v>
      </c>
      <c r="LY22" s="34">
        <v>294.89999999999998</v>
      </c>
      <c r="LZ22" s="34">
        <v>295.3</v>
      </c>
      <c r="MA22" s="34">
        <v>296.10000000000002</v>
      </c>
      <c r="MB22" s="34">
        <v>297.39999999999998</v>
      </c>
      <c r="MC22" s="34">
        <v>300</v>
      </c>
      <c r="MD22" s="34">
        <v>301</v>
      </c>
      <c r="ME22" s="34">
        <v>302.10000000000002</v>
      </c>
      <c r="MF22" s="34">
        <v>303</v>
      </c>
      <c r="MG22" s="34">
        <v>303.8</v>
      </c>
      <c r="MH22" s="34">
        <v>304.7</v>
      </c>
      <c r="MI22" s="34">
        <v>305.7</v>
      </c>
      <c r="MJ22" s="34">
        <v>305.7</v>
      </c>
      <c r="MK22" s="34">
        <v>306.60000000000002</v>
      </c>
      <c r="ML22" s="34">
        <v>308.10000000000002</v>
      </c>
      <c r="MM22" s="34">
        <v>310.10000000000002</v>
      </c>
      <c r="MN22" s="34">
        <v>311</v>
      </c>
      <c r="MO22" s="34">
        <v>313</v>
      </c>
      <c r="MP22" s="34">
        <v>314.10000000000002</v>
      </c>
      <c r="MQ22" s="34">
        <v>314.8</v>
      </c>
      <c r="MR22" s="34">
        <v>315.10000000000002</v>
      </c>
      <c r="MS22" s="34">
        <v>316.39999999999998</v>
      </c>
      <c r="MT22" s="34">
        <v>317.60000000000002</v>
      </c>
      <c r="MU22" s="34">
        <v>319</v>
      </c>
      <c r="MV22" s="34">
        <v>319.10000000000002</v>
      </c>
      <c r="MW22" s="34">
        <v>320.89999999999998</v>
      </c>
      <c r="MX22" s="34">
        <v>322.60000000000002</v>
      </c>
      <c r="MY22" s="34">
        <v>323.2</v>
      </c>
      <c r="MZ22" s="34">
        <v>323.3</v>
      </c>
      <c r="NA22" s="34">
        <v>325.8</v>
      </c>
      <c r="NB22" s="34">
        <v>327.10000000000002</v>
      </c>
      <c r="NC22" s="34">
        <v>330.1</v>
      </c>
      <c r="ND22" s="34">
        <v>331.3</v>
      </c>
      <c r="NE22" s="34">
        <v>331.6</v>
      </c>
      <c r="NF22" s="34">
        <v>332.5</v>
      </c>
      <c r="NG22" s="34">
        <v>332.7</v>
      </c>
      <c r="NH22" s="34">
        <v>333.2</v>
      </c>
      <c r="NI22" s="34">
        <v>334</v>
      </c>
      <c r="NJ22" s="34">
        <v>335</v>
      </c>
      <c r="NK22" s="34">
        <v>336.4</v>
      </c>
      <c r="NL22" s="34">
        <v>337.2</v>
      </c>
      <c r="NM22" s="34">
        <v>338.8</v>
      </c>
      <c r="NN22" s="34">
        <v>339.8</v>
      </c>
      <c r="NO22" s="34">
        <v>341.1</v>
      </c>
      <c r="NP22" s="34">
        <v>338.9</v>
      </c>
      <c r="NQ22" s="34">
        <v>340.4</v>
      </c>
      <c r="NR22" s="34">
        <v>342.8</v>
      </c>
      <c r="NS22" s="34">
        <v>343.4</v>
      </c>
      <c r="NT22" s="34">
        <v>344.5</v>
      </c>
      <c r="NU22" s="34">
        <v>346.2</v>
      </c>
      <c r="NV22" s="34">
        <v>347.8</v>
      </c>
      <c r="NW22" s="34">
        <v>349.9</v>
      </c>
      <c r="NX22" s="34">
        <v>351.3</v>
      </c>
      <c r="NY22" s="34">
        <v>351.9</v>
      </c>
      <c r="NZ22" s="34">
        <v>353.2</v>
      </c>
      <c r="OA22" s="34">
        <v>354.6</v>
      </c>
      <c r="OB22" s="34">
        <v>355.3</v>
      </c>
      <c r="OC22" s="34">
        <v>356.3</v>
      </c>
      <c r="OD22" s="34">
        <v>357.4</v>
      </c>
      <c r="OE22" s="34">
        <v>358.8</v>
      </c>
      <c r="OF22" s="34">
        <v>360.4</v>
      </c>
      <c r="OG22" s="34">
        <v>362.3</v>
      </c>
      <c r="OH22" s="34">
        <v>365</v>
      </c>
      <c r="OI22" s="34">
        <v>368.5</v>
      </c>
      <c r="OJ22" s="34">
        <v>373</v>
      </c>
      <c r="OK22" s="34">
        <v>374.3</v>
      </c>
      <c r="OL22" s="34">
        <v>377.8</v>
      </c>
      <c r="OM22" s="34">
        <v>384.2</v>
      </c>
      <c r="ON22" s="34">
        <v>387.6</v>
      </c>
      <c r="OO22" s="34">
        <v>392.7</v>
      </c>
      <c r="OP22" s="34">
        <v>396.2</v>
      </c>
      <c r="OQ22" s="34">
        <v>396.1</v>
      </c>
      <c r="OR22" s="34">
        <v>396.6</v>
      </c>
      <c r="OS22" s="34">
        <v>399.2</v>
      </c>
      <c r="OT22" s="34">
        <v>403.1</v>
      </c>
      <c r="OU22" s="34">
        <v>404.6</v>
      </c>
      <c r="OV22" s="34">
        <v>406.3</v>
      </c>
      <c r="OW22" s="34">
        <v>411</v>
      </c>
      <c r="OX22" s="34">
        <v>412</v>
      </c>
      <c r="OY22" s="34">
        <v>412.8</v>
      </c>
      <c r="OZ22" s="34">
        <v>413.1</v>
      </c>
      <c r="PA22" s="34">
        <v>414.7</v>
      </c>
      <c r="PB22" s="34">
        <v>416.6</v>
      </c>
      <c r="PC22" s="34">
        <v>418.7</v>
      </c>
      <c r="PD22" s="34">
        <v>420.9</v>
      </c>
      <c r="PE22" s="34">
        <v>422.5</v>
      </c>
      <c r="PF22" s="34"/>
      <c r="PG22" s="34"/>
      <c r="PH22" s="34"/>
    </row>
    <row r="23" spans="1:424" ht="13.5" customHeight="1" x14ac:dyDescent="0.25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0</v>
      </c>
      <c r="O23" s="4" t="s">
        <v>24</v>
      </c>
      <c r="P23" s="34">
        <v>7.7760373017278699</v>
      </c>
      <c r="Q23" s="34">
        <v>7.9521198537757698</v>
      </c>
      <c r="R23" s="34">
        <v>8.0923099196601296</v>
      </c>
      <c r="S23" s="34">
        <v>8.21547154939074</v>
      </c>
      <c r="T23" s="34">
        <v>8.3588376756723708</v>
      </c>
      <c r="U23" s="34">
        <v>8.5429385894720191</v>
      </c>
      <c r="V23" s="34">
        <v>8.6987348337264905</v>
      </c>
      <c r="W23" s="34">
        <v>8.8469504416048093</v>
      </c>
      <c r="X23" s="34">
        <v>8.9730613687053005</v>
      </c>
      <c r="Y23" s="34">
        <v>9.1020598876472398</v>
      </c>
      <c r="Z23" s="34">
        <v>9.3437231026759395</v>
      </c>
      <c r="AA23" s="34">
        <v>9.6382139538614098</v>
      </c>
      <c r="AB23" s="34">
        <v>9.8838798948013693</v>
      </c>
      <c r="AC23" s="34">
        <v>10.0564247219094</v>
      </c>
      <c r="AD23" s="34">
        <v>10.199839643789399</v>
      </c>
      <c r="AE23" s="34">
        <v>10.3066875511982</v>
      </c>
      <c r="AF23" s="34">
        <v>10.407441671110799</v>
      </c>
      <c r="AG23" s="34">
        <v>10.516647583476299</v>
      </c>
      <c r="AH23" s="34">
        <v>10.609584269261999</v>
      </c>
      <c r="AI23" s="34">
        <v>10.683422977311601</v>
      </c>
      <c r="AJ23" s="34">
        <v>10.7898503743119</v>
      </c>
      <c r="AK23" s="34">
        <v>10.915342738584</v>
      </c>
      <c r="AL23" s="34">
        <v>11.1863740967847</v>
      </c>
      <c r="AM23" s="34">
        <v>11.449679866825701</v>
      </c>
      <c r="AN23" s="34">
        <v>11.657778465389301</v>
      </c>
      <c r="AO23" s="34">
        <v>11.795900435066001</v>
      </c>
      <c r="AP23" s="34">
        <v>11.915947720290401</v>
      </c>
      <c r="AQ23" s="34">
        <v>12.0221713196406</v>
      </c>
      <c r="AR23" s="34">
        <v>12.101437891772299</v>
      </c>
      <c r="AS23" s="34">
        <v>12.1833451921855</v>
      </c>
      <c r="AT23" s="34">
        <v>12.260272414520101</v>
      </c>
      <c r="AU23" s="34">
        <v>12.335592231401399</v>
      </c>
      <c r="AV23" s="34">
        <v>12.4428965245267</v>
      </c>
      <c r="AW23" s="34">
        <v>12.532493537791501</v>
      </c>
      <c r="AX23" s="34">
        <v>12.6366203406883</v>
      </c>
      <c r="AY23" s="34">
        <v>12.816553481441201</v>
      </c>
      <c r="AZ23" s="34">
        <v>12.9773197638673</v>
      </c>
      <c r="BA23" s="34">
        <v>13.083345310799199</v>
      </c>
      <c r="BB23" s="34">
        <v>13.159593689428499</v>
      </c>
      <c r="BC23" s="34">
        <v>13.2354804035143</v>
      </c>
      <c r="BD23" s="34">
        <v>13.311137489729701</v>
      </c>
      <c r="BE23" s="34">
        <v>13.3857971232443</v>
      </c>
      <c r="BF23" s="34">
        <v>13.450123440420899</v>
      </c>
      <c r="BG23" s="34">
        <v>13.522112194854699</v>
      </c>
      <c r="BH23" s="34">
        <v>13.622260672230899</v>
      </c>
      <c r="BI23" s="34">
        <v>13.677973025024</v>
      </c>
      <c r="BJ23" s="34">
        <v>13.7383023563383</v>
      </c>
      <c r="BK23" s="34">
        <v>13.8430548971257</v>
      </c>
      <c r="BL23" s="34">
        <v>13.9503749805667</v>
      </c>
      <c r="BM23" s="34">
        <v>14.022124062044</v>
      </c>
      <c r="BN23" s="34">
        <v>14.0942247629785</v>
      </c>
      <c r="BO23" s="34">
        <v>14.163251304931901</v>
      </c>
      <c r="BP23" s="34">
        <v>14.231682244252999</v>
      </c>
      <c r="BQ23" s="34">
        <v>14.302894568964501</v>
      </c>
      <c r="BR23" s="34">
        <v>14.3663267698675</v>
      </c>
      <c r="BS23" s="34">
        <v>14.433286645444401</v>
      </c>
      <c r="BT23" s="34">
        <v>14.535936644548199</v>
      </c>
      <c r="BU23" s="34">
        <v>14.6122453040552</v>
      </c>
      <c r="BV23" s="34">
        <v>14.690360856448001</v>
      </c>
      <c r="BW23" s="34">
        <v>14.819204368159101</v>
      </c>
      <c r="BX23" s="34">
        <v>15.3769909442995</v>
      </c>
      <c r="BY23" s="34">
        <v>16.0287073487094</v>
      </c>
      <c r="BZ23" s="34">
        <v>16.973617202950098</v>
      </c>
      <c r="CA23" s="34">
        <v>18.326133255311301</v>
      </c>
      <c r="CB23" s="34">
        <v>19.092090190991801</v>
      </c>
      <c r="CC23" s="34">
        <v>19.698024268685</v>
      </c>
      <c r="CD23" s="34">
        <v>20.099588355293999</v>
      </c>
      <c r="CE23" s="34">
        <v>20.432981265710101</v>
      </c>
      <c r="CF23" s="34">
        <v>20.8556425301303</v>
      </c>
      <c r="CG23" s="34">
        <v>21.284762116614601</v>
      </c>
      <c r="CH23" s="34">
        <v>21.809608384347801</v>
      </c>
      <c r="CI23" s="34">
        <v>22.520167271191902</v>
      </c>
      <c r="CJ23" s="34">
        <v>23.3297537612935</v>
      </c>
      <c r="CK23" s="34">
        <v>23.8742620287622</v>
      </c>
      <c r="CL23" s="34">
        <v>24.399825880353401</v>
      </c>
      <c r="CM23" s="34">
        <v>25.0934496172036</v>
      </c>
      <c r="CN23" s="34">
        <v>25.550842302962199</v>
      </c>
      <c r="CO23" s="34">
        <v>25.966901728547398</v>
      </c>
      <c r="CP23" s="34">
        <v>26.336030688063399</v>
      </c>
      <c r="CQ23" s="34">
        <v>26.6860717149303</v>
      </c>
      <c r="CR23" s="34">
        <v>27.1127514903968</v>
      </c>
      <c r="CS23" s="34">
        <v>27.451167539620801</v>
      </c>
      <c r="CT23" s="34">
        <v>27.867083448433601</v>
      </c>
      <c r="CU23" s="34">
        <v>28.7593364537036</v>
      </c>
      <c r="CV23" s="34">
        <v>29.4988860288599</v>
      </c>
      <c r="CW23" s="34">
        <v>29.994598091509399</v>
      </c>
      <c r="CX23" s="34">
        <v>30.367889073662798</v>
      </c>
      <c r="CY23" s="34">
        <v>30.695971811728501</v>
      </c>
      <c r="CZ23" s="34">
        <v>30.976119445603</v>
      </c>
      <c r="DA23" s="34">
        <v>31.2509569123077</v>
      </c>
      <c r="DB23" s="34">
        <v>31.523211040861099</v>
      </c>
      <c r="DC23" s="34">
        <v>31.803502196687798</v>
      </c>
      <c r="DD23" s="34">
        <v>32.199612588994199</v>
      </c>
      <c r="DE23" s="34">
        <v>32.456940823077602</v>
      </c>
      <c r="DF23" s="34">
        <v>32.820042010844297</v>
      </c>
      <c r="DG23" s="34">
        <v>33.2798745076214</v>
      </c>
      <c r="DH23" s="34">
        <v>34.003924110859998</v>
      </c>
      <c r="DI23" s="34">
        <v>34.599237843852499</v>
      </c>
      <c r="DJ23" s="34">
        <v>35.004533397603502</v>
      </c>
      <c r="DK23" s="34">
        <v>35.332042063402199</v>
      </c>
      <c r="DL23" s="34">
        <v>35.613481363762098</v>
      </c>
      <c r="DM23" s="34">
        <v>36.034420411382101</v>
      </c>
      <c r="DN23" s="34">
        <v>36.381878110459603</v>
      </c>
      <c r="DO23" s="34">
        <v>36.731632103784001</v>
      </c>
      <c r="DP23" s="34">
        <v>37.327376387090602</v>
      </c>
      <c r="DQ23" s="34">
        <v>37.862268927258199</v>
      </c>
      <c r="DR23" s="34">
        <v>38.532786225593497</v>
      </c>
      <c r="DS23" s="34">
        <v>39.472974324693503</v>
      </c>
      <c r="DT23" s="34">
        <v>40.469770280540402</v>
      </c>
      <c r="DU23" s="34">
        <v>41.013642812363997</v>
      </c>
      <c r="DV23" s="34">
        <v>41.394683783066903</v>
      </c>
      <c r="DW23" s="34">
        <v>41.774576609236597</v>
      </c>
      <c r="DX23" s="34">
        <v>42.025877076750398</v>
      </c>
      <c r="DY23" s="34">
        <v>42.302006204759103</v>
      </c>
      <c r="DZ23" s="34">
        <v>42.581579771548</v>
      </c>
      <c r="EA23" s="34">
        <v>42.821255256238402</v>
      </c>
      <c r="EB23" s="34">
        <v>43.235018392756501</v>
      </c>
      <c r="EC23" s="34">
        <v>43.508851226518999</v>
      </c>
      <c r="ED23" s="34">
        <v>43.895776447019799</v>
      </c>
      <c r="EE23" s="34">
        <v>44.335516388565999</v>
      </c>
      <c r="EF23" s="34">
        <v>44.930830116377898</v>
      </c>
      <c r="EG23" s="34">
        <v>45.3293803145216</v>
      </c>
      <c r="EH23" s="34">
        <v>45.580680782035401</v>
      </c>
      <c r="EI23" s="34">
        <v>45.840018271641902</v>
      </c>
      <c r="EJ23" s="34">
        <v>46.011379073728897</v>
      </c>
      <c r="EK23" s="34">
        <v>46.283920241006101</v>
      </c>
      <c r="EL23" s="34">
        <v>46.464466209718097</v>
      </c>
      <c r="EM23" s="34">
        <v>46.719785188278301</v>
      </c>
      <c r="EN23" s="34">
        <v>47.0610716040147</v>
      </c>
      <c r="EO23" s="34">
        <v>47.385135825853403</v>
      </c>
      <c r="EP23" s="34">
        <v>47.790287862832798</v>
      </c>
      <c r="EQ23" s="34">
        <v>48.307671180741004</v>
      </c>
      <c r="ER23" s="34">
        <v>48.575476247934098</v>
      </c>
      <c r="ES23" s="34">
        <v>48.543328159564901</v>
      </c>
      <c r="ET23" s="34">
        <v>48.850887781724403</v>
      </c>
      <c r="EU23" s="34">
        <v>49.0973086323825</v>
      </c>
      <c r="EV23" s="34">
        <v>49.209970463625403</v>
      </c>
      <c r="EW23" s="34">
        <v>49.326363767191502</v>
      </c>
      <c r="EX23" s="34">
        <v>49.198201964030297</v>
      </c>
      <c r="EY23" s="34">
        <v>49.489687547185802</v>
      </c>
      <c r="EZ23" s="34">
        <v>49.950381149772397</v>
      </c>
      <c r="FA23" s="34">
        <v>50.176135367753503</v>
      </c>
      <c r="FB23" s="34">
        <v>50.3651489088722</v>
      </c>
      <c r="FC23" s="34">
        <v>50.434898785092997</v>
      </c>
      <c r="FD23" s="34">
        <v>50.900472009715898</v>
      </c>
      <c r="FE23" s="34">
        <v>50.867749849080496</v>
      </c>
      <c r="FF23" s="34">
        <v>51.127948444496397</v>
      </c>
      <c r="FG23" s="34">
        <v>51.407234972561497</v>
      </c>
      <c r="FH23" s="34">
        <v>51.511429231397599</v>
      </c>
      <c r="FI23" s="34">
        <v>51.762586176959203</v>
      </c>
      <c r="FJ23" s="34">
        <v>51.911181353361798</v>
      </c>
      <c r="FK23" s="34">
        <v>52.108560301264298</v>
      </c>
      <c r="FL23" s="34">
        <v>52.4219835649941</v>
      </c>
      <c r="FM23" s="34">
        <v>52.653036086685702</v>
      </c>
      <c r="FN23" s="34">
        <v>53.0788772813736</v>
      </c>
      <c r="FO23" s="34">
        <v>53.309929803065103</v>
      </c>
      <c r="FP23" s="34">
        <v>53.525440675315501</v>
      </c>
      <c r="FQ23" s="34">
        <v>53.674122454969499</v>
      </c>
      <c r="FR23" s="34">
        <v>54.012930412786197</v>
      </c>
      <c r="FS23" s="34">
        <v>54.105144199470402</v>
      </c>
      <c r="FT23" s="34">
        <v>53.9305596707487</v>
      </c>
      <c r="FU23" s="34">
        <v>53.975112399146603</v>
      </c>
      <c r="FV23" s="34">
        <v>54.053338701333502</v>
      </c>
      <c r="FW23" s="34">
        <v>54.215489910502399</v>
      </c>
      <c r="FX23" s="34">
        <v>54.538238163897297</v>
      </c>
      <c r="FY23" s="34">
        <v>54.738207386706698</v>
      </c>
      <c r="FZ23" s="34">
        <v>55.192541605369897</v>
      </c>
      <c r="GA23" s="34">
        <v>55.429810786838097</v>
      </c>
      <c r="GB23" s="34">
        <v>55.774317349450101</v>
      </c>
      <c r="GC23" s="34">
        <v>56.107944757453097</v>
      </c>
      <c r="GD23" s="34">
        <v>56.2980709356166</v>
      </c>
      <c r="GE23" s="34">
        <v>56.383031952561801</v>
      </c>
      <c r="GF23" s="34">
        <v>56.2416029426468</v>
      </c>
      <c r="GG23" s="34">
        <v>56.331744509405603</v>
      </c>
      <c r="GH23" s="34">
        <v>56.479390179096498</v>
      </c>
      <c r="GI23" s="34">
        <v>56.828041181559897</v>
      </c>
      <c r="GJ23" s="34">
        <v>57.2979170496642</v>
      </c>
      <c r="GK23" s="34">
        <v>57.694747165394602</v>
      </c>
      <c r="GL23" s="34">
        <v>58.186899397697402</v>
      </c>
      <c r="GM23" s="34">
        <v>58.3070881533761</v>
      </c>
      <c r="GN23" s="34">
        <v>58.309160373301403</v>
      </c>
      <c r="GO23" s="34">
        <v>58.503430991315597</v>
      </c>
      <c r="GP23" s="34">
        <v>58.767120976833802</v>
      </c>
      <c r="GQ23" s="34">
        <v>58.976415189308199</v>
      </c>
      <c r="GR23" s="34">
        <v>58.828251464635798</v>
      </c>
      <c r="GS23" s="34">
        <v>58.771783471665998</v>
      </c>
      <c r="GT23" s="34">
        <v>59.001799883395201</v>
      </c>
      <c r="GU23" s="34">
        <v>59.072255360861497</v>
      </c>
      <c r="GV23" s="34">
        <v>59.309006487348199</v>
      </c>
      <c r="GW23" s="34">
        <v>59.454579937113898</v>
      </c>
      <c r="GX23" s="34">
        <v>59.882493351727099</v>
      </c>
      <c r="GY23" s="34">
        <v>60.250312388500703</v>
      </c>
      <c r="GZ23" s="34">
        <v>60.603625885796198</v>
      </c>
      <c r="HA23" s="34">
        <v>60.696357727461802</v>
      </c>
      <c r="HB23" s="34">
        <v>60.772511809723397</v>
      </c>
      <c r="HC23" s="34">
        <v>60.861617266519197</v>
      </c>
      <c r="HD23" s="34">
        <v>60.590674511261902</v>
      </c>
      <c r="HE23" s="34">
        <v>60.6429980643804</v>
      </c>
      <c r="HF23" s="34">
        <v>60.809293713400699</v>
      </c>
      <c r="HG23" s="34">
        <v>61.119608647242202</v>
      </c>
      <c r="HH23" s="34">
        <v>61.736612130055903</v>
      </c>
      <c r="HI23" s="34">
        <v>62.006518775350798</v>
      </c>
      <c r="HJ23" s="34">
        <v>62.331857303651802</v>
      </c>
      <c r="HK23" s="34">
        <v>62.692423570686302</v>
      </c>
      <c r="HL23" s="34">
        <v>63.0162079340435</v>
      </c>
      <c r="HM23" s="34">
        <v>63.192346627710499</v>
      </c>
      <c r="HN23" s="34">
        <v>63.329113142792501</v>
      </c>
      <c r="HO23" s="34">
        <v>63.291295129152097</v>
      </c>
      <c r="HP23" s="34">
        <v>62.982534360254498</v>
      </c>
      <c r="HQ23" s="34">
        <v>63.058170387534602</v>
      </c>
      <c r="HR23" s="34">
        <v>63.326004812904202</v>
      </c>
      <c r="HS23" s="34">
        <v>63.5839961936272</v>
      </c>
      <c r="HT23" s="34">
        <v>64.077702590874594</v>
      </c>
      <c r="HU23" s="34">
        <v>64.3274050918955</v>
      </c>
      <c r="HV23" s="34">
        <v>64.781221255577293</v>
      </c>
      <c r="HW23" s="34">
        <v>65.049055680946097</v>
      </c>
      <c r="HX23" s="34">
        <v>65.350563680104003</v>
      </c>
      <c r="HY23" s="34">
        <v>65.5448342981189</v>
      </c>
      <c r="HZ23" s="34">
        <v>66.019890716036102</v>
      </c>
      <c r="IA23" s="34">
        <v>66.170126660633898</v>
      </c>
      <c r="IB23" s="34">
        <v>66.098635073205301</v>
      </c>
      <c r="IC23" s="34">
        <v>66.372168103369305</v>
      </c>
      <c r="ID23" s="34">
        <v>66.742059360068197</v>
      </c>
      <c r="IE23" s="34">
        <v>67.127492266208904</v>
      </c>
      <c r="IF23" s="34">
        <v>67.584934814759706</v>
      </c>
      <c r="IG23" s="34">
        <v>68.045485693199694</v>
      </c>
      <c r="IH23" s="34">
        <v>68.818941780387206</v>
      </c>
      <c r="II23" s="34">
        <v>69.295552363249001</v>
      </c>
      <c r="IJ23" s="34">
        <v>69.4561494074742</v>
      </c>
      <c r="IK23" s="34">
        <v>69.609493681960302</v>
      </c>
      <c r="IL23" s="34">
        <v>70.009950182560502</v>
      </c>
      <c r="IM23" s="34">
        <v>70.254990188749304</v>
      </c>
      <c r="IN23" s="34">
        <v>70.050358471107799</v>
      </c>
      <c r="IO23" s="34">
        <v>70.179354161469305</v>
      </c>
      <c r="IP23" s="34">
        <v>70.370516449595101</v>
      </c>
      <c r="IQ23" s="34">
        <v>70.538884318540795</v>
      </c>
      <c r="IR23" s="34">
        <v>70.892715870817796</v>
      </c>
      <c r="IS23" s="34">
        <v>71.107190633106001</v>
      </c>
      <c r="IT23" s="34">
        <v>71.476045779842494</v>
      </c>
      <c r="IU23" s="34">
        <v>71.7718551742052</v>
      </c>
      <c r="IV23" s="34">
        <v>72.552045976150893</v>
      </c>
      <c r="IW23" s="34">
        <v>72.971670511062101</v>
      </c>
      <c r="IX23" s="34">
        <v>73.489725492434204</v>
      </c>
      <c r="IY23" s="34">
        <v>73.255564640853606</v>
      </c>
      <c r="IZ23" s="34">
        <v>72.793977652452099</v>
      </c>
      <c r="JA23" s="34">
        <v>72.771183233271202</v>
      </c>
      <c r="JB23" s="34">
        <v>72.929190002589607</v>
      </c>
      <c r="JC23" s="34">
        <v>73.131749500305801</v>
      </c>
      <c r="JD23" s="34">
        <v>73.515110186521099</v>
      </c>
      <c r="JE23" s="34">
        <v>73.968926350202807</v>
      </c>
      <c r="JF23" s="34">
        <v>74.561581248891898</v>
      </c>
      <c r="JG23" s="34">
        <v>74.930954450610002</v>
      </c>
      <c r="JH23" s="34">
        <v>75.295991345633695</v>
      </c>
      <c r="JI23" s="34">
        <v>75.578460244005001</v>
      </c>
      <c r="JJ23" s="34">
        <v>75.723450928541396</v>
      </c>
      <c r="JK23" s="34">
        <v>75.717440951980294</v>
      </c>
      <c r="JL23" s="34">
        <v>75.159264378868897</v>
      </c>
      <c r="JM23" s="34">
        <v>75.155508143518205</v>
      </c>
      <c r="JN23" s="34">
        <v>75.516106737183705</v>
      </c>
      <c r="JO23" s="34">
        <v>75.635555021335406</v>
      </c>
      <c r="JP23" s="34">
        <v>75.821113047659097</v>
      </c>
      <c r="JQ23" s="34">
        <v>76.332712302421996</v>
      </c>
      <c r="JR23" s="34">
        <v>77.158332832501898</v>
      </c>
      <c r="JS23" s="34">
        <v>77.792385359697093</v>
      </c>
      <c r="JT23" s="34">
        <v>78.343049462107103</v>
      </c>
      <c r="JU23" s="34">
        <v>78.502313840976001</v>
      </c>
      <c r="JV23" s="34">
        <v>78.547388665184201</v>
      </c>
      <c r="JW23" s="34">
        <v>78.300979626179497</v>
      </c>
      <c r="JX23" s="34">
        <v>78.053819340104596</v>
      </c>
      <c r="JY23" s="34">
        <v>78.413666686699898</v>
      </c>
      <c r="JZ23" s="34">
        <v>78.853897469799904</v>
      </c>
      <c r="KA23" s="34">
        <v>79.090540296892797</v>
      </c>
      <c r="KB23" s="34">
        <v>79.439118937436106</v>
      </c>
      <c r="KC23" s="34">
        <v>79.841036119959099</v>
      </c>
      <c r="KD23" s="34">
        <v>80.383436504597597</v>
      </c>
      <c r="KE23" s="34">
        <v>80.568243283851203</v>
      </c>
      <c r="KF23" s="34">
        <v>80.8927820181501</v>
      </c>
      <c r="KG23" s="34">
        <v>81.290942965322401</v>
      </c>
      <c r="KH23" s="34">
        <v>81.887433139010795</v>
      </c>
      <c r="KI23" s="34">
        <v>81.941522928060607</v>
      </c>
      <c r="KJ23" s="34">
        <v>81.668820241601097</v>
      </c>
      <c r="KK23" s="34">
        <v>81.619237934972006</v>
      </c>
      <c r="KL23" s="34">
        <v>81.5921930404471</v>
      </c>
      <c r="KM23" s="34">
        <v>81.824328385119301</v>
      </c>
      <c r="KN23" s="34">
        <v>82.132339683875202</v>
      </c>
      <c r="KO23" s="34">
        <v>82.522988160346202</v>
      </c>
      <c r="KP23" s="34">
        <v>83.292265160165897</v>
      </c>
      <c r="KQ23" s="34">
        <v>83.770058296772604</v>
      </c>
      <c r="KR23" s="34">
        <v>84.519051625698694</v>
      </c>
      <c r="KS23" s="34">
        <v>84.733157040687601</v>
      </c>
      <c r="KT23" s="34">
        <v>84.965292385359703</v>
      </c>
      <c r="KU23" s="34">
        <v>84.806779253560904</v>
      </c>
      <c r="KV23" s="34">
        <v>84.535579061241705</v>
      </c>
      <c r="KW23" s="34">
        <v>84.682072239918298</v>
      </c>
      <c r="KX23" s="34">
        <v>84.914958831660599</v>
      </c>
      <c r="KY23" s="34">
        <v>85.219965142135905</v>
      </c>
      <c r="KZ23" s="34">
        <v>85.596339924274304</v>
      </c>
      <c r="LA23" s="34">
        <v>86.069625578460204</v>
      </c>
      <c r="LB23" s="34">
        <v>86.763777871266299</v>
      </c>
      <c r="LC23" s="34">
        <v>87.188983712963505</v>
      </c>
      <c r="LD23" s="34">
        <v>87.110102770599198</v>
      </c>
      <c r="LE23" s="34">
        <v>87.275377126029198</v>
      </c>
      <c r="LF23" s="34">
        <v>87.630716990203695</v>
      </c>
      <c r="LG23" s="34">
        <v>87.403840375022497</v>
      </c>
      <c r="LH23" s="34">
        <v>86.967365827273298</v>
      </c>
      <c r="LI23" s="34">
        <v>87.113107758879707</v>
      </c>
      <c r="LJ23" s="34">
        <v>87.240819760802907</v>
      </c>
      <c r="LK23" s="34">
        <v>87.4248752929864</v>
      </c>
      <c r="LL23" s="34">
        <v>87.752419015565806</v>
      </c>
      <c r="LM23" s="34">
        <v>88.203918504717805</v>
      </c>
      <c r="LN23" s="34">
        <v>88.685467876675304</v>
      </c>
      <c r="LO23" s="34">
        <v>89.046817717410903</v>
      </c>
      <c r="LP23" s="34">
        <v>89.3863813931126</v>
      </c>
      <c r="LQ23" s="34">
        <v>89.7777811166536</v>
      </c>
      <c r="LR23" s="34">
        <v>89.910000600997606</v>
      </c>
      <c r="LS23" s="34">
        <v>89.625277961415904</v>
      </c>
      <c r="LT23" s="34">
        <v>89.225614520103406</v>
      </c>
      <c r="LU23" s="34">
        <v>89.324027886291205</v>
      </c>
      <c r="LV23" s="34">
        <v>89.556914478033505</v>
      </c>
      <c r="LW23" s="34">
        <v>89.809333493599397</v>
      </c>
      <c r="LX23" s="34">
        <v>90.357743854798997</v>
      </c>
      <c r="LY23" s="34">
        <v>90.906154215998598</v>
      </c>
      <c r="LZ23" s="34">
        <v>91.616833944347604</v>
      </c>
      <c r="MA23" s="34">
        <v>92.039034797764302</v>
      </c>
      <c r="MB23" s="34">
        <v>93.603882444858499</v>
      </c>
      <c r="MC23" s="34">
        <v>94.1447803353567</v>
      </c>
      <c r="MD23" s="34">
        <v>94.722489332291602</v>
      </c>
      <c r="ME23" s="34">
        <v>94.838932628162794</v>
      </c>
      <c r="MF23" s="34">
        <v>94.725494320572096</v>
      </c>
      <c r="MG23" s="34">
        <v>94.963639641805401</v>
      </c>
      <c r="MH23" s="34">
        <v>95.322735741330604</v>
      </c>
      <c r="MI23" s="34">
        <v>95.793767654306095</v>
      </c>
      <c r="MJ23" s="34">
        <v>96.093515235290596</v>
      </c>
      <c r="MK23" s="34">
        <v>96.698269126750404</v>
      </c>
      <c r="ML23" s="34">
        <v>97.695173988821495</v>
      </c>
      <c r="MM23" s="34">
        <v>98.272882985756297</v>
      </c>
      <c r="MN23" s="34">
        <v>98.794999699501204</v>
      </c>
      <c r="MO23" s="34">
        <v>99.171374481639504</v>
      </c>
      <c r="MP23" s="34">
        <v>99.492156980587794</v>
      </c>
      <c r="MQ23" s="34">
        <v>99.154847046096506</v>
      </c>
      <c r="MR23" s="34">
        <v>98.994080173087298</v>
      </c>
      <c r="MS23" s="34">
        <v>99.376464931786799</v>
      </c>
      <c r="MT23" s="34">
        <v>99.909099104513501</v>
      </c>
      <c r="MU23" s="34">
        <v>100.492</v>
      </c>
      <c r="MV23" s="34">
        <v>100.917</v>
      </c>
      <c r="MW23" s="34">
        <v>101.44</v>
      </c>
      <c r="MX23" s="34">
        <v>102.303</v>
      </c>
      <c r="MY23" s="34">
        <v>103.02</v>
      </c>
      <c r="MZ23" s="34">
        <v>103.108</v>
      </c>
      <c r="NA23" s="34">
        <v>103.07899999999999</v>
      </c>
      <c r="NB23" s="34">
        <v>103.476</v>
      </c>
      <c r="NC23" s="34">
        <v>103.53100000000001</v>
      </c>
      <c r="ND23" s="34">
        <v>103.233</v>
      </c>
      <c r="NE23" s="34">
        <v>103.29900000000001</v>
      </c>
      <c r="NF23" s="34">
        <v>103.687</v>
      </c>
      <c r="NG23" s="34">
        <v>103.67</v>
      </c>
      <c r="NH23" s="34">
        <v>103.94199999999999</v>
      </c>
      <c r="NI23" s="34">
        <v>104.503</v>
      </c>
      <c r="NJ23" s="34">
        <v>105.346</v>
      </c>
      <c r="NK23" s="34">
        <v>105.934</v>
      </c>
      <c r="NL23" s="34">
        <v>106.447</v>
      </c>
      <c r="NM23" s="34">
        <v>106.889</v>
      </c>
      <c r="NN23" s="34">
        <v>106.83799999999999</v>
      </c>
      <c r="NO23" s="34">
        <v>105.755</v>
      </c>
      <c r="NP23" s="34">
        <v>106.16200000000001</v>
      </c>
      <c r="NQ23" s="34">
        <v>106.74299999999999</v>
      </c>
      <c r="NR23" s="34">
        <v>107.444</v>
      </c>
      <c r="NS23" s="34">
        <v>107.867</v>
      </c>
      <c r="NT23" s="34">
        <v>108.114</v>
      </c>
      <c r="NU23" s="34">
        <v>108.774</v>
      </c>
      <c r="NV23" s="34">
        <v>108.85599999999999</v>
      </c>
      <c r="NW23" s="34">
        <v>109.271</v>
      </c>
      <c r="NX23" s="34">
        <v>110.21</v>
      </c>
      <c r="NY23" s="34">
        <v>110.907</v>
      </c>
      <c r="NZ23" s="34">
        <v>111.824</v>
      </c>
      <c r="OA23" s="34">
        <v>112.19</v>
      </c>
      <c r="OB23" s="34">
        <v>112.419</v>
      </c>
      <c r="OC23" s="34">
        <v>113.018</v>
      </c>
      <c r="OD23" s="34">
        <v>113.682</v>
      </c>
      <c r="OE23" s="34">
        <v>113.899</v>
      </c>
      <c r="OF23" s="34">
        <v>114.601</v>
      </c>
      <c r="OG23" s="34">
        <v>115.56100000000001</v>
      </c>
      <c r="OH23" s="34">
        <v>116.884</v>
      </c>
      <c r="OI23" s="34">
        <v>117.30800000000001</v>
      </c>
      <c r="OJ23" s="34">
        <v>118.002</v>
      </c>
      <c r="OK23" s="34">
        <v>118.98099999999999</v>
      </c>
      <c r="OL23" s="34">
        <v>120.15900000000001</v>
      </c>
      <c r="OM23" s="34">
        <v>120.809</v>
      </c>
      <c r="ON23" s="34">
        <v>121.02200000000001</v>
      </c>
      <c r="OO23" s="34">
        <v>122.044</v>
      </c>
      <c r="OP23" s="34">
        <v>122.94799999999999</v>
      </c>
      <c r="OQ23" s="34">
        <v>123.803</v>
      </c>
      <c r="OR23" s="34">
        <v>124.571</v>
      </c>
      <c r="OS23" s="34">
        <v>125.276</v>
      </c>
      <c r="OT23" s="34">
        <v>125.997</v>
      </c>
      <c r="OU23" s="34">
        <v>126.47799999999999</v>
      </c>
      <c r="OV23" s="34">
        <v>127.336</v>
      </c>
      <c r="OW23" s="34">
        <v>128.04599999999999</v>
      </c>
      <c r="OX23" s="34">
        <v>128.38900000000001</v>
      </c>
      <c r="OY23" s="34">
        <v>128.363</v>
      </c>
      <c r="OZ23" s="34">
        <v>128.084</v>
      </c>
      <c r="PA23" s="34">
        <v>128.214</v>
      </c>
      <c r="PB23" s="34">
        <v>128.83199999999999</v>
      </c>
      <c r="PC23" s="34">
        <v>129.54499999999999</v>
      </c>
      <c r="PD23" s="34">
        <v>130.12</v>
      </c>
      <c r="PE23" s="34">
        <v>130.60900000000001</v>
      </c>
      <c r="PF23" s="34"/>
    </row>
    <row r="24" spans="1:424" ht="13.5" customHeight="1" x14ac:dyDescent="0.25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0</v>
      </c>
      <c r="O24" s="4" t="s">
        <v>24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5">
        <v>25.38</v>
      </c>
      <c r="AO24" s="5">
        <v>25.19</v>
      </c>
      <c r="AP24" s="5">
        <v>25.21</v>
      </c>
      <c r="AQ24" s="5">
        <v>25.34</v>
      </c>
      <c r="AR24" s="5">
        <v>25.38</v>
      </c>
      <c r="AS24" s="5">
        <v>25.16</v>
      </c>
      <c r="AT24" s="5">
        <v>25.31</v>
      </c>
      <c r="AU24" s="5">
        <v>25.18</v>
      </c>
      <c r="AV24" s="5">
        <v>25.11</v>
      </c>
      <c r="AW24" s="5">
        <v>25.42</v>
      </c>
      <c r="AX24" s="5">
        <v>25.96</v>
      </c>
      <c r="AY24" s="5">
        <v>26.06</v>
      </c>
      <c r="AZ24" s="5">
        <v>28.4</v>
      </c>
      <c r="BA24" s="5">
        <v>30.6</v>
      </c>
      <c r="BB24" s="5">
        <v>30.53</v>
      </c>
      <c r="BC24" s="5">
        <v>30.45</v>
      </c>
      <c r="BD24" s="5">
        <v>30.75</v>
      </c>
      <c r="BE24" s="5">
        <v>30.33</v>
      </c>
      <c r="BF24" s="5">
        <v>30.93</v>
      </c>
      <c r="BG24" s="5">
        <v>30.99</v>
      </c>
      <c r="BH24" s="5">
        <v>31.14</v>
      </c>
      <c r="BI24" s="5">
        <v>31.17</v>
      </c>
      <c r="BJ24" s="5">
        <v>31.21</v>
      </c>
      <c r="BK24" s="5">
        <v>31.13</v>
      </c>
      <c r="BL24" s="5">
        <v>31.41</v>
      </c>
      <c r="BM24" s="5">
        <v>31.64</v>
      </c>
      <c r="BN24" s="5">
        <v>31.81</v>
      </c>
      <c r="BO24" s="5">
        <v>31.89</v>
      </c>
      <c r="BP24" s="5">
        <v>32.08</v>
      </c>
      <c r="BQ24" s="5">
        <v>32.81</v>
      </c>
      <c r="BR24" s="5">
        <v>32.85</v>
      </c>
      <c r="BS24" s="5">
        <v>33.39</v>
      </c>
      <c r="BT24" s="5">
        <v>33.89</v>
      </c>
      <c r="BU24" s="5">
        <v>34.47</v>
      </c>
      <c r="BV24" s="5">
        <v>35.020000000000003</v>
      </c>
      <c r="BW24" s="5">
        <v>34.99</v>
      </c>
      <c r="BX24" s="5">
        <v>35.130000000000003</v>
      </c>
      <c r="BY24" s="5">
        <v>35.42</v>
      </c>
      <c r="BZ24" s="5">
        <v>35.619999999999997</v>
      </c>
      <c r="CA24" s="5">
        <v>35.61</v>
      </c>
      <c r="CB24" s="5">
        <v>35.86</v>
      </c>
      <c r="CC24" s="5">
        <v>36.520000000000003</v>
      </c>
      <c r="CD24" s="5">
        <v>36.96</v>
      </c>
      <c r="CE24" s="5">
        <v>36.369999999999997</v>
      </c>
      <c r="CF24" s="5">
        <v>36.75</v>
      </c>
      <c r="CG24" s="5">
        <v>38.159999999999997</v>
      </c>
      <c r="CH24" s="5">
        <v>39.25</v>
      </c>
      <c r="CI24" s="5">
        <v>38.880000000000003</v>
      </c>
      <c r="CJ24" s="5">
        <v>39.06</v>
      </c>
      <c r="CK24" s="5">
        <v>39.46</v>
      </c>
      <c r="CL24" s="5">
        <v>39.78</v>
      </c>
      <c r="CM24" s="5">
        <v>40.11</v>
      </c>
      <c r="CN24" s="5">
        <v>40.799999999999997</v>
      </c>
      <c r="CO24" s="5">
        <v>40.950000000000003</v>
      </c>
      <c r="CP24" s="5">
        <v>41.06</v>
      </c>
      <c r="CQ24" s="5">
        <v>40.74</v>
      </c>
      <c r="CR24" s="5">
        <v>41.16</v>
      </c>
      <c r="CS24" s="5">
        <v>42.22</v>
      </c>
      <c r="CT24" s="5">
        <v>42.82</v>
      </c>
      <c r="CU24" s="5">
        <v>43.59</v>
      </c>
      <c r="CV24" s="5">
        <v>43.49</v>
      </c>
      <c r="CW24" s="5">
        <v>43.48</v>
      </c>
      <c r="CX24" s="5">
        <v>43.45</v>
      </c>
      <c r="CY24" s="5">
        <v>43.6</v>
      </c>
      <c r="CZ24" s="5">
        <v>43.93</v>
      </c>
      <c r="DA24" s="5">
        <v>44.83</v>
      </c>
      <c r="DB24" s="5">
        <v>45.59</v>
      </c>
      <c r="DC24" s="5">
        <v>45.33</v>
      </c>
      <c r="DD24" s="5">
        <v>44.95</v>
      </c>
      <c r="DE24" s="5">
        <v>45.18</v>
      </c>
      <c r="DF24" s="5">
        <v>46.49</v>
      </c>
      <c r="DG24" s="5">
        <v>46.75</v>
      </c>
      <c r="DH24" s="5">
        <v>47.04</v>
      </c>
      <c r="DI24" s="5">
        <v>47.69</v>
      </c>
      <c r="DJ24" s="5">
        <v>48.2</v>
      </c>
      <c r="DK24" s="5">
        <v>49.2</v>
      </c>
      <c r="DL24" s="5">
        <v>50.19</v>
      </c>
      <c r="DM24" s="5">
        <v>51.15</v>
      </c>
      <c r="DN24" s="5">
        <v>50.69</v>
      </c>
      <c r="DO24" s="5">
        <v>50.43</v>
      </c>
      <c r="DP24" s="5">
        <v>50.57</v>
      </c>
      <c r="DQ24" s="5">
        <v>51.77</v>
      </c>
      <c r="DR24" s="5">
        <v>54.83</v>
      </c>
      <c r="DS24" s="5">
        <v>55.38</v>
      </c>
      <c r="DT24" s="5">
        <v>55.2</v>
      </c>
      <c r="DU24" s="5">
        <v>55</v>
      </c>
      <c r="DV24" s="5">
        <v>53.95</v>
      </c>
      <c r="DW24" s="5">
        <v>54.15</v>
      </c>
      <c r="DX24" s="5">
        <v>54.88</v>
      </c>
      <c r="DY24" s="5">
        <v>55.31</v>
      </c>
      <c r="DZ24" s="5">
        <v>55.76</v>
      </c>
      <c r="EA24" s="5">
        <v>56.66</v>
      </c>
      <c r="EB24" s="5">
        <v>57.41</v>
      </c>
      <c r="EC24" s="5">
        <v>58.45</v>
      </c>
      <c r="ED24" s="5">
        <v>59.06</v>
      </c>
      <c r="EE24" s="5">
        <v>59.37</v>
      </c>
      <c r="EF24" s="5">
        <v>59.89</v>
      </c>
      <c r="EG24" s="5">
        <v>61.16</v>
      </c>
      <c r="EH24" s="5">
        <v>61.76</v>
      </c>
      <c r="EI24" s="5">
        <v>62.13</v>
      </c>
      <c r="EJ24" s="5">
        <v>62.62</v>
      </c>
      <c r="EK24" s="5">
        <v>63.03</v>
      </c>
      <c r="EL24" s="5">
        <v>62.84</v>
      </c>
      <c r="EM24" s="5">
        <v>62.92</v>
      </c>
      <c r="EN24" s="5">
        <v>63.18</v>
      </c>
      <c r="EO24" s="5">
        <v>63.87</v>
      </c>
      <c r="EP24" s="5">
        <v>64.52</v>
      </c>
      <c r="EQ24" s="5">
        <v>65.22</v>
      </c>
      <c r="ER24" s="5">
        <v>65.69</v>
      </c>
      <c r="ES24" s="5">
        <v>66.48</v>
      </c>
      <c r="ET24" s="5">
        <v>66.489999999999995</v>
      </c>
      <c r="EU24" s="5">
        <v>66.95</v>
      </c>
      <c r="EV24" s="5">
        <v>67.45</v>
      </c>
      <c r="EW24" s="5">
        <v>67.88</v>
      </c>
      <c r="EX24" s="5">
        <v>67.61</v>
      </c>
      <c r="EY24" s="5">
        <v>67.760000000000005</v>
      </c>
      <c r="EZ24" s="5">
        <v>67.790000000000006</v>
      </c>
      <c r="FA24" s="5">
        <v>67.91</v>
      </c>
      <c r="FB24" s="5">
        <v>68.23</v>
      </c>
      <c r="FC24" s="5">
        <v>68.260000000000005</v>
      </c>
      <c r="FD24" s="5">
        <v>68.430000000000007</v>
      </c>
      <c r="FE24" s="5">
        <v>68.98</v>
      </c>
      <c r="FF24" s="5">
        <v>69.180000000000007</v>
      </c>
      <c r="FG24" s="5">
        <v>69.569999999999993</v>
      </c>
      <c r="FH24" s="5">
        <v>69.89</v>
      </c>
      <c r="FI24" s="5">
        <v>70.010000000000005</v>
      </c>
      <c r="FJ24" s="5">
        <v>70.12</v>
      </c>
      <c r="FK24" s="5">
        <v>70.2</v>
      </c>
      <c r="FL24" s="5">
        <v>70.53</v>
      </c>
      <c r="FM24" s="5">
        <v>70.58</v>
      </c>
      <c r="FN24" s="5">
        <v>70.44</v>
      </c>
      <c r="FO24" s="5">
        <v>70.900000000000006</v>
      </c>
      <c r="FP24" s="5">
        <v>71.569999999999993</v>
      </c>
      <c r="FQ24" s="5">
        <v>72.62</v>
      </c>
      <c r="FR24" s="5">
        <v>72.77</v>
      </c>
      <c r="FS24" s="5">
        <v>72.62</v>
      </c>
      <c r="FT24" s="5">
        <v>73.17</v>
      </c>
      <c r="FU24" s="5">
        <v>73.98</v>
      </c>
      <c r="FV24" s="5">
        <v>73.92</v>
      </c>
      <c r="FW24" s="5">
        <v>73.87</v>
      </c>
      <c r="FX24" s="5">
        <v>74.03</v>
      </c>
      <c r="FY24" s="5">
        <v>74.319999999999993</v>
      </c>
      <c r="FZ24" s="5">
        <v>74.930000000000007</v>
      </c>
      <c r="GA24" s="5">
        <v>75.5</v>
      </c>
      <c r="GB24" s="5">
        <v>76.69</v>
      </c>
      <c r="GC24" s="5">
        <v>77.650000000000006</v>
      </c>
      <c r="GD24" s="5">
        <v>78.02</v>
      </c>
      <c r="GE24" s="5">
        <v>78.67</v>
      </c>
      <c r="GF24" s="5">
        <v>79.37</v>
      </c>
      <c r="GG24" s="5">
        <v>79.62</v>
      </c>
      <c r="GH24" s="5">
        <v>80.11</v>
      </c>
      <c r="GI24" s="5">
        <v>80.290000000000006</v>
      </c>
      <c r="GJ24" s="5">
        <v>80.77</v>
      </c>
      <c r="GK24" s="5">
        <v>81.87</v>
      </c>
      <c r="GL24" s="5">
        <v>82.57</v>
      </c>
      <c r="GM24" s="5">
        <v>82.48</v>
      </c>
      <c r="GN24" s="5">
        <v>82.97</v>
      </c>
      <c r="GO24" s="5">
        <v>83.99</v>
      </c>
      <c r="GP24" s="5">
        <v>84.81</v>
      </c>
      <c r="GQ24" s="5">
        <v>86.24</v>
      </c>
      <c r="GR24" s="5">
        <v>86.96</v>
      </c>
      <c r="GS24" s="5">
        <v>87.59</v>
      </c>
      <c r="GT24" s="5">
        <v>88.32</v>
      </c>
      <c r="GU24" s="5">
        <v>88.9</v>
      </c>
      <c r="GV24" s="5">
        <v>89.5</v>
      </c>
      <c r="GW24" s="5">
        <v>90.33</v>
      </c>
      <c r="GX24" s="5">
        <v>90.07</v>
      </c>
      <c r="GY24" s="5">
        <v>90.39</v>
      </c>
      <c r="GZ24" s="5">
        <v>91.49</v>
      </c>
      <c r="HA24" s="5">
        <v>92.8</v>
      </c>
      <c r="HB24" s="5">
        <v>93.41</v>
      </c>
      <c r="HC24" s="5">
        <v>94.73</v>
      </c>
      <c r="HD24" s="5">
        <v>95.58</v>
      </c>
      <c r="HE24" s="5">
        <v>95.91</v>
      </c>
      <c r="HF24" s="5">
        <v>96.42</v>
      </c>
      <c r="HG24" s="5">
        <v>96.59</v>
      </c>
      <c r="HH24" s="5">
        <v>96.2</v>
      </c>
      <c r="HI24" s="5">
        <v>96.63</v>
      </c>
      <c r="HJ24" s="5">
        <v>97.36</v>
      </c>
      <c r="HK24" s="5">
        <v>98.93</v>
      </c>
      <c r="HL24" s="5">
        <v>99.8</v>
      </c>
      <c r="HM24" s="5">
        <v>100.98</v>
      </c>
      <c r="HN24" s="5">
        <v>102.11</v>
      </c>
      <c r="HO24" s="5">
        <v>103.14</v>
      </c>
      <c r="HP24" s="5">
        <v>103.93</v>
      </c>
      <c r="HQ24" s="5">
        <v>104.98</v>
      </c>
      <c r="HR24" s="5">
        <v>105.83</v>
      </c>
      <c r="HS24" s="5">
        <v>106.12</v>
      </c>
      <c r="HT24" s="5">
        <v>107.32</v>
      </c>
      <c r="HU24" s="5">
        <v>109.53</v>
      </c>
      <c r="HV24" s="5">
        <v>114.24</v>
      </c>
      <c r="HW24" s="5">
        <v>115.62</v>
      </c>
      <c r="HX24" s="5">
        <v>117.05</v>
      </c>
      <c r="HY24" s="5">
        <v>119.51</v>
      </c>
      <c r="HZ24" s="5">
        <v>121.42</v>
      </c>
      <c r="IA24" s="5">
        <v>123.1</v>
      </c>
      <c r="IB24" s="5">
        <v>126.53</v>
      </c>
      <c r="IC24" s="5">
        <v>129.22</v>
      </c>
      <c r="ID24" s="5">
        <v>130.84</v>
      </c>
      <c r="IE24" s="5">
        <v>131.5</v>
      </c>
      <c r="IF24" s="5">
        <v>131.78</v>
      </c>
      <c r="IG24" s="5">
        <v>131.75</v>
      </c>
      <c r="IH24" s="5">
        <v>131.86000000000001</v>
      </c>
      <c r="II24" s="5">
        <v>131.55000000000001</v>
      </c>
      <c r="IJ24" s="5">
        <v>131.63</v>
      </c>
      <c r="IK24" s="5">
        <v>132.38999999999999</v>
      </c>
      <c r="IL24" s="5">
        <v>131.69</v>
      </c>
      <c r="IM24" s="5">
        <v>131.57</v>
      </c>
      <c r="IN24" s="5">
        <v>131.71</v>
      </c>
      <c r="IO24" s="5">
        <v>131.75</v>
      </c>
      <c r="IP24" s="5">
        <v>130.94</v>
      </c>
      <c r="IQ24" s="5">
        <v>131.34</v>
      </c>
      <c r="IR24" s="5">
        <v>131.79</v>
      </c>
      <c r="IS24" s="5">
        <v>132.31</v>
      </c>
      <c r="IT24" s="5">
        <v>132.47</v>
      </c>
      <c r="IU24" s="5">
        <v>132.78</v>
      </c>
      <c r="IV24" s="5">
        <v>134.07</v>
      </c>
      <c r="IW24" s="5">
        <v>136.02000000000001</v>
      </c>
      <c r="IX24" s="5">
        <v>137.52000000000001</v>
      </c>
      <c r="IY24" s="5">
        <v>137.94999999999999</v>
      </c>
      <c r="IZ24" s="5">
        <v>137.87</v>
      </c>
      <c r="JA24" s="5">
        <v>137.85</v>
      </c>
      <c r="JB24" s="5">
        <v>139.06</v>
      </c>
      <c r="JC24" s="5">
        <v>138.35</v>
      </c>
      <c r="JD24" s="5">
        <v>138.94</v>
      </c>
      <c r="JE24" s="5">
        <v>141.91999999999999</v>
      </c>
      <c r="JF24" s="5">
        <v>144.11000000000001</v>
      </c>
      <c r="JG24" s="5">
        <v>145.03</v>
      </c>
      <c r="JH24" s="5">
        <v>144.82</v>
      </c>
      <c r="JI24" s="5">
        <v>145.85</v>
      </c>
      <c r="JJ24" s="5">
        <v>146.79</v>
      </c>
      <c r="JK24" s="5">
        <v>147.76</v>
      </c>
      <c r="JL24" s="5">
        <v>149.30000000000001</v>
      </c>
      <c r="JM24" s="5">
        <v>150.28</v>
      </c>
      <c r="JN24" s="5">
        <v>150.81</v>
      </c>
      <c r="JO24" s="5">
        <v>151.77000000000001</v>
      </c>
      <c r="JP24" s="5">
        <v>152.13</v>
      </c>
      <c r="JQ24" s="5">
        <v>152.78</v>
      </c>
      <c r="JR24" s="5">
        <v>154.69999999999999</v>
      </c>
      <c r="JS24" s="5">
        <v>156.57</v>
      </c>
      <c r="JT24" s="5">
        <v>156.77000000000001</v>
      </c>
      <c r="JU24" s="5">
        <v>158.69</v>
      </c>
      <c r="JV24" s="5">
        <v>159.33000000000001</v>
      </c>
      <c r="JW24" s="5">
        <v>161.03</v>
      </c>
      <c r="JX24" s="5">
        <v>160.53</v>
      </c>
      <c r="JY24" s="5">
        <v>160</v>
      </c>
      <c r="JZ24" s="5">
        <v>160.41999999999999</v>
      </c>
      <c r="KA24" s="5">
        <v>160.82</v>
      </c>
      <c r="KB24" s="5">
        <v>161.88</v>
      </c>
      <c r="KC24" s="5">
        <v>162.66999999999999</v>
      </c>
      <c r="KD24" s="5">
        <v>164.23</v>
      </c>
      <c r="KE24" s="5">
        <v>166.93</v>
      </c>
      <c r="KF24" s="5">
        <v>168.91</v>
      </c>
      <c r="KG24" s="5">
        <v>169.93</v>
      </c>
      <c r="KH24" s="5">
        <v>170.16</v>
      </c>
      <c r="KI24" s="5">
        <v>171.24</v>
      </c>
      <c r="KJ24" s="5">
        <v>172.94</v>
      </c>
      <c r="KK24" s="5">
        <v>173.25</v>
      </c>
      <c r="KL24" s="5">
        <v>172.7</v>
      </c>
      <c r="KM24" s="5">
        <v>173.59</v>
      </c>
      <c r="KN24" s="5">
        <v>173.78</v>
      </c>
      <c r="KO24" s="5">
        <v>173.78</v>
      </c>
      <c r="KP24" s="5">
        <v>174.57</v>
      </c>
      <c r="KQ24" s="5">
        <v>176.4</v>
      </c>
      <c r="KR24" s="5">
        <v>177.68</v>
      </c>
      <c r="KS24" s="5">
        <v>178.86</v>
      </c>
      <c r="KT24" s="5">
        <v>178.84</v>
      </c>
      <c r="KU24" s="5">
        <v>179.63</v>
      </c>
      <c r="KV24" s="5">
        <v>181.32</v>
      </c>
      <c r="KW24" s="5">
        <v>183.74</v>
      </c>
      <c r="KX24" s="5">
        <v>184.68</v>
      </c>
      <c r="KY24" s="5">
        <v>185.27</v>
      </c>
      <c r="KZ24" s="5">
        <v>185.07</v>
      </c>
      <c r="LA24" s="5">
        <v>185.39</v>
      </c>
      <c r="LB24" s="5">
        <v>187.96</v>
      </c>
      <c r="LC24" s="5">
        <v>187.83</v>
      </c>
      <c r="LD24" s="5">
        <v>187.36</v>
      </c>
      <c r="LE24" s="5">
        <v>188.71</v>
      </c>
      <c r="LF24" s="5">
        <v>189.44</v>
      </c>
      <c r="LG24" s="5">
        <v>189.82</v>
      </c>
      <c r="LH24" s="5">
        <v>190.79</v>
      </c>
      <c r="LI24" s="5">
        <v>190.76</v>
      </c>
      <c r="LJ24" s="5">
        <v>190.37</v>
      </c>
      <c r="LK24" s="5">
        <v>190.36</v>
      </c>
      <c r="LL24" s="5">
        <v>190.19</v>
      </c>
      <c r="LM24" s="5">
        <v>191.01</v>
      </c>
      <c r="LN24" s="5">
        <v>191.69</v>
      </c>
      <c r="LO24" s="5">
        <v>193.56</v>
      </c>
      <c r="LP24" s="5">
        <v>193.34</v>
      </c>
      <c r="LQ24" s="5">
        <v>195.13</v>
      </c>
      <c r="LR24" s="5">
        <v>196.36</v>
      </c>
      <c r="LS24" s="5">
        <v>196.64</v>
      </c>
      <c r="LT24" s="5">
        <v>197.76</v>
      </c>
      <c r="LU24" s="5">
        <v>197.56</v>
      </c>
      <c r="LV24" s="5">
        <v>198.2</v>
      </c>
      <c r="LW24" s="5">
        <v>197.49</v>
      </c>
      <c r="LX24" s="5">
        <v>196.89</v>
      </c>
      <c r="LY24" s="5">
        <v>197.5</v>
      </c>
      <c r="LZ24" s="5">
        <v>198.03</v>
      </c>
      <c r="MA24" s="5">
        <v>199.62</v>
      </c>
      <c r="MB24" s="5">
        <v>200.85</v>
      </c>
      <c r="MC24" s="5">
        <v>202.34</v>
      </c>
      <c r="MD24" s="5">
        <v>202.58</v>
      </c>
      <c r="ME24" s="5">
        <v>203.24</v>
      </c>
      <c r="MF24" s="5">
        <v>203.51</v>
      </c>
      <c r="MG24" s="5">
        <v>203.61</v>
      </c>
      <c r="MH24" s="5">
        <v>204.4</v>
      </c>
      <c r="MI24" s="5">
        <v>204.35</v>
      </c>
      <c r="MJ24" s="5">
        <v>205.01</v>
      </c>
      <c r="MK24" s="5">
        <v>206.13</v>
      </c>
      <c r="ML24" s="5">
        <v>208.62</v>
      </c>
      <c r="MM24" s="5">
        <v>210.96</v>
      </c>
      <c r="MN24" s="5">
        <v>211.61</v>
      </c>
      <c r="MO24" s="5">
        <v>212.08</v>
      </c>
      <c r="MP24" s="5">
        <v>212.38</v>
      </c>
      <c r="MQ24" s="5">
        <v>213.04</v>
      </c>
      <c r="MR24" s="5">
        <v>214.22</v>
      </c>
      <c r="MS24" s="5">
        <v>215.15</v>
      </c>
      <c r="MT24" s="5">
        <v>214.97</v>
      </c>
      <c r="MU24" s="5">
        <v>214.47</v>
      </c>
      <c r="MV24" s="5">
        <v>215.54</v>
      </c>
      <c r="MW24" s="5">
        <v>216.65</v>
      </c>
      <c r="MX24" s="5">
        <v>217.79</v>
      </c>
      <c r="MY24" s="5">
        <v>219.15</v>
      </c>
      <c r="MZ24" s="5">
        <v>218.6</v>
      </c>
      <c r="NA24" s="5">
        <v>219.2</v>
      </c>
      <c r="NB24" s="5">
        <v>223.19</v>
      </c>
      <c r="NC24" s="5">
        <v>225.34</v>
      </c>
      <c r="ND24" s="5">
        <v>227.06</v>
      </c>
      <c r="NE24" s="5">
        <v>227.26</v>
      </c>
      <c r="NF24" s="5">
        <v>228.05</v>
      </c>
      <c r="NG24" s="5">
        <v>227.98</v>
      </c>
      <c r="NH24" s="5">
        <v>227.67</v>
      </c>
      <c r="NI24" s="5">
        <v>228.44</v>
      </c>
      <c r="NJ24" s="5">
        <v>230.24</v>
      </c>
      <c r="NK24" s="5">
        <v>232.59</v>
      </c>
      <c r="NL24" s="5">
        <v>232.63</v>
      </c>
      <c r="NM24" s="5">
        <v>233.26</v>
      </c>
      <c r="NN24" s="5">
        <v>233.05</v>
      </c>
      <c r="NO24" s="5">
        <v>232.65</v>
      </c>
      <c r="NP24" s="5">
        <v>233.72</v>
      </c>
      <c r="NQ24" s="5">
        <v>235.49</v>
      </c>
      <c r="NR24" s="5">
        <v>235.91</v>
      </c>
      <c r="NS24" s="5">
        <v>234.53</v>
      </c>
      <c r="NT24" s="5">
        <v>234.06</v>
      </c>
      <c r="NU24" s="5">
        <v>234.58</v>
      </c>
      <c r="NV24" s="5">
        <v>236.33</v>
      </c>
      <c r="NW24" s="5">
        <v>239.4</v>
      </c>
      <c r="NX24" s="5">
        <v>240.03</v>
      </c>
      <c r="NY24" s="5">
        <v>242.06</v>
      </c>
      <c r="NZ24" s="5">
        <v>242.63</v>
      </c>
      <c r="OA24" s="5">
        <v>242.89</v>
      </c>
      <c r="OB24" s="5">
        <v>243.01</v>
      </c>
      <c r="OC24" s="5">
        <v>244.77</v>
      </c>
      <c r="OD24" s="5">
        <v>245.62</v>
      </c>
      <c r="OE24" s="5">
        <v>246.21</v>
      </c>
      <c r="OF24" s="5">
        <v>247.77</v>
      </c>
      <c r="OG24" s="5">
        <v>249.62</v>
      </c>
      <c r="OH24" s="5">
        <v>253.1</v>
      </c>
      <c r="OI24" s="5">
        <v>256.66000000000003</v>
      </c>
      <c r="OJ24" s="5">
        <v>258.47000000000003</v>
      </c>
      <c r="OK24" s="5">
        <v>260.83</v>
      </c>
      <c r="OL24" s="5">
        <v>263.83999999999997</v>
      </c>
      <c r="OM24" s="5">
        <v>267.05</v>
      </c>
      <c r="ON24" s="5">
        <v>268.79000000000002</v>
      </c>
      <c r="OO24" s="5">
        <v>270.14999999999998</v>
      </c>
      <c r="OP24" s="5">
        <v>273.76</v>
      </c>
      <c r="OQ24" s="5">
        <v>276.12</v>
      </c>
      <c r="OR24" s="5">
        <v>276.31</v>
      </c>
      <c r="OS24" s="5">
        <v>279.98</v>
      </c>
      <c r="OT24" s="5">
        <v>281.89</v>
      </c>
      <c r="OU24" s="5">
        <v>286.42</v>
      </c>
      <c r="OV24" s="5">
        <v>286.7</v>
      </c>
      <c r="OW24" s="5">
        <v>289.79000000000002</v>
      </c>
      <c r="OX24" s="5">
        <v>291.24</v>
      </c>
      <c r="OY24" s="5">
        <v>292.52</v>
      </c>
      <c r="OZ24" s="5">
        <v>294.24</v>
      </c>
      <c r="PA24" s="34">
        <v>296.82</v>
      </c>
      <c r="PB24" s="34">
        <v>296.134793</v>
      </c>
      <c r="PC24" s="34">
        <v>296.71436699999998</v>
      </c>
      <c r="PD24" s="34">
        <v>296.12500999999997</v>
      </c>
    </row>
    <row r="25" spans="1:424" ht="13.5" customHeight="1" x14ac:dyDescent="0.25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0</v>
      </c>
      <c r="O25" s="4" t="s">
        <v>24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>
        <v>59.9</v>
      </c>
      <c r="AC25" s="46">
        <v>59.66</v>
      </c>
      <c r="AD25" s="34">
        <v>59.78</v>
      </c>
      <c r="AE25" s="34">
        <v>59.55</v>
      </c>
      <c r="AF25" s="34">
        <v>59.49</v>
      </c>
      <c r="AG25" s="34">
        <v>59.95</v>
      </c>
      <c r="AH25" s="34">
        <v>59.95</v>
      </c>
      <c r="AI25" s="34">
        <v>59.9</v>
      </c>
      <c r="AJ25" s="34">
        <v>59.95</v>
      </c>
      <c r="AK25" s="34">
        <v>59.78</v>
      </c>
      <c r="AL25" s="34">
        <v>59.9</v>
      </c>
      <c r="AM25" s="34">
        <v>60.01</v>
      </c>
      <c r="AN25" s="34">
        <v>60.36</v>
      </c>
      <c r="AO25" s="34">
        <v>60.6</v>
      </c>
      <c r="AP25" s="34">
        <v>60.77</v>
      </c>
      <c r="AQ25" s="34">
        <v>60.83</v>
      </c>
      <c r="AR25" s="34">
        <v>61.12</v>
      </c>
      <c r="AS25" s="34">
        <v>61.29</v>
      </c>
      <c r="AT25" s="34">
        <v>61.35</v>
      </c>
      <c r="AU25" s="34">
        <v>61.41</v>
      </c>
      <c r="AV25" s="34">
        <v>60.89</v>
      </c>
      <c r="AW25" s="34">
        <v>60.54</v>
      </c>
      <c r="AX25" s="34">
        <v>60.77</v>
      </c>
      <c r="AY25" s="34">
        <v>61</v>
      </c>
      <c r="AZ25" s="34">
        <v>60.83</v>
      </c>
      <c r="BA25" s="34">
        <v>60.89</v>
      </c>
      <c r="BB25" s="34">
        <v>61</v>
      </c>
      <c r="BC25" s="34">
        <v>61.12</v>
      </c>
      <c r="BD25" s="34">
        <v>61.12</v>
      </c>
      <c r="BE25" s="34">
        <v>61.18</v>
      </c>
      <c r="BF25" s="34">
        <v>61.29</v>
      </c>
      <c r="BG25" s="34">
        <v>61.18</v>
      </c>
      <c r="BH25" s="34">
        <v>61</v>
      </c>
      <c r="BI25" s="34">
        <v>61.53</v>
      </c>
      <c r="BJ25" s="34">
        <v>61.53</v>
      </c>
      <c r="BK25" s="34">
        <v>61.58</v>
      </c>
      <c r="BL25" s="34">
        <v>61.58</v>
      </c>
      <c r="BM25" s="34">
        <v>61.53</v>
      </c>
      <c r="BN25" s="34">
        <v>61.58</v>
      </c>
      <c r="BO25" s="34">
        <v>61.82</v>
      </c>
      <c r="BP25" s="34">
        <v>61.93</v>
      </c>
      <c r="BQ25" s="34">
        <v>61.93</v>
      </c>
      <c r="BR25" s="34">
        <v>61.99</v>
      </c>
      <c r="BS25" s="34">
        <v>62.11</v>
      </c>
      <c r="BT25" s="34">
        <v>62.11</v>
      </c>
      <c r="BU25" s="34">
        <v>62.17</v>
      </c>
      <c r="BV25" s="34">
        <v>62.4</v>
      </c>
      <c r="BW25" s="34">
        <v>62.4</v>
      </c>
      <c r="BX25" s="34">
        <v>62.11</v>
      </c>
      <c r="BY25" s="34">
        <v>62.11</v>
      </c>
      <c r="BZ25" s="34">
        <v>62.28</v>
      </c>
      <c r="CA25" s="34">
        <v>62.4</v>
      </c>
      <c r="CB25" s="34">
        <v>62.57</v>
      </c>
      <c r="CC25" s="34">
        <v>62.69</v>
      </c>
      <c r="CD25" s="34">
        <v>62.75</v>
      </c>
      <c r="CE25" s="34">
        <v>62.87</v>
      </c>
      <c r="CF25" s="34">
        <v>62.81</v>
      </c>
      <c r="CG25" s="34">
        <v>62.69</v>
      </c>
      <c r="CH25" s="34">
        <v>62.69</v>
      </c>
      <c r="CI25" s="34">
        <v>62.92</v>
      </c>
      <c r="CJ25" s="34">
        <v>62.92</v>
      </c>
      <c r="CK25" s="34">
        <v>62.92</v>
      </c>
      <c r="CL25" s="34">
        <v>63.1</v>
      </c>
      <c r="CM25" s="34">
        <v>63.21</v>
      </c>
      <c r="CN25" s="34">
        <v>63.1</v>
      </c>
      <c r="CO25" s="34">
        <v>63.04</v>
      </c>
      <c r="CP25" s="34">
        <v>63.21</v>
      </c>
      <c r="CQ25" s="34">
        <v>63.33</v>
      </c>
      <c r="CR25" s="34">
        <v>63.51</v>
      </c>
      <c r="CS25" s="34">
        <v>63.8</v>
      </c>
      <c r="CT25" s="34">
        <v>63.85</v>
      </c>
      <c r="CU25" s="34">
        <v>64.38</v>
      </c>
      <c r="CV25" s="34">
        <v>64.2</v>
      </c>
      <c r="CW25" s="34">
        <v>64.2</v>
      </c>
      <c r="CX25" s="34">
        <v>64.150000000000006</v>
      </c>
      <c r="CY25" s="34">
        <v>63.97</v>
      </c>
      <c r="CZ25" s="34">
        <v>64.150000000000006</v>
      </c>
      <c r="DA25" s="34">
        <v>64.2</v>
      </c>
      <c r="DB25" s="34">
        <v>64.319999999999993</v>
      </c>
      <c r="DC25" s="34">
        <v>64.319999999999993</v>
      </c>
      <c r="DD25" s="34">
        <v>64.38</v>
      </c>
      <c r="DE25" s="34">
        <v>64.09</v>
      </c>
      <c r="DF25" s="34">
        <v>64.03</v>
      </c>
      <c r="DG25" s="34">
        <v>64.09</v>
      </c>
      <c r="DH25" s="34">
        <v>64.319999999999993</v>
      </c>
      <c r="DI25" s="34">
        <v>64.150000000000006</v>
      </c>
      <c r="DJ25" s="34">
        <v>64.260000000000005</v>
      </c>
      <c r="DK25" s="34">
        <v>64.2</v>
      </c>
      <c r="DL25" s="34">
        <v>64.319999999999993</v>
      </c>
      <c r="DM25" s="34">
        <v>64.5</v>
      </c>
      <c r="DN25" s="34">
        <v>64.55</v>
      </c>
      <c r="DO25" s="34">
        <v>64.55</v>
      </c>
      <c r="DP25" s="34">
        <v>64.900000000000006</v>
      </c>
      <c r="DQ25" s="34">
        <v>65.02</v>
      </c>
      <c r="DR25" s="34">
        <v>65.02</v>
      </c>
      <c r="DS25" s="34">
        <v>64.959999999999994</v>
      </c>
      <c r="DT25" s="34">
        <v>65.02</v>
      </c>
      <c r="DU25" s="34">
        <v>65.02</v>
      </c>
      <c r="DV25" s="34">
        <v>65.14</v>
      </c>
      <c r="DW25" s="34">
        <v>65.19</v>
      </c>
      <c r="DX25" s="34">
        <v>65.19</v>
      </c>
      <c r="DY25" s="34">
        <v>65.31</v>
      </c>
      <c r="DZ25" s="34">
        <v>65.430000000000007</v>
      </c>
      <c r="EA25" s="34">
        <v>65.48</v>
      </c>
      <c r="EB25" s="34">
        <v>65.48</v>
      </c>
      <c r="EC25" s="34">
        <v>65.540000000000006</v>
      </c>
      <c r="ED25" s="34">
        <v>65.66</v>
      </c>
      <c r="EE25" s="34">
        <v>65.95</v>
      </c>
      <c r="EF25" s="34">
        <v>65.95</v>
      </c>
      <c r="EG25" s="34">
        <v>65.89</v>
      </c>
      <c r="EH25" s="34">
        <v>66.3</v>
      </c>
      <c r="EI25" s="34">
        <v>66.239999999999995</v>
      </c>
      <c r="EJ25" s="34">
        <v>66.3</v>
      </c>
      <c r="EK25" s="34">
        <v>66.47</v>
      </c>
      <c r="EL25" s="34">
        <v>66.59</v>
      </c>
      <c r="EM25" s="34">
        <v>66.42</v>
      </c>
      <c r="EN25" s="34">
        <v>66.709999999999994</v>
      </c>
      <c r="EO25" s="34">
        <v>66.53</v>
      </c>
      <c r="EP25" s="34">
        <v>66.36</v>
      </c>
      <c r="EQ25" s="34">
        <v>66.42</v>
      </c>
      <c r="ER25" s="34">
        <v>66.42</v>
      </c>
      <c r="ES25" s="34">
        <v>66.42</v>
      </c>
      <c r="ET25" s="34">
        <v>66.53</v>
      </c>
      <c r="EU25" s="34">
        <v>66.650000000000006</v>
      </c>
      <c r="EV25" s="34">
        <v>66.709999999999994</v>
      </c>
      <c r="EW25" s="34">
        <v>66.239999999999995</v>
      </c>
      <c r="EX25" s="34">
        <v>66.3</v>
      </c>
      <c r="EY25" s="34">
        <v>66.36</v>
      </c>
      <c r="EZ25" s="34">
        <v>66.94</v>
      </c>
      <c r="FA25" s="34">
        <v>66.94</v>
      </c>
      <c r="FB25" s="34">
        <v>66.650000000000006</v>
      </c>
      <c r="FC25" s="34">
        <v>66.42</v>
      </c>
      <c r="FD25" s="34">
        <v>66.94</v>
      </c>
      <c r="FE25" s="34">
        <v>66.88</v>
      </c>
      <c r="FF25" s="34">
        <v>67.11</v>
      </c>
      <c r="FG25" s="34">
        <v>67.11</v>
      </c>
      <c r="FH25" s="34">
        <v>67</v>
      </c>
      <c r="FI25" s="34">
        <v>67.06</v>
      </c>
      <c r="FJ25" s="34">
        <v>67.17</v>
      </c>
      <c r="FK25" s="34">
        <v>67.41</v>
      </c>
      <c r="FL25" s="34">
        <v>67.349999999999994</v>
      </c>
      <c r="FM25" s="34">
        <v>67.52</v>
      </c>
      <c r="FN25" s="34">
        <v>67.59</v>
      </c>
      <c r="FO25" s="34">
        <v>67.45</v>
      </c>
      <c r="FP25" s="34">
        <v>67.59</v>
      </c>
      <c r="FQ25" s="34">
        <v>67.59</v>
      </c>
      <c r="FR25" s="34">
        <v>67.66</v>
      </c>
      <c r="FS25" s="34">
        <v>67.66</v>
      </c>
      <c r="FT25" s="34">
        <v>67.52</v>
      </c>
      <c r="FU25" s="34">
        <v>67.59</v>
      </c>
      <c r="FV25" s="34">
        <v>67.66</v>
      </c>
      <c r="FW25" s="34">
        <v>67.72</v>
      </c>
      <c r="FX25" s="34">
        <v>67.59</v>
      </c>
      <c r="FY25" s="34">
        <v>67.39</v>
      </c>
      <c r="FZ25" s="34">
        <v>67.45</v>
      </c>
      <c r="GA25" s="34">
        <v>67.319999999999993</v>
      </c>
      <c r="GB25" s="34">
        <v>67.59</v>
      </c>
      <c r="GC25" s="34">
        <v>67.59</v>
      </c>
      <c r="GD25" s="34">
        <v>67.45</v>
      </c>
      <c r="GE25" s="34">
        <v>67.45</v>
      </c>
      <c r="GF25" s="34">
        <v>67.66</v>
      </c>
      <c r="GG25" s="34">
        <v>67.930000000000007</v>
      </c>
      <c r="GH25" s="34">
        <v>67.989999999999995</v>
      </c>
      <c r="GI25" s="34">
        <v>68.2</v>
      </c>
      <c r="GJ25" s="34">
        <v>68.06</v>
      </c>
      <c r="GK25" s="34">
        <v>68.13</v>
      </c>
      <c r="GL25" s="34">
        <v>68.13</v>
      </c>
      <c r="GM25" s="34">
        <v>68.400000000000006</v>
      </c>
      <c r="GN25" s="34">
        <v>68.67</v>
      </c>
      <c r="GO25" s="34">
        <v>69.010000000000005</v>
      </c>
      <c r="GP25" s="34">
        <v>69.48</v>
      </c>
      <c r="GQ25" s="34">
        <v>69.680000000000007</v>
      </c>
      <c r="GR25" s="34">
        <v>69.48</v>
      </c>
      <c r="GS25" s="34">
        <v>69.55</v>
      </c>
      <c r="GT25" s="34">
        <v>69.819999999999993</v>
      </c>
      <c r="GU25" s="34">
        <v>69.819999999999993</v>
      </c>
      <c r="GV25" s="34">
        <v>70.430000000000007</v>
      </c>
      <c r="GW25" s="34">
        <v>70.83</v>
      </c>
      <c r="GX25" s="34">
        <v>70.430000000000007</v>
      </c>
      <c r="GY25" s="34">
        <v>70.7</v>
      </c>
      <c r="GZ25" s="34">
        <v>70.760000000000005</v>
      </c>
      <c r="HA25" s="34">
        <v>70.63</v>
      </c>
      <c r="HB25" s="34">
        <v>70.900000000000006</v>
      </c>
      <c r="HC25" s="34">
        <v>71.709999999999994</v>
      </c>
      <c r="HD25" s="34">
        <v>71.64</v>
      </c>
      <c r="HE25" s="34">
        <v>71.78</v>
      </c>
      <c r="HF25" s="34">
        <v>71.78</v>
      </c>
      <c r="HG25" s="34">
        <v>71.84</v>
      </c>
      <c r="HH25" s="34">
        <v>71.569999999999993</v>
      </c>
      <c r="HI25" s="34">
        <v>71.78</v>
      </c>
      <c r="HJ25" s="34">
        <v>71.84</v>
      </c>
      <c r="HK25" s="34">
        <v>72.25</v>
      </c>
      <c r="HL25" s="34">
        <v>72.38</v>
      </c>
      <c r="HM25" s="34">
        <v>72.59</v>
      </c>
      <c r="HN25" s="34">
        <v>73.19</v>
      </c>
      <c r="HO25" s="34">
        <v>73.67</v>
      </c>
      <c r="HP25" s="34">
        <v>74.069999999999993</v>
      </c>
      <c r="HQ25" s="34">
        <v>74.41</v>
      </c>
      <c r="HR25" s="34">
        <v>74.75</v>
      </c>
      <c r="HS25" s="34">
        <v>74.88</v>
      </c>
      <c r="HT25" s="34">
        <v>75.290000000000006</v>
      </c>
      <c r="HU25" s="34">
        <v>75.69</v>
      </c>
      <c r="HV25" s="34">
        <v>76.5</v>
      </c>
      <c r="HW25" s="34">
        <v>76.84</v>
      </c>
      <c r="HX25" s="34">
        <v>77.92</v>
      </c>
      <c r="HY25" s="34">
        <v>78.66</v>
      </c>
      <c r="HZ25" s="34">
        <v>79.61</v>
      </c>
      <c r="IA25" s="34">
        <v>79.95</v>
      </c>
      <c r="IB25" s="34">
        <v>80.62</v>
      </c>
      <c r="IC25" s="34">
        <v>81.569999999999993</v>
      </c>
      <c r="ID25" s="34">
        <v>81.900000000000006</v>
      </c>
      <c r="IE25" s="34">
        <v>82.24</v>
      </c>
      <c r="IF25" s="34">
        <v>82.85</v>
      </c>
      <c r="IG25" s="34">
        <v>82.85</v>
      </c>
      <c r="IH25" s="34">
        <v>82.38</v>
      </c>
      <c r="II25" s="34">
        <v>82.04</v>
      </c>
      <c r="IJ25" s="34">
        <v>81.77</v>
      </c>
      <c r="IK25" s="34">
        <v>82.04</v>
      </c>
      <c r="IL25" s="34">
        <v>82.58</v>
      </c>
      <c r="IM25" s="34">
        <v>82.92</v>
      </c>
      <c r="IN25" s="34">
        <v>82.65</v>
      </c>
      <c r="IO25" s="34">
        <v>83.05</v>
      </c>
      <c r="IP25" s="34">
        <v>83.46</v>
      </c>
      <c r="IQ25" s="34">
        <v>83.73</v>
      </c>
      <c r="IR25" s="34">
        <v>83.25</v>
      </c>
      <c r="IS25" s="34">
        <v>83.46</v>
      </c>
      <c r="IT25" s="34">
        <v>83.52</v>
      </c>
      <c r="IU25" s="34">
        <v>83.59</v>
      </c>
      <c r="IV25" s="34">
        <v>84.27</v>
      </c>
      <c r="IW25" s="34">
        <v>84.47</v>
      </c>
      <c r="IX25" s="34">
        <v>84.81</v>
      </c>
      <c r="IY25" s="34">
        <v>85.08</v>
      </c>
      <c r="IZ25" s="34">
        <v>85.28</v>
      </c>
      <c r="JA25" s="34">
        <v>85.35</v>
      </c>
      <c r="JB25" s="34">
        <v>86.29</v>
      </c>
      <c r="JC25" s="34">
        <v>86.77</v>
      </c>
      <c r="JD25" s="34">
        <v>86.77</v>
      </c>
      <c r="JE25" s="34">
        <v>86.9</v>
      </c>
      <c r="JF25" s="34">
        <v>87.1</v>
      </c>
      <c r="JG25" s="34">
        <v>87.71</v>
      </c>
      <c r="JH25" s="34">
        <v>88.32</v>
      </c>
      <c r="JI25" s="34">
        <v>88.66</v>
      </c>
      <c r="JJ25" s="34">
        <v>89.47</v>
      </c>
      <c r="JK25" s="34">
        <v>90.41</v>
      </c>
      <c r="JL25" s="34">
        <v>90.75</v>
      </c>
      <c r="JM25" s="34">
        <v>90.88</v>
      </c>
      <c r="JN25" s="34">
        <v>90.95</v>
      </c>
      <c r="JO25" s="34">
        <v>91.36</v>
      </c>
      <c r="JP25" s="34">
        <v>92.03</v>
      </c>
      <c r="JQ25" s="34">
        <v>92.23</v>
      </c>
      <c r="JR25" s="34">
        <v>93.05</v>
      </c>
      <c r="JS25" s="34">
        <v>93.25</v>
      </c>
      <c r="JT25" s="34">
        <v>93.72</v>
      </c>
      <c r="JU25" s="34">
        <v>94.33</v>
      </c>
      <c r="JV25" s="34">
        <v>95.14</v>
      </c>
      <c r="JW25" s="34">
        <v>95.81</v>
      </c>
      <c r="JX25" s="34">
        <v>96.22</v>
      </c>
      <c r="JY25" s="34">
        <v>96.15</v>
      </c>
      <c r="JZ25" s="34">
        <v>96.42</v>
      </c>
      <c r="KA25" s="34">
        <v>96.89</v>
      </c>
      <c r="KB25" s="34">
        <v>96.96</v>
      </c>
      <c r="KC25" s="34">
        <v>97.1</v>
      </c>
      <c r="KD25" s="34">
        <v>97.23</v>
      </c>
      <c r="KE25" s="34">
        <v>97.57</v>
      </c>
      <c r="KF25" s="34">
        <v>98.11</v>
      </c>
      <c r="KG25" s="34">
        <v>98.65</v>
      </c>
      <c r="KH25" s="34">
        <v>99.05</v>
      </c>
      <c r="KI25" s="34">
        <v>99.39</v>
      </c>
      <c r="KJ25" s="34">
        <v>99.8</v>
      </c>
      <c r="KK25" s="34">
        <v>100.14</v>
      </c>
      <c r="KL25" s="34">
        <v>100.41</v>
      </c>
      <c r="KM25" s="34">
        <v>100.68</v>
      </c>
      <c r="KN25" s="34">
        <v>100.74</v>
      </c>
      <c r="KO25" s="34">
        <v>100.88</v>
      </c>
      <c r="KP25" s="34">
        <v>100.95</v>
      </c>
      <c r="KQ25" s="34">
        <v>101.22</v>
      </c>
      <c r="KR25" s="34">
        <v>101.42</v>
      </c>
      <c r="KS25" s="34">
        <v>101.96</v>
      </c>
      <c r="KT25" s="34">
        <v>102.4</v>
      </c>
      <c r="KU25" s="34">
        <v>102.9</v>
      </c>
      <c r="KV25" s="34">
        <v>103.04</v>
      </c>
      <c r="KW25" s="34">
        <v>103.5</v>
      </c>
      <c r="KX25" s="34">
        <v>102.6</v>
      </c>
      <c r="KY25" s="34">
        <v>102.77</v>
      </c>
      <c r="KZ25" s="34">
        <v>103.11</v>
      </c>
      <c r="LA25" s="34">
        <v>103</v>
      </c>
      <c r="LB25" s="34">
        <v>102.6</v>
      </c>
      <c r="LC25" s="34">
        <v>102.23</v>
      </c>
      <c r="LD25" s="34">
        <v>102.3</v>
      </c>
      <c r="LE25" s="34">
        <v>101.5</v>
      </c>
      <c r="LF25" s="34">
        <v>102.4</v>
      </c>
      <c r="LG25" s="34">
        <v>102.9</v>
      </c>
      <c r="LH25" s="34">
        <v>103.4</v>
      </c>
      <c r="LI25" s="34">
        <v>103.5</v>
      </c>
      <c r="LJ25" s="34">
        <v>103.6</v>
      </c>
      <c r="LK25" s="34">
        <v>103.2</v>
      </c>
      <c r="LL25" s="34">
        <v>102.7</v>
      </c>
      <c r="LM25" s="34">
        <v>102.6</v>
      </c>
      <c r="LN25" s="34">
        <v>102.6</v>
      </c>
      <c r="LO25" s="34">
        <v>102.5</v>
      </c>
      <c r="LP25" s="34">
        <v>102.6</v>
      </c>
      <c r="LQ25" s="34">
        <v>102.7</v>
      </c>
      <c r="LR25" s="34">
        <v>103</v>
      </c>
      <c r="LS25" s="34">
        <v>103.5</v>
      </c>
      <c r="LT25" s="34">
        <v>103.7</v>
      </c>
      <c r="LU25" s="34">
        <v>103.6</v>
      </c>
      <c r="LV25" s="34">
        <v>103.7</v>
      </c>
      <c r="LW25" s="34">
        <v>103.7</v>
      </c>
      <c r="LX25" s="34">
        <v>103.9</v>
      </c>
      <c r="LY25" s="34">
        <v>104</v>
      </c>
      <c r="LZ25" s="34">
        <v>103.9</v>
      </c>
      <c r="MA25" s="34">
        <v>104</v>
      </c>
      <c r="MB25" s="34">
        <v>104.3</v>
      </c>
      <c r="MC25" s="34">
        <v>104.6</v>
      </c>
      <c r="MD25" s="34">
        <v>104.5</v>
      </c>
      <c r="ME25" s="34">
        <v>104.5</v>
      </c>
      <c r="MF25" s="34">
        <v>104.5</v>
      </c>
      <c r="MG25" s="34">
        <v>104.3</v>
      </c>
      <c r="MH25" s="34">
        <v>104.1</v>
      </c>
      <c r="MI25" s="34">
        <v>104.4</v>
      </c>
      <c r="MJ25" s="34">
        <v>104.7</v>
      </c>
      <c r="MK25" s="34">
        <v>104.5</v>
      </c>
      <c r="ML25" s="34">
        <v>104.3</v>
      </c>
      <c r="MM25" s="34">
        <v>104.5</v>
      </c>
      <c r="MN25" s="34">
        <v>104.7</v>
      </c>
      <c r="MO25" s="34">
        <v>105</v>
      </c>
      <c r="MP25" s="34">
        <v>105.1</v>
      </c>
      <c r="MQ25" s="34">
        <v>105.3</v>
      </c>
      <c r="MR25" s="34">
        <v>105.3</v>
      </c>
      <c r="MS25" s="34">
        <v>105.52</v>
      </c>
      <c r="MT25" s="34">
        <v>105.46</v>
      </c>
      <c r="MU25" s="34">
        <v>105.53</v>
      </c>
      <c r="MV25" s="34">
        <v>105.49</v>
      </c>
      <c r="MW25" s="34">
        <v>105.57</v>
      </c>
      <c r="MX25" s="34">
        <v>105.11</v>
      </c>
      <c r="MY25" s="34">
        <v>104.67</v>
      </c>
      <c r="MZ25" s="34">
        <v>104.38</v>
      </c>
      <c r="NA25" s="34">
        <v>104.47</v>
      </c>
      <c r="NB25" s="34">
        <v>104.91</v>
      </c>
      <c r="NC25" s="34">
        <v>105.2</v>
      </c>
      <c r="ND25" s="34">
        <v>105.3</v>
      </c>
      <c r="NE25" s="34">
        <v>104.95</v>
      </c>
      <c r="NF25" s="34">
        <v>105.18</v>
      </c>
      <c r="NG25" s="34">
        <v>104.89</v>
      </c>
      <c r="NH25" s="34">
        <v>104.84</v>
      </c>
      <c r="NI25" s="34">
        <v>104.78</v>
      </c>
      <c r="NJ25" s="34">
        <v>104.77</v>
      </c>
      <c r="NK25" s="34">
        <v>104.6</v>
      </c>
      <c r="NL25" s="34">
        <v>104.75</v>
      </c>
      <c r="NM25" s="34">
        <v>104.49</v>
      </c>
      <c r="NN25" s="34">
        <v>104.03</v>
      </c>
      <c r="NO25" s="34">
        <v>102.7</v>
      </c>
      <c r="NP25" s="34">
        <v>102.7</v>
      </c>
      <c r="NQ25" s="34">
        <v>103.23</v>
      </c>
      <c r="NR25" s="34">
        <v>102.81</v>
      </c>
      <c r="NS25" s="34">
        <v>102.83</v>
      </c>
      <c r="NT25" s="34">
        <v>102.89</v>
      </c>
      <c r="NU25" s="34">
        <v>102.74</v>
      </c>
      <c r="NV25" s="34">
        <v>102.63</v>
      </c>
      <c r="NW25" s="34">
        <v>102.95</v>
      </c>
      <c r="NX25" s="34">
        <v>103.27</v>
      </c>
      <c r="NY25" s="34">
        <v>103.88</v>
      </c>
      <c r="NZ25" s="34">
        <v>104.33</v>
      </c>
      <c r="OA25" s="34">
        <v>104.46</v>
      </c>
      <c r="OB25" s="34">
        <v>104.67</v>
      </c>
      <c r="OC25" s="34">
        <v>104.86</v>
      </c>
      <c r="OD25" s="34">
        <v>105.25</v>
      </c>
      <c r="OE25" s="34">
        <v>105.29</v>
      </c>
      <c r="OF25" s="34">
        <v>105.45</v>
      </c>
      <c r="OG25" s="34">
        <v>105.77</v>
      </c>
      <c r="OH25" s="34">
        <v>106.08</v>
      </c>
      <c r="OI25" s="34">
        <v>105.65</v>
      </c>
      <c r="OJ25" s="34">
        <v>105.99</v>
      </c>
      <c r="OK25" s="34">
        <v>106.72</v>
      </c>
      <c r="OL25" s="34">
        <v>107.65</v>
      </c>
      <c r="OM25" s="34">
        <v>108.27</v>
      </c>
      <c r="ON25" s="34">
        <v>109.09</v>
      </c>
      <c r="OO25" s="34">
        <v>110.31</v>
      </c>
      <c r="OP25" s="34">
        <v>108.94</v>
      </c>
      <c r="OQ25" s="34">
        <v>107.47</v>
      </c>
      <c r="OR25" s="34">
        <v>107.49</v>
      </c>
      <c r="OS25" s="34">
        <v>107.53</v>
      </c>
      <c r="OT25" s="34">
        <v>107.67</v>
      </c>
      <c r="OU25" s="34">
        <v>107.85</v>
      </c>
      <c r="OV25" s="34">
        <v>108.86</v>
      </c>
      <c r="OW25" s="34">
        <v>108.9</v>
      </c>
      <c r="OX25" s="34">
        <v>109.1</v>
      </c>
      <c r="OY25" s="34">
        <v>109.3</v>
      </c>
      <c r="OZ25" s="34">
        <v>109.55</v>
      </c>
      <c r="PA25" s="34">
        <v>109.60639999999999</v>
      </c>
      <c r="PB25" s="34">
        <v>109.57459999999999</v>
      </c>
      <c r="PC25" s="34">
        <v>109.82769999999999</v>
      </c>
      <c r="PD25" s="34">
        <v>109.9725</v>
      </c>
    </row>
    <row r="26" spans="1:424" ht="13.5" customHeight="1" x14ac:dyDescent="0.25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0</v>
      </c>
      <c r="O26" s="4" t="s">
        <v>24</v>
      </c>
      <c r="P26" s="34">
        <v>6.7167648104370796</v>
      </c>
      <c r="Q26" s="34">
        <v>6.7620164166599732</v>
      </c>
      <c r="R26" s="34">
        <v>6.8701424811084015</v>
      </c>
      <c r="S26" s="34">
        <v>7.0565846383465649</v>
      </c>
      <c r="T26" s="34">
        <v>7.2158481338517735</v>
      </c>
      <c r="U26" s="34">
        <v>7.3917304288879615</v>
      </c>
      <c r="V26" s="34">
        <v>7.7627105059180295</v>
      </c>
      <c r="W26" s="34">
        <v>8.6589138931250584</v>
      </c>
      <c r="X26" s="34">
        <v>9.4997212818954964</v>
      </c>
      <c r="Y26" s="34">
        <v>10.433663193037455</v>
      </c>
      <c r="Z26" s="34">
        <v>11.208687833664436</v>
      </c>
      <c r="AA26" s="34">
        <v>11.884172789600658</v>
      </c>
      <c r="AB26" s="34">
        <v>11.898021789209809</v>
      </c>
      <c r="AC26" s="34">
        <v>12.340324214226994</v>
      </c>
      <c r="AD26" s="34">
        <v>12.462714748272843</v>
      </c>
      <c r="AE26" s="34">
        <v>12.282850865849026</v>
      </c>
      <c r="AF26" s="34">
        <v>12.246324129379897</v>
      </c>
      <c r="AG26" s="34">
        <v>12.275233916063996</v>
      </c>
      <c r="AH26" s="34">
        <v>12.316434689901213</v>
      </c>
      <c r="AI26" s="34">
        <v>12.501838172168689</v>
      </c>
      <c r="AJ26" s="34">
        <v>12.666641267517559</v>
      </c>
      <c r="AK26" s="34">
        <v>12.704206678957375</v>
      </c>
      <c r="AL26" s="34">
        <v>12.709919391296149</v>
      </c>
      <c r="AM26" s="34">
        <v>12.823308075596051</v>
      </c>
      <c r="AN26" s="34">
        <v>12.826077875517878</v>
      </c>
      <c r="AO26" s="34">
        <v>12.633403668455598</v>
      </c>
      <c r="AP26" s="34">
        <v>12.558445958071083</v>
      </c>
      <c r="AQ26" s="34">
        <v>12.622497581263394</v>
      </c>
      <c r="AR26" s="34">
        <v>12.678586029680444</v>
      </c>
      <c r="AS26" s="34">
        <v>13.026369032365192</v>
      </c>
      <c r="AT26" s="34">
        <v>12.956950921824332</v>
      </c>
      <c r="AU26" s="34">
        <v>13.078995230879952</v>
      </c>
      <c r="AV26" s="34">
        <v>13.170744853290563</v>
      </c>
      <c r="AW26" s="34">
        <v>13.240682301316763</v>
      </c>
      <c r="AX26" s="34">
        <v>13.305080149499306</v>
      </c>
      <c r="AY26" s="34">
        <v>13.48563648190358</v>
      </c>
      <c r="AZ26" s="34">
        <v>13.602141191115543</v>
      </c>
      <c r="BA26" s="34">
        <v>13.589677091467308</v>
      </c>
      <c r="BB26" s="34">
        <v>13.504159518880821</v>
      </c>
      <c r="BC26" s="34">
        <v>13.453264445317197</v>
      </c>
      <c r="BD26" s="34">
        <v>13.498100581551816</v>
      </c>
      <c r="BE26" s="34">
        <v>13.588811528991739</v>
      </c>
      <c r="BF26" s="34">
        <v>13.655113614620538</v>
      </c>
      <c r="BG26" s="34">
        <v>13.650785802242677</v>
      </c>
      <c r="BH26" s="34">
        <v>13.730071325005056</v>
      </c>
      <c r="BI26" s="34">
        <v>13.792045598255996</v>
      </c>
      <c r="BJ26" s="34">
        <v>13.82632187228864</v>
      </c>
      <c r="BK26" s="34">
        <v>13.861636821291967</v>
      </c>
      <c r="BL26" s="34">
        <v>13.958579818556011</v>
      </c>
      <c r="BM26" s="34">
        <v>14.111265039246872</v>
      </c>
      <c r="BN26" s="34">
        <v>14.257545097618504</v>
      </c>
      <c r="BO26" s="34">
        <v>14.422348192967373</v>
      </c>
      <c r="BP26" s="34">
        <v>14.57105182627061</v>
      </c>
      <c r="BQ26" s="34">
        <v>14.701924872577063</v>
      </c>
      <c r="BR26" s="34">
        <v>14.728757309319787</v>
      </c>
      <c r="BS26" s="34">
        <v>14.898407554531857</v>
      </c>
      <c r="BT26" s="34">
        <v>15.097313811418255</v>
      </c>
      <c r="BU26" s="34">
        <v>15.278908818793218</v>
      </c>
      <c r="BV26" s="34">
        <v>15.407358290168071</v>
      </c>
      <c r="BW26" s="34">
        <v>15.845852240292738</v>
      </c>
      <c r="BX26" s="34">
        <v>16.089767745908869</v>
      </c>
      <c r="BY26" s="34">
        <v>16.152780694130495</v>
      </c>
      <c r="BZ26" s="34">
        <v>16.284865527902749</v>
      </c>
      <c r="CA26" s="34">
        <v>16.262187791042766</v>
      </c>
      <c r="CB26" s="34">
        <v>16.33143278908851</v>
      </c>
      <c r="CC26" s="34">
        <v>16.434607836176671</v>
      </c>
      <c r="CD26" s="34">
        <v>16.543149370613371</v>
      </c>
      <c r="CE26" s="34">
        <v>16.729418415356417</v>
      </c>
      <c r="CF26" s="34">
        <v>16.988394708047498</v>
      </c>
      <c r="CG26" s="34">
        <v>17.111477692073805</v>
      </c>
      <c r="CH26" s="34">
        <v>17.268663837637639</v>
      </c>
      <c r="CI26" s="34">
        <v>17.306229249077461</v>
      </c>
      <c r="CJ26" s="34">
        <v>17.292899586953652</v>
      </c>
      <c r="CK26" s="34">
        <v>17.31471176133806</v>
      </c>
      <c r="CL26" s="34">
        <v>17.339120623149185</v>
      </c>
      <c r="CM26" s="34">
        <v>17.360413460048253</v>
      </c>
      <c r="CN26" s="34">
        <v>17.399883108934322</v>
      </c>
      <c r="CO26" s="34">
        <v>17.459606919748776</v>
      </c>
      <c r="CP26" s="34">
        <v>17.504443055983394</v>
      </c>
      <c r="CQ26" s="34">
        <v>17.532660392687031</v>
      </c>
      <c r="CR26" s="34">
        <v>17.628391602485273</v>
      </c>
      <c r="CS26" s="34">
        <v>17.668553701351804</v>
      </c>
      <c r="CT26" s="34">
        <v>17.784365960583308</v>
      </c>
      <c r="CU26" s="34">
        <v>17.989677379788937</v>
      </c>
      <c r="CV26" s="34">
        <v>18.494646528037517</v>
      </c>
      <c r="CW26" s="34">
        <v>18.47162256618731</v>
      </c>
      <c r="CX26" s="34">
        <v>18.49741632795935</v>
      </c>
      <c r="CY26" s="34">
        <v>18.657372273445016</v>
      </c>
      <c r="CZ26" s="34">
        <v>18.692167884963002</v>
      </c>
      <c r="DA26" s="34">
        <v>18.773357645171636</v>
      </c>
      <c r="DB26" s="34">
        <v>19.129623160116989</v>
      </c>
      <c r="DC26" s="34">
        <v>19.24733965679475</v>
      </c>
      <c r="DD26" s="34">
        <v>19.368864628365028</v>
      </c>
      <c r="DE26" s="34">
        <v>19.431358239101314</v>
      </c>
      <c r="DF26" s="34">
        <v>19.462172263231668</v>
      </c>
      <c r="DG26" s="34">
        <v>19.494717412313165</v>
      </c>
      <c r="DH26" s="34">
        <v>19.512894224300172</v>
      </c>
      <c r="DI26" s="34">
        <v>19.501122574632394</v>
      </c>
      <c r="DJ26" s="34">
        <v>19.469096763036241</v>
      </c>
      <c r="DK26" s="34">
        <v>19.44607280118603</v>
      </c>
      <c r="DL26" s="34">
        <v>19.531936598762751</v>
      </c>
      <c r="DM26" s="34">
        <v>19.634419195870453</v>
      </c>
      <c r="DN26" s="34">
        <v>19.75871396736256</v>
      </c>
      <c r="DO26" s="34">
        <v>19.804069441082522</v>
      </c>
      <c r="DP26" s="34">
        <v>19.933384474932947</v>
      </c>
      <c r="DQ26" s="34">
        <v>20.371705312562501</v>
      </c>
      <c r="DR26" s="34">
        <v>20.742339164602342</v>
      </c>
      <c r="DS26" s="34">
        <v>21.019146044290203</v>
      </c>
      <c r="DT26" s="34">
        <v>20.908007822426782</v>
      </c>
      <c r="DU26" s="34">
        <v>20.851556201306231</v>
      </c>
      <c r="DV26" s="34">
        <v>20.960277841982851</v>
      </c>
      <c r="DW26" s="34">
        <v>21.014638662321165</v>
      </c>
      <c r="DX26" s="34">
        <v>21.004184658409947</v>
      </c>
      <c r="DY26" s="34">
        <v>20.889190615386603</v>
      </c>
      <c r="DZ26" s="34">
        <v>20.836920595830531</v>
      </c>
      <c r="EA26" s="34">
        <v>20.895463017733327</v>
      </c>
      <c r="EB26" s="34">
        <v>20.979095049023037</v>
      </c>
      <c r="EC26" s="34">
        <v>21.715056924372458</v>
      </c>
      <c r="ED26" s="34">
        <v>22.026586240926619</v>
      </c>
      <c r="EE26" s="34">
        <v>22.091401065176139</v>
      </c>
      <c r="EF26" s="34">
        <v>22.16039749099015</v>
      </c>
      <c r="EG26" s="34">
        <v>22.170851494901363</v>
      </c>
      <c r="EH26" s="34">
        <v>22.160397490990146</v>
      </c>
      <c r="EI26" s="34">
        <v>22.175033096465846</v>
      </c>
      <c r="EJ26" s="34">
        <v>22.191759502723787</v>
      </c>
      <c r="EK26" s="34">
        <v>22.409202784077028</v>
      </c>
      <c r="EL26" s="34">
        <v>22.511652022406917</v>
      </c>
      <c r="EM26" s="34">
        <v>22.768820518622768</v>
      </c>
      <c r="EN26" s="34">
        <v>23.644866046382447</v>
      </c>
      <c r="EO26" s="34">
        <v>23.707590069849726</v>
      </c>
      <c r="EP26" s="34">
        <v>23.820493312090832</v>
      </c>
      <c r="EQ26" s="34">
        <v>24.08393421065341</v>
      </c>
      <c r="ER26" s="34">
        <v>24.686084835939297</v>
      </c>
      <c r="ES26" s="34">
        <v>24.719537648455184</v>
      </c>
      <c r="ET26" s="34">
        <v>24.614997609343053</v>
      </c>
      <c r="EU26" s="34">
        <v>24.767626066446766</v>
      </c>
      <c r="EV26" s="34">
        <v>24.832440890696287</v>
      </c>
      <c r="EW26" s="34">
        <v>24.692357238286029</v>
      </c>
      <c r="EX26" s="34">
        <v>24.633814816383232</v>
      </c>
      <c r="EY26" s="34">
        <v>24.815714484438349</v>
      </c>
      <c r="EZ26" s="34">
        <v>25.041520968920555</v>
      </c>
      <c r="FA26" s="34">
        <v>25.104244992387834</v>
      </c>
      <c r="FB26" s="34">
        <v>25.079155383000924</v>
      </c>
      <c r="FC26" s="34">
        <v>25.139788605685965</v>
      </c>
      <c r="FD26" s="34">
        <v>25.281963058878464</v>
      </c>
      <c r="FE26" s="34">
        <v>25.292417062789674</v>
      </c>
      <c r="FF26" s="34">
        <v>25.580947570739166</v>
      </c>
      <c r="FG26" s="34">
        <v>25.754484035665314</v>
      </c>
      <c r="FH26" s="34">
        <v>25.662488801246631</v>
      </c>
      <c r="FI26" s="34">
        <v>25.691760012198028</v>
      </c>
      <c r="FJ26" s="34">
        <v>25.794209250527921</v>
      </c>
      <c r="FK26" s="34">
        <v>26.024197336574609</v>
      </c>
      <c r="FL26" s="34">
        <v>26.390087473467077</v>
      </c>
      <c r="FM26" s="34">
        <v>27.157411360550139</v>
      </c>
      <c r="FN26" s="34">
        <v>27.28704100904919</v>
      </c>
      <c r="FO26" s="34">
        <v>27.782560794440705</v>
      </c>
      <c r="FP26" s="34">
        <v>28.696240736280757</v>
      </c>
      <c r="FQ26" s="34">
        <v>29.837817963385262</v>
      </c>
      <c r="FR26" s="34">
        <v>30.36679056129266</v>
      </c>
      <c r="FS26" s="34">
        <v>30.454604194146849</v>
      </c>
      <c r="FT26" s="34">
        <v>30.818403530257079</v>
      </c>
      <c r="FU26" s="34">
        <v>32.401139722414783</v>
      </c>
      <c r="FV26" s="34">
        <v>33.586623765946378</v>
      </c>
      <c r="FW26" s="34">
        <v>34.615297750809781</v>
      </c>
      <c r="FX26" s="34">
        <v>35.135907145588206</v>
      </c>
      <c r="FY26" s="34">
        <v>36.047496286646016</v>
      </c>
      <c r="FZ26" s="34">
        <v>38.215656697831676</v>
      </c>
      <c r="GA26" s="34">
        <v>39.633219628192208</v>
      </c>
      <c r="GB26" s="34">
        <v>43.292120997116896</v>
      </c>
      <c r="GC26" s="34">
        <v>48.163686819742338</v>
      </c>
      <c r="GD26" s="34">
        <v>49.292719242153375</v>
      </c>
      <c r="GE26" s="34">
        <v>49.63561057044118</v>
      </c>
      <c r="GF26" s="34">
        <v>50.940270258560602</v>
      </c>
      <c r="GG26" s="34">
        <v>51.954308637948301</v>
      </c>
      <c r="GH26" s="34">
        <v>52.274201157631431</v>
      </c>
      <c r="GI26" s="34">
        <v>52.558550064016444</v>
      </c>
      <c r="GJ26" s="34">
        <v>51.962671841077281</v>
      </c>
      <c r="GK26" s="34">
        <v>52.663090103128575</v>
      </c>
      <c r="GL26" s="34">
        <v>51.793316977715619</v>
      </c>
      <c r="GM26" s="34">
        <v>51.023902289850305</v>
      </c>
      <c r="GN26" s="34">
        <v>51.425336040040911</v>
      </c>
      <c r="GO26" s="34">
        <v>51.446244047863331</v>
      </c>
      <c r="GP26" s="34">
        <v>51.408609633782959</v>
      </c>
      <c r="GQ26" s="34">
        <v>51.569601294015641</v>
      </c>
      <c r="GR26" s="34">
        <v>51.414882036129683</v>
      </c>
      <c r="GS26" s="34">
        <v>51.444153247081083</v>
      </c>
      <c r="GT26" s="34">
        <v>51.751500962070764</v>
      </c>
      <c r="GU26" s="34">
        <v>52.443556020993086</v>
      </c>
      <c r="GV26" s="34">
        <v>54.153831060867596</v>
      </c>
      <c r="GW26" s="34">
        <v>54.755981686153476</v>
      </c>
      <c r="GX26" s="34">
        <v>54.296005514060084</v>
      </c>
      <c r="GY26" s="34">
        <v>54.818705709620758</v>
      </c>
      <c r="GZ26" s="34">
        <v>55.667570827211293</v>
      </c>
      <c r="HA26" s="34">
        <v>55.600665202179528</v>
      </c>
      <c r="HB26" s="34">
        <v>55.652935221735596</v>
      </c>
      <c r="HC26" s="34">
        <v>55.983281745329933</v>
      </c>
      <c r="HD26" s="34">
        <v>56.30317426501307</v>
      </c>
      <c r="HE26" s="34">
        <v>56.729697624590571</v>
      </c>
      <c r="HF26" s="34">
        <v>57.237762214675548</v>
      </c>
      <c r="HG26" s="34">
        <v>57.346483855352155</v>
      </c>
      <c r="HH26" s="34">
        <v>56.715062019114868</v>
      </c>
      <c r="HI26" s="34">
        <v>56.773604441017682</v>
      </c>
      <c r="HJ26" s="34">
        <v>57.137403777127886</v>
      </c>
      <c r="HK26" s="34">
        <v>57.559745535140912</v>
      </c>
      <c r="HL26" s="34">
        <v>58.097081336177283</v>
      </c>
      <c r="HM26" s="34">
        <v>58.274799402667909</v>
      </c>
      <c r="HN26" s="34">
        <v>58.734775574761301</v>
      </c>
      <c r="HO26" s="34">
        <v>59.21147815311263</v>
      </c>
      <c r="HP26" s="34">
        <v>59.840809188567682</v>
      </c>
      <c r="HQ26" s="34">
        <v>60.081251278525592</v>
      </c>
      <c r="HR26" s="34">
        <v>60.235970536411557</v>
      </c>
      <c r="HS26" s="34">
        <v>59.849172391696662</v>
      </c>
      <c r="HT26" s="34">
        <v>60.578861864699348</v>
      </c>
      <c r="HU26" s="34">
        <v>60.867392372648837</v>
      </c>
      <c r="HV26" s="34">
        <v>61.962971982543998</v>
      </c>
      <c r="HW26" s="34">
        <v>62.669662646942022</v>
      </c>
      <c r="HX26" s="34">
        <v>63.353354502735378</v>
      </c>
      <c r="HY26" s="34">
        <v>63.332446494912958</v>
      </c>
      <c r="HZ26" s="34">
        <v>64.415481300114649</v>
      </c>
      <c r="IA26" s="34">
        <v>65.626054953033147</v>
      </c>
      <c r="IB26" s="34">
        <v>65.845589035168643</v>
      </c>
      <c r="IC26" s="34">
        <v>67.413689621850651</v>
      </c>
      <c r="ID26" s="34">
        <v>68.505087630181322</v>
      </c>
      <c r="IE26" s="34">
        <v>68.567811653648604</v>
      </c>
      <c r="IF26" s="34">
        <v>69.410404368892401</v>
      </c>
      <c r="IG26" s="34">
        <v>68.68489649745419</v>
      </c>
      <c r="IH26" s="34">
        <v>66.433104054978841</v>
      </c>
      <c r="II26" s="34">
        <v>65.500606906098611</v>
      </c>
      <c r="IJ26" s="34">
        <v>65.684597374935976</v>
      </c>
      <c r="IK26" s="34">
        <v>65.885314250031271</v>
      </c>
      <c r="IL26" s="34">
        <v>65.987763488361153</v>
      </c>
      <c r="IM26" s="34">
        <v>66.081849523562084</v>
      </c>
      <c r="IN26" s="34">
        <v>66.157118351722815</v>
      </c>
      <c r="IO26" s="34">
        <v>67.587226086776809</v>
      </c>
      <c r="IP26" s="34">
        <v>67.668767317284264</v>
      </c>
      <c r="IQ26" s="34">
        <v>68.245828333183255</v>
      </c>
      <c r="IR26" s="34">
        <v>68.321097161343999</v>
      </c>
      <c r="IS26" s="34">
        <v>68.477907220012199</v>
      </c>
      <c r="IT26" s="34">
        <v>69.209687493797134</v>
      </c>
      <c r="IU26" s="34">
        <v>69.276593118828899</v>
      </c>
      <c r="IV26" s="34">
        <v>70.186091459104475</v>
      </c>
      <c r="IW26" s="34">
        <v>70.284359095869888</v>
      </c>
      <c r="IX26" s="34">
        <v>70.888600521938031</v>
      </c>
      <c r="IY26" s="34">
        <v>71.141587416589388</v>
      </c>
      <c r="IZ26" s="34">
        <v>71.384120307329539</v>
      </c>
      <c r="JA26" s="34">
        <v>71.262853861959456</v>
      </c>
      <c r="JB26" s="34">
        <v>71.507477553481849</v>
      </c>
      <c r="JC26" s="34">
        <v>71.664287612150048</v>
      </c>
      <c r="JD26" s="34">
        <v>72.216259018662114</v>
      </c>
      <c r="JE26" s="34">
        <v>72.703415600924671</v>
      </c>
      <c r="JF26" s="34">
        <v>72.929222085406877</v>
      </c>
      <c r="JG26" s="34">
        <v>73.59827833572453</v>
      </c>
      <c r="JH26" s="34">
        <v>74.513620123385948</v>
      </c>
      <c r="JI26" s="34">
        <v>75.409531965566714</v>
      </c>
      <c r="JJ26" s="34">
        <v>76.280935581061698</v>
      </c>
      <c r="JK26" s="34">
        <v>76.947000000000003</v>
      </c>
      <c r="JL26" s="34">
        <v>77.116276040172167</v>
      </c>
      <c r="JM26" s="34">
        <v>77.903777618364416</v>
      </c>
      <c r="JN26" s="34">
        <v>78.566162123385936</v>
      </c>
      <c r="JO26" s="34">
        <v>78.95623299856527</v>
      </c>
      <c r="JP26" s="34">
        <v>79.125509038737434</v>
      </c>
      <c r="JQ26" s="34">
        <v>79.147588522238152</v>
      </c>
      <c r="JR26" s="34">
        <v>79.221186800573875</v>
      </c>
      <c r="JS26" s="34">
        <v>79.309504734576748</v>
      </c>
      <c r="JT26" s="34">
        <v>79.655416642754645</v>
      </c>
      <c r="JU26" s="34">
        <v>79.935090100430401</v>
      </c>
      <c r="JV26" s="34">
        <v>80.05284734576756</v>
      </c>
      <c r="JW26" s="34">
        <v>80.060207173601142</v>
      </c>
      <c r="JX26" s="34">
        <v>79.846772166427542</v>
      </c>
      <c r="JY26" s="34">
        <v>80.01604820659972</v>
      </c>
      <c r="JZ26" s="34">
        <v>79.854131994261124</v>
      </c>
      <c r="KA26" s="34">
        <v>80.663713055954076</v>
      </c>
      <c r="KB26" s="34">
        <v>81.186260832137719</v>
      </c>
      <c r="KC26" s="34">
        <v>81.377616355810588</v>
      </c>
      <c r="KD26" s="34">
        <v>81.892804304160663</v>
      </c>
      <c r="KE26" s="34">
        <v>82.407992252510738</v>
      </c>
      <c r="KF26" s="34">
        <v>83.445727977044442</v>
      </c>
      <c r="KG26" s="34">
        <v>83.718041606886629</v>
      </c>
      <c r="KH26" s="34">
        <v>84.03451420373024</v>
      </c>
      <c r="KI26" s="34">
        <v>83.982995408895221</v>
      </c>
      <c r="KJ26" s="34">
        <v>83.828439024390192</v>
      </c>
      <c r="KK26" s="34">
        <v>83.857878335724479</v>
      </c>
      <c r="KL26" s="34">
        <v>84.380426111908122</v>
      </c>
      <c r="KM26" s="34">
        <v>84.939773027259619</v>
      </c>
      <c r="KN26" s="34">
        <v>85.351923385939685</v>
      </c>
      <c r="KO26" s="34">
        <v>85.234166140602525</v>
      </c>
      <c r="KP26" s="34">
        <v>85.28568493543753</v>
      </c>
      <c r="KQ26" s="34">
        <v>85.602157532281154</v>
      </c>
      <c r="KR26" s="34">
        <v>85.800872883787605</v>
      </c>
      <c r="KS26" s="34">
        <v>86.095265997130497</v>
      </c>
      <c r="KT26" s="34">
        <v>86.544215494978417</v>
      </c>
      <c r="KU26" s="34">
        <v>86.912206886657046</v>
      </c>
      <c r="KV26" s="34">
        <v>86.926926542324196</v>
      </c>
      <c r="KW26" s="34">
        <v>86.941646197991332</v>
      </c>
      <c r="KX26" s="34">
        <v>87.258118794834942</v>
      </c>
      <c r="KY26" s="34">
        <v>87.596670875179271</v>
      </c>
      <c r="KZ26" s="34">
        <v>87.765946915351449</v>
      </c>
      <c r="LA26" s="34">
        <v>87.692348637015726</v>
      </c>
      <c r="LB26" s="34">
        <v>87.567231563844999</v>
      </c>
      <c r="LC26" s="34">
        <v>86.956365853658497</v>
      </c>
      <c r="LD26" s="34">
        <v>86.794449641319915</v>
      </c>
      <c r="LE26" s="34">
        <v>86.971085509325647</v>
      </c>
      <c r="LF26" s="34">
        <v>87.096202582496375</v>
      </c>
      <c r="LG26" s="34">
        <v>86.875407747489206</v>
      </c>
      <c r="LH26" s="34">
        <v>87.125641893830675</v>
      </c>
      <c r="LI26" s="34">
        <v>87.478913629842154</v>
      </c>
      <c r="LJ26" s="34">
        <v>87.692348637015769</v>
      </c>
      <c r="LK26" s="34">
        <v>87.972022094691525</v>
      </c>
      <c r="LL26" s="34">
        <v>88.111858823529403</v>
      </c>
      <c r="LM26" s="34">
        <v>88.766883500717356</v>
      </c>
      <c r="LN26" s="34">
        <v>88.914080057388816</v>
      </c>
      <c r="LO26" s="34">
        <v>88.995038163558121</v>
      </c>
      <c r="LP26" s="34">
        <v>88.987678335724539</v>
      </c>
      <c r="LQ26" s="34">
        <v>88.487210043041628</v>
      </c>
      <c r="LR26" s="34">
        <v>88.47985021520806</v>
      </c>
      <c r="LS26" s="34">
        <v>88.398892109038755</v>
      </c>
      <c r="LT26" s="34">
        <v>88.619686944045924</v>
      </c>
      <c r="LU26" s="34">
        <v>89.149594548063149</v>
      </c>
      <c r="LV26" s="34">
        <v>89.318870588235313</v>
      </c>
      <c r="LW26" s="34">
        <v>89.267351793400309</v>
      </c>
      <c r="LX26" s="34">
        <v>89.304150932568163</v>
      </c>
      <c r="LY26" s="34">
        <v>89.576464562410337</v>
      </c>
      <c r="LZ26" s="34">
        <v>89.694221807747496</v>
      </c>
      <c r="MA26" s="34">
        <v>90.503802869440463</v>
      </c>
      <c r="MB26" s="34">
        <v>91.063149784791975</v>
      </c>
      <c r="MC26" s="34">
        <v>91.44586083213774</v>
      </c>
      <c r="MD26" s="34">
        <v>91.261865136298425</v>
      </c>
      <c r="ME26" s="34">
        <v>91.504739454806312</v>
      </c>
      <c r="MF26" s="34">
        <v>91.372262553802017</v>
      </c>
      <c r="MG26" s="34">
        <v>91.423781348637021</v>
      </c>
      <c r="MH26" s="34">
        <v>91.585697560975618</v>
      </c>
      <c r="MI26" s="34">
        <v>92.108245337159261</v>
      </c>
      <c r="MJ26" s="34">
        <v>92.697031563845059</v>
      </c>
      <c r="MK26" s="34">
        <v>92.697031563845059</v>
      </c>
      <c r="ML26" s="34">
        <v>93.403575035868002</v>
      </c>
      <c r="MM26" s="34">
        <v>94.308833859397396</v>
      </c>
      <c r="MN26" s="34">
        <v>94.581147489239584</v>
      </c>
      <c r="MO26" s="34">
        <v>94.478109899569574</v>
      </c>
      <c r="MP26" s="34">
        <v>94.831381635581053</v>
      </c>
      <c r="MQ26" s="34">
        <v>95.20673285509325</v>
      </c>
      <c r="MR26" s="34">
        <v>95.456967001434691</v>
      </c>
      <c r="MS26" s="34">
        <v>95.655682352941156</v>
      </c>
      <c r="MT26" s="34">
        <v>95.640962697274006</v>
      </c>
      <c r="MU26" s="34">
        <v>95.670402008608306</v>
      </c>
      <c r="MV26" s="34">
        <v>95.744000286944029</v>
      </c>
      <c r="MW26" s="34">
        <v>95.957435294117616</v>
      </c>
      <c r="MX26" s="34">
        <v>95.618883213773273</v>
      </c>
      <c r="MY26" s="34">
        <v>95.412808034433255</v>
      </c>
      <c r="MZ26" s="34">
        <v>95.250891822094673</v>
      </c>
      <c r="NA26" s="34">
        <v>95.604163558106166</v>
      </c>
      <c r="NB26" s="34">
        <v>96.229748923959818</v>
      </c>
      <c r="NC26" s="34">
        <v>96.737577044476311</v>
      </c>
      <c r="ND26" s="34">
        <v>96.708137733142038</v>
      </c>
      <c r="NE26" s="34">
        <v>96.531501865136292</v>
      </c>
      <c r="NF26" s="34">
        <v>96.980451362984226</v>
      </c>
      <c r="NG26" s="34">
        <v>97.311643615494972</v>
      </c>
      <c r="NH26" s="34">
        <v>97.679635007173601</v>
      </c>
      <c r="NI26" s="34">
        <v>98.334659684361569</v>
      </c>
      <c r="NJ26" s="34">
        <v>98.702651076040183</v>
      </c>
      <c r="NK26" s="34">
        <v>98.901366427546634</v>
      </c>
      <c r="NL26" s="34">
        <v>99.225198852223812</v>
      </c>
      <c r="NM26" s="34">
        <v>99.100081779053085</v>
      </c>
      <c r="NN26" s="34">
        <v>98.584893830702995</v>
      </c>
      <c r="NO26" s="34">
        <v>97.775312769010029</v>
      </c>
      <c r="NP26" s="34">
        <v>97.664915351506437</v>
      </c>
      <c r="NQ26" s="34">
        <v>99.328236441893822</v>
      </c>
      <c r="NR26" s="34">
        <v>101.19763271162122</v>
      </c>
      <c r="NS26" s="34">
        <v>101.98513428981347</v>
      </c>
      <c r="NT26" s="34">
        <v>102.596</v>
      </c>
      <c r="NU26" s="34">
        <v>103.276</v>
      </c>
      <c r="NV26" s="34">
        <v>103.893</v>
      </c>
      <c r="NW26" s="34">
        <v>104.39400000000001</v>
      </c>
      <c r="NX26" s="34">
        <v>105.404</v>
      </c>
      <c r="NY26" s="34">
        <v>106.124</v>
      </c>
      <c r="NZ26" s="34">
        <v>106.764</v>
      </c>
      <c r="OA26" s="34">
        <v>107.206</v>
      </c>
      <c r="OB26" s="34">
        <v>107.901</v>
      </c>
      <c r="OC26" s="34">
        <v>108.58499999999999</v>
      </c>
      <c r="OD26" s="34">
        <v>109.16800000000001</v>
      </c>
      <c r="OE26" s="34">
        <v>110.039</v>
      </c>
      <c r="OF26" s="34">
        <v>110.535</v>
      </c>
      <c r="OG26" s="34">
        <v>111.244</v>
      </c>
      <c r="OH26" s="34">
        <v>112.446</v>
      </c>
      <c r="OI26" s="34">
        <v>113.26300000000001</v>
      </c>
      <c r="OJ26" s="34">
        <v>114.602</v>
      </c>
      <c r="OK26" s="34">
        <v>115.658</v>
      </c>
      <c r="OL26" s="34">
        <v>116.431</v>
      </c>
      <c r="OM26" s="34">
        <v>117.544</v>
      </c>
      <c r="ON26" s="34">
        <v>118.122</v>
      </c>
      <c r="OO26" s="34">
        <v>118.877</v>
      </c>
      <c r="OP26" s="34">
        <v>119.468</v>
      </c>
      <c r="OQ26" s="34">
        <v>119.718</v>
      </c>
      <c r="OR26" s="34">
        <v>120.07</v>
      </c>
      <c r="OS26" s="34">
        <v>120.405</v>
      </c>
      <c r="OT26" s="34">
        <v>120.96599999999999</v>
      </c>
      <c r="OU26" s="34">
        <v>122.128</v>
      </c>
      <c r="OV26" s="34">
        <v>122.90300000000001</v>
      </c>
      <c r="OW26" s="34">
        <v>123.035</v>
      </c>
      <c r="OX26" s="34">
        <v>123.29900000000001</v>
      </c>
      <c r="OY26" s="34">
        <v>123.6</v>
      </c>
      <c r="OZ26" s="34">
        <v>123.35599999999999</v>
      </c>
      <c r="PA26" s="34">
        <v>123.627</v>
      </c>
      <c r="PB26" s="34">
        <v>124.1884</v>
      </c>
      <c r="PC26" s="34">
        <v>124.8282</v>
      </c>
      <c r="PD26" s="34">
        <v>125.36539999999999</v>
      </c>
    </row>
    <row r="27" spans="1:424" ht="13.5" customHeight="1" x14ac:dyDescent="0.25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0</v>
      </c>
      <c r="O27" s="4" t="s">
        <v>24</v>
      </c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>
        <v>73.34</v>
      </c>
      <c r="FE27" s="34">
        <v>72.75</v>
      </c>
      <c r="FF27" s="34">
        <v>73.37</v>
      </c>
      <c r="FG27" s="34">
        <v>73.45</v>
      </c>
      <c r="FH27" s="34">
        <v>73.97</v>
      </c>
      <c r="FI27" s="34">
        <v>73.930000000000007</v>
      </c>
      <c r="FJ27" s="34">
        <v>73.95</v>
      </c>
      <c r="FK27" s="34">
        <v>73.73</v>
      </c>
      <c r="FL27" s="34">
        <v>73.45</v>
      </c>
      <c r="FM27" s="34">
        <v>74.27</v>
      </c>
      <c r="FN27" s="34">
        <v>74.06</v>
      </c>
      <c r="FO27" s="34">
        <v>74.11</v>
      </c>
      <c r="FP27" s="34">
        <v>74.16</v>
      </c>
      <c r="FQ27" s="34">
        <v>75.33</v>
      </c>
      <c r="FR27" s="34">
        <v>75.03</v>
      </c>
      <c r="FS27" s="34">
        <v>74.680000000000007</v>
      </c>
      <c r="FT27" s="34">
        <v>74.83</v>
      </c>
      <c r="FU27" s="34">
        <v>74.75</v>
      </c>
      <c r="FV27" s="34">
        <v>75.319999999999993</v>
      </c>
      <c r="FW27" s="34">
        <v>75.459999999999994</v>
      </c>
      <c r="FX27" s="34">
        <v>75.37</v>
      </c>
      <c r="FY27" s="34">
        <v>75.53</v>
      </c>
      <c r="FZ27" s="34">
        <v>76.08</v>
      </c>
      <c r="GA27" s="34">
        <v>75.45</v>
      </c>
      <c r="GB27" s="34">
        <v>74.790000000000006</v>
      </c>
      <c r="GC27" s="34">
        <v>76.150000000000006</v>
      </c>
      <c r="GD27" s="34">
        <v>76.62</v>
      </c>
      <c r="GE27" s="34">
        <v>76.69</v>
      </c>
      <c r="GF27" s="34">
        <v>76.709999999999994</v>
      </c>
      <c r="GG27" s="34">
        <v>76.89</v>
      </c>
      <c r="GH27" s="34">
        <v>76.89</v>
      </c>
      <c r="GI27" s="34">
        <v>76.83</v>
      </c>
      <c r="GJ27" s="34">
        <v>76.87</v>
      </c>
      <c r="GK27" s="34">
        <v>76.95</v>
      </c>
      <c r="GL27" s="34">
        <v>77.39</v>
      </c>
      <c r="GM27" s="34">
        <v>77.53</v>
      </c>
      <c r="GN27" s="34">
        <v>77.349999999999994</v>
      </c>
      <c r="GO27" s="34">
        <v>77.34</v>
      </c>
      <c r="GP27" s="34">
        <v>77.64</v>
      </c>
      <c r="GQ27" s="34">
        <v>77.61</v>
      </c>
      <c r="GR27" s="34">
        <v>77.849999999999994</v>
      </c>
      <c r="GS27" s="34">
        <v>78.11</v>
      </c>
      <c r="GT27" s="34">
        <v>78.099999999999994</v>
      </c>
      <c r="GU27" s="34">
        <v>78.150000000000006</v>
      </c>
      <c r="GV27" s="34">
        <v>78.72</v>
      </c>
      <c r="GW27" s="34">
        <v>79.59</v>
      </c>
      <c r="GX27" s="34">
        <v>79.67</v>
      </c>
      <c r="GY27" s="34">
        <v>79.5</v>
      </c>
      <c r="GZ27" s="34">
        <v>79.48</v>
      </c>
      <c r="HA27" s="34">
        <v>79.349999999999994</v>
      </c>
      <c r="HB27" s="34">
        <v>79.55</v>
      </c>
      <c r="HC27" s="34">
        <v>79.61</v>
      </c>
      <c r="HD27" s="34">
        <v>79.75</v>
      </c>
      <c r="HE27" s="34">
        <v>79.8</v>
      </c>
      <c r="HF27" s="34">
        <v>79.97</v>
      </c>
      <c r="HG27" s="34">
        <v>79.97</v>
      </c>
      <c r="HH27" s="34">
        <v>79.900000000000006</v>
      </c>
      <c r="HI27" s="34">
        <v>80.040000000000006</v>
      </c>
      <c r="HJ27" s="34">
        <v>79.5</v>
      </c>
      <c r="HK27" s="34">
        <v>79.5</v>
      </c>
      <c r="HL27" s="34">
        <v>79.680000000000007</v>
      </c>
      <c r="HM27" s="34">
        <v>79.680000000000007</v>
      </c>
      <c r="HN27" s="34">
        <v>79.63</v>
      </c>
      <c r="HO27" s="34">
        <v>79.63</v>
      </c>
      <c r="HP27" s="34">
        <v>79.75</v>
      </c>
      <c r="HQ27" s="34">
        <v>80.11</v>
      </c>
      <c r="HR27" s="34">
        <v>80.290000000000006</v>
      </c>
      <c r="HS27" s="34">
        <v>81.290000000000006</v>
      </c>
      <c r="HT27" s="34">
        <v>81.5</v>
      </c>
      <c r="HU27" s="34">
        <v>81.55</v>
      </c>
      <c r="HV27" s="34">
        <v>83.18</v>
      </c>
      <c r="HW27" s="34">
        <v>83.66</v>
      </c>
      <c r="HX27" s="34">
        <v>83.88</v>
      </c>
      <c r="HY27" s="34">
        <v>84.07</v>
      </c>
      <c r="HZ27" s="34">
        <v>84.11</v>
      </c>
      <c r="IA27" s="34">
        <v>84.63</v>
      </c>
      <c r="IB27" s="34">
        <v>84.9</v>
      </c>
      <c r="IC27" s="34">
        <v>85.28</v>
      </c>
      <c r="ID27" s="34">
        <v>85.97</v>
      </c>
      <c r="IE27" s="34">
        <v>85.99</v>
      </c>
      <c r="IF27" s="34">
        <v>86.34</v>
      </c>
      <c r="IG27" s="34">
        <v>86.04</v>
      </c>
      <c r="IH27" s="34">
        <v>86.23</v>
      </c>
      <c r="II27" s="34">
        <v>84.27</v>
      </c>
      <c r="IJ27" s="34">
        <v>84.19</v>
      </c>
      <c r="IK27" s="34">
        <v>83.34</v>
      </c>
      <c r="IL27" s="34">
        <v>83.66</v>
      </c>
      <c r="IM27" s="34">
        <v>83.95</v>
      </c>
      <c r="IN27" s="34">
        <v>83.61</v>
      </c>
      <c r="IO27" s="34">
        <v>83.96</v>
      </c>
      <c r="IP27" s="34">
        <v>84.16</v>
      </c>
      <c r="IQ27" s="34">
        <v>84.76</v>
      </c>
      <c r="IR27" s="34">
        <v>85.66</v>
      </c>
      <c r="IS27" s="34">
        <v>85.63</v>
      </c>
      <c r="IT27" s="34">
        <v>86.15</v>
      </c>
      <c r="IU27" s="34">
        <v>86.29</v>
      </c>
      <c r="IV27" s="34">
        <v>86.36</v>
      </c>
      <c r="IW27" s="34">
        <v>86.55</v>
      </c>
      <c r="IX27" s="34">
        <v>86.59</v>
      </c>
      <c r="IY27" s="34">
        <v>86.9</v>
      </c>
      <c r="IZ27" s="34">
        <v>87.46</v>
      </c>
      <c r="JA27" s="34">
        <v>87.49</v>
      </c>
      <c r="JB27" s="34">
        <v>87.37</v>
      </c>
      <c r="JC27" s="34">
        <v>87.39</v>
      </c>
      <c r="JD27" s="34">
        <v>88.21</v>
      </c>
      <c r="JE27" s="34">
        <v>88.74</v>
      </c>
      <c r="JF27" s="34">
        <v>88.37</v>
      </c>
      <c r="JG27" s="34">
        <v>88.82</v>
      </c>
      <c r="JH27" s="34">
        <v>88.44</v>
      </c>
      <c r="JI27" s="34">
        <v>88.62</v>
      </c>
      <c r="JJ27" s="34">
        <v>89.1</v>
      </c>
      <c r="JK27" s="34">
        <v>89.42</v>
      </c>
      <c r="JL27" s="34">
        <v>90.29</v>
      </c>
      <c r="JM27" s="34">
        <v>90.4</v>
      </c>
      <c r="JN27" s="34">
        <v>90.92</v>
      </c>
      <c r="JO27" s="34">
        <v>91.28</v>
      </c>
      <c r="JP27" s="34">
        <v>91.66</v>
      </c>
      <c r="JQ27" s="34">
        <v>92.14</v>
      </c>
      <c r="JR27" s="34">
        <v>91.94</v>
      </c>
      <c r="JS27" s="34">
        <v>92.41</v>
      </c>
      <c r="JT27" s="34">
        <v>93.38</v>
      </c>
      <c r="JU27" s="34">
        <v>93.29</v>
      </c>
      <c r="JV27" s="34">
        <v>93.13</v>
      </c>
      <c r="JW27" s="34">
        <v>93.36</v>
      </c>
      <c r="JX27" s="34">
        <v>93.89</v>
      </c>
      <c r="JY27" s="34">
        <v>93.89</v>
      </c>
      <c r="JZ27" s="34">
        <v>93.95</v>
      </c>
      <c r="KA27" s="34">
        <v>93.41</v>
      </c>
      <c r="KB27" s="34">
        <v>93.38</v>
      </c>
      <c r="KC27" s="34">
        <v>93.64</v>
      </c>
      <c r="KD27" s="34">
        <v>93.88</v>
      </c>
      <c r="KE27" s="34">
        <v>94.11</v>
      </c>
      <c r="KF27" s="34">
        <v>94.73</v>
      </c>
      <c r="KG27" s="34">
        <v>94.83</v>
      </c>
      <c r="KH27" s="34">
        <v>94.4</v>
      </c>
      <c r="KI27" s="34">
        <v>94.49</v>
      </c>
      <c r="KJ27" s="34">
        <v>94.65</v>
      </c>
      <c r="KK27" s="34">
        <v>94.65</v>
      </c>
      <c r="KL27" s="34">
        <v>94.29</v>
      </c>
      <c r="KM27" s="34">
        <v>93.75</v>
      </c>
      <c r="KN27" s="34">
        <v>94.28</v>
      </c>
      <c r="KO27" s="34">
        <v>94.89</v>
      </c>
      <c r="KP27" s="34">
        <v>95.18</v>
      </c>
      <c r="KQ27" s="34">
        <v>95.11</v>
      </c>
      <c r="KR27" s="34">
        <v>95.22</v>
      </c>
      <c r="KS27" s="34">
        <v>95.11</v>
      </c>
      <c r="KT27" s="34">
        <v>95.07</v>
      </c>
      <c r="KU27" s="34">
        <v>95.35</v>
      </c>
      <c r="KV27" s="34">
        <v>95.25</v>
      </c>
      <c r="KW27" s="34">
        <v>95.43</v>
      </c>
      <c r="KX27" s="34">
        <v>95.91</v>
      </c>
      <c r="KY27" s="34">
        <v>95.71</v>
      </c>
      <c r="KZ27" s="34">
        <v>95.81</v>
      </c>
      <c r="LA27" s="34">
        <v>96.18</v>
      </c>
      <c r="LB27" s="34">
        <v>96.19</v>
      </c>
      <c r="LC27" s="34">
        <v>96.37</v>
      </c>
      <c r="LD27" s="34">
        <v>96.83</v>
      </c>
      <c r="LE27" s="34">
        <v>96.59</v>
      </c>
      <c r="LF27" s="34">
        <v>96.41</v>
      </c>
      <c r="LG27" s="34">
        <v>95.87</v>
      </c>
      <c r="LH27" s="34">
        <v>96.17</v>
      </c>
      <c r="LI27" s="34">
        <v>96.04</v>
      </c>
      <c r="LJ27" s="34">
        <v>96.21</v>
      </c>
      <c r="LK27" s="34">
        <v>96.34</v>
      </c>
      <c r="LL27" s="34">
        <v>96.66</v>
      </c>
      <c r="LM27" s="34">
        <v>97.29</v>
      </c>
      <c r="LN27" s="34">
        <v>97.06</v>
      </c>
      <c r="LO27" s="34">
        <v>97.23</v>
      </c>
      <c r="LP27" s="34">
        <v>96.86</v>
      </c>
      <c r="LQ27" s="34">
        <v>96.65</v>
      </c>
      <c r="LR27" s="34">
        <v>96.35</v>
      </c>
      <c r="LS27" s="34">
        <v>95.79</v>
      </c>
      <c r="LT27" s="34">
        <v>95.56</v>
      </c>
      <c r="LU27" s="34">
        <v>95.55</v>
      </c>
      <c r="LV27" s="34">
        <v>95.93</v>
      </c>
      <c r="LW27" s="34">
        <v>95.94</v>
      </c>
      <c r="LX27" s="34">
        <v>95.95</v>
      </c>
      <c r="LY27" s="34">
        <v>96.2</v>
      </c>
      <c r="LZ27" s="34">
        <v>96.11</v>
      </c>
      <c r="MA27" s="34">
        <v>96.14</v>
      </c>
      <c r="MB27" s="34">
        <v>98.34</v>
      </c>
      <c r="MC27" s="34">
        <v>98.46</v>
      </c>
      <c r="MD27" s="34">
        <v>98.54</v>
      </c>
      <c r="ME27" s="34">
        <v>98.53</v>
      </c>
      <c r="MF27" s="34">
        <v>98.42</v>
      </c>
      <c r="MG27" s="34">
        <v>98.33</v>
      </c>
      <c r="MH27" s="34">
        <v>98.38</v>
      </c>
      <c r="MI27" s="34">
        <v>98.22</v>
      </c>
      <c r="MJ27" s="34">
        <v>98.6</v>
      </c>
      <c r="MK27" s="34">
        <v>98.35</v>
      </c>
      <c r="ML27" s="34">
        <v>98.42</v>
      </c>
      <c r="MM27" s="34">
        <v>98.42</v>
      </c>
      <c r="MN27" s="34">
        <v>98.95</v>
      </c>
      <c r="MO27" s="34">
        <v>98.96</v>
      </c>
      <c r="MP27" s="34">
        <v>98.87</v>
      </c>
      <c r="MQ27" s="34">
        <v>99.45</v>
      </c>
      <c r="MR27" s="34">
        <v>99.64</v>
      </c>
      <c r="MS27" s="34">
        <v>99.77</v>
      </c>
      <c r="MT27" s="34">
        <v>99.86</v>
      </c>
      <c r="MU27" s="34">
        <v>99.92</v>
      </c>
      <c r="MV27" s="34">
        <v>99.83</v>
      </c>
      <c r="MW27" s="34">
        <v>100</v>
      </c>
      <c r="MX27" s="34">
        <v>100</v>
      </c>
      <c r="MY27" s="34">
        <v>100.12</v>
      </c>
      <c r="MZ27" s="34">
        <v>100</v>
      </c>
      <c r="NA27" s="34">
        <v>99.73</v>
      </c>
      <c r="NB27" s="34">
        <v>99.76</v>
      </c>
      <c r="NC27" s="34">
        <v>101.42</v>
      </c>
      <c r="ND27" s="34">
        <v>101.39</v>
      </c>
      <c r="NE27" s="34">
        <v>101.61</v>
      </c>
      <c r="NF27" s="34">
        <v>102.61</v>
      </c>
      <c r="NG27" s="34">
        <v>102.57</v>
      </c>
      <c r="NH27" s="34">
        <v>100.66</v>
      </c>
      <c r="NI27" s="34">
        <v>105.61</v>
      </c>
      <c r="NJ27" s="34">
        <v>102.62</v>
      </c>
      <c r="NK27" s="34">
        <v>100.81</v>
      </c>
      <c r="NL27" s="34">
        <v>101.96</v>
      </c>
      <c r="NM27" s="34">
        <v>101.92</v>
      </c>
      <c r="NN27" s="34">
        <v>101.04</v>
      </c>
      <c r="NO27" s="34">
        <v>101.92</v>
      </c>
      <c r="NP27" s="34">
        <v>102.53</v>
      </c>
      <c r="NQ27" s="34">
        <v>102.6</v>
      </c>
      <c r="NR27" s="34">
        <v>101.35</v>
      </c>
      <c r="NS27" s="34">
        <v>102.64</v>
      </c>
      <c r="NT27" s="34">
        <v>101.44</v>
      </c>
      <c r="NU27" s="34">
        <v>102.01</v>
      </c>
      <c r="NV27" s="34">
        <v>102.29</v>
      </c>
      <c r="NW27" s="34">
        <v>103.61</v>
      </c>
      <c r="NX27" s="34">
        <v>103.55</v>
      </c>
      <c r="NY27" s="34">
        <v>103.23</v>
      </c>
      <c r="NZ27" s="34">
        <v>103.15</v>
      </c>
      <c r="OA27" s="34">
        <v>103.15</v>
      </c>
      <c r="OB27" s="34">
        <v>102.95</v>
      </c>
      <c r="OC27" s="34">
        <v>103.2</v>
      </c>
      <c r="OD27" s="34">
        <v>103.64</v>
      </c>
      <c r="OE27" s="34">
        <v>103.81</v>
      </c>
      <c r="OF27" s="34">
        <v>103.61</v>
      </c>
      <c r="OG27" s="34">
        <v>105.01</v>
      </c>
      <c r="OH27" s="34">
        <v>105.07</v>
      </c>
      <c r="OI27" s="34">
        <v>104.87</v>
      </c>
      <c r="OJ27" s="34">
        <v>106.6</v>
      </c>
      <c r="OK27" s="34">
        <v>107.86</v>
      </c>
      <c r="OL27" s="34">
        <v>109.46</v>
      </c>
      <c r="OM27" s="34">
        <v>110.54</v>
      </c>
      <c r="ON27" s="34">
        <v>110.97</v>
      </c>
      <c r="OO27" s="34">
        <v>114.07</v>
      </c>
      <c r="OP27" s="34">
        <v>112.5</v>
      </c>
      <c r="OQ27" s="34">
        <v>112.47</v>
      </c>
      <c r="OR27" s="34">
        <v>112.54</v>
      </c>
      <c r="OS27" s="34">
        <v>113.08</v>
      </c>
      <c r="OT27" s="34">
        <v>114.36</v>
      </c>
      <c r="OU27" s="34">
        <v>114.57</v>
      </c>
      <c r="OV27" s="34">
        <v>113.99</v>
      </c>
      <c r="OW27" s="34">
        <v>114.23</v>
      </c>
      <c r="OX27" s="34">
        <v>114.51</v>
      </c>
      <c r="OY27" s="34">
        <v>119.08</v>
      </c>
      <c r="OZ27" s="34">
        <v>116.99</v>
      </c>
      <c r="PA27" s="34">
        <v>117.24</v>
      </c>
      <c r="PB27" s="34">
        <v>118.16</v>
      </c>
      <c r="PC27" s="34">
        <v>119.86</v>
      </c>
      <c r="PD27" s="34"/>
      <c r="PE27" s="34"/>
      <c r="PF27" s="34"/>
      <c r="PG27" s="34"/>
    </row>
    <row r="28" spans="1:424" ht="13.5" customHeight="1" x14ac:dyDescent="0.25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0</v>
      </c>
      <c r="O28" s="4" t="s">
        <v>24</v>
      </c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34">
        <v>71.890141733229569</v>
      </c>
      <c r="CW28" s="34">
        <v>71.800944274497951</v>
      </c>
      <c r="CX28" s="34">
        <v>71.86784698076471</v>
      </c>
      <c r="CY28" s="34">
        <v>71.921122356634029</v>
      </c>
      <c r="CZ28" s="34">
        <v>72.100526995063461</v>
      </c>
      <c r="DA28" s="34">
        <v>72.237673072606682</v>
      </c>
      <c r="DB28" s="34">
        <v>72.194838339250637</v>
      </c>
      <c r="DC28" s="34">
        <v>72.188342207525139</v>
      </c>
      <c r="DD28" s="34">
        <v>72.220833509732827</v>
      </c>
      <c r="DE28" s="34">
        <v>72.310673131130926</v>
      </c>
      <c r="DF28" s="34">
        <v>72.37687974725867</v>
      </c>
      <c r="DG28" s="34">
        <v>72.382442082222767</v>
      </c>
      <c r="DH28" s="34">
        <v>72.484785071958967</v>
      </c>
      <c r="DI28" s="34">
        <v>72.587011833800418</v>
      </c>
      <c r="DJ28" s="34">
        <v>72.609544718630858</v>
      </c>
      <c r="DK28" s="34">
        <v>72.928337824060506</v>
      </c>
      <c r="DL28" s="34">
        <v>72.971426442280688</v>
      </c>
      <c r="DM28" s="34">
        <v>73.024352282979265</v>
      </c>
      <c r="DN28" s="34">
        <v>73.020833515395793</v>
      </c>
      <c r="DO28" s="34">
        <v>73.193557959121037</v>
      </c>
      <c r="DP28" s="34">
        <v>73.423671735298697</v>
      </c>
      <c r="DQ28" s="34">
        <v>73.716290148528358</v>
      </c>
      <c r="DR28" s="34">
        <v>73.675968293478476</v>
      </c>
      <c r="DS28" s="34">
        <v>73.68926680820779</v>
      </c>
      <c r="DT28" s="34">
        <v>73.498881542967624</v>
      </c>
      <c r="DU28" s="34">
        <v>73.598348353530014</v>
      </c>
      <c r="DV28" s="34">
        <v>73.684997029611935</v>
      </c>
      <c r="DW28" s="34">
        <v>73.669327976721107</v>
      </c>
      <c r="DX28" s="34">
        <v>73.713824811546672</v>
      </c>
      <c r="DY28" s="34">
        <v>73.703137947546892</v>
      </c>
      <c r="DZ28" s="34">
        <v>73.841149561024437</v>
      </c>
      <c r="EA28" s="34">
        <v>74.117037969298167</v>
      </c>
      <c r="EB28" s="34">
        <v>74.136833609153811</v>
      </c>
      <c r="EC28" s="34">
        <v>74.696113014361728</v>
      </c>
      <c r="ED28" s="34">
        <v>74.731151680075101</v>
      </c>
      <c r="EE28" s="34">
        <v>75.179746650859499</v>
      </c>
      <c r="EF28" s="34">
        <v>74.930911101101813</v>
      </c>
      <c r="EG28" s="34">
        <v>75.036165464783394</v>
      </c>
      <c r="EH28" s="34">
        <v>75.061836360858308</v>
      </c>
      <c r="EI28" s="34">
        <v>75.144242505909418</v>
      </c>
      <c r="EJ28" s="34">
        <v>75.158169985265886</v>
      </c>
      <c r="EK28" s="34">
        <v>75.177427769540131</v>
      </c>
      <c r="EL28" s="34">
        <v>75.198975484595834</v>
      </c>
      <c r="EM28" s="34">
        <v>75.188773258276953</v>
      </c>
      <c r="EN28" s="34">
        <v>75.240823203289921</v>
      </c>
      <c r="EO28" s="34">
        <v>75.418719149717717</v>
      </c>
      <c r="EP28" s="34">
        <v>75.537058021211237</v>
      </c>
      <c r="EQ28" s="34">
        <v>75.57279561535168</v>
      </c>
      <c r="ER28" s="34">
        <v>75.705083253361906</v>
      </c>
      <c r="ES28" s="34">
        <v>76.167378640460456</v>
      </c>
      <c r="ET28" s="34">
        <v>76.160364521169711</v>
      </c>
      <c r="EU28" s="34">
        <v>76.424025158872908</v>
      </c>
      <c r="EV28" s="34">
        <v>76.742520102145164</v>
      </c>
      <c r="EW28" s="34">
        <v>76.801313819514121</v>
      </c>
      <c r="EX28" s="34">
        <v>76.776434805799198</v>
      </c>
      <c r="EY28" s="34">
        <v>76.800920716622173</v>
      </c>
      <c r="EZ28" s="34">
        <v>76.787352280701327</v>
      </c>
      <c r="FA28" s="34">
        <v>77.766218927297857</v>
      </c>
      <c r="FB28" s="34">
        <v>77.766192673133588</v>
      </c>
      <c r="FC28" s="34">
        <v>77.769258024204518</v>
      </c>
      <c r="FD28" s="34">
        <v>77.932030294786173</v>
      </c>
      <c r="FE28" s="34">
        <v>78.491459703516398</v>
      </c>
      <c r="FF28" s="34">
        <v>77.886951894743547</v>
      </c>
      <c r="FG28" s="34">
        <v>77.899896616870095</v>
      </c>
      <c r="FH28" s="34">
        <v>77.932503579314954</v>
      </c>
      <c r="FI28" s="34">
        <v>78.049241656360337</v>
      </c>
      <c r="FJ28" s="34">
        <v>78.256589950003573</v>
      </c>
      <c r="FK28" s="34">
        <v>78.774165963463702</v>
      </c>
      <c r="FL28" s="34">
        <v>78.766776480581171</v>
      </c>
      <c r="FM28" s="34">
        <v>78.767879155480301</v>
      </c>
      <c r="FN28" s="34">
        <v>79.327576782429219</v>
      </c>
      <c r="FO28" s="34">
        <v>79.236396069937612</v>
      </c>
      <c r="FP28" s="34">
        <v>80.242382132904467</v>
      </c>
      <c r="FQ28" s="34">
        <v>80.252330119573202</v>
      </c>
      <c r="FR28" s="34">
        <v>80.434682532991971</v>
      </c>
      <c r="FS28" s="34">
        <v>80.645659223093787</v>
      </c>
      <c r="FT28" s="34">
        <v>80.643520573064237</v>
      </c>
      <c r="FU28" s="34">
        <v>80.668940209691385</v>
      </c>
      <c r="FV28" s="34">
        <v>80.971242294017131</v>
      </c>
      <c r="FW28" s="34">
        <v>80.930796192908815</v>
      </c>
      <c r="FX28" s="34">
        <v>80.906232158207871</v>
      </c>
      <c r="FY28" s="34">
        <v>81.116532626186881</v>
      </c>
      <c r="FZ28" s="34">
        <v>81.032465798810208</v>
      </c>
      <c r="GA28" s="34">
        <v>81.110262989846049</v>
      </c>
      <c r="GB28" s="34">
        <v>81.140843343681269</v>
      </c>
      <c r="GC28" s="34">
        <v>81.217067342620041</v>
      </c>
      <c r="GD28" s="34">
        <v>81.249667706045244</v>
      </c>
      <c r="GE28" s="34">
        <v>81.311150417492541</v>
      </c>
      <c r="GF28" s="34">
        <v>81.384323966372548</v>
      </c>
      <c r="GG28" s="34">
        <v>81.38444083288212</v>
      </c>
      <c r="GH28" s="34">
        <v>81.449809302555011</v>
      </c>
      <c r="GI28" s="34">
        <v>81.810066673966048</v>
      </c>
      <c r="GJ28" s="34">
        <v>81.965490758756019</v>
      </c>
      <c r="GK28" s="34">
        <v>82.275001385102442</v>
      </c>
      <c r="GL28" s="34">
        <v>82.586435590203081</v>
      </c>
      <c r="GM28" s="34">
        <v>82.656121805539499</v>
      </c>
      <c r="GN28" s="34">
        <v>82.498737315208174</v>
      </c>
      <c r="GO28" s="34">
        <v>81.995148101324332</v>
      </c>
      <c r="GP28" s="34">
        <v>82.650341773883596</v>
      </c>
      <c r="GQ28" s="34">
        <v>82.97828764863354</v>
      </c>
      <c r="GR28" s="34">
        <v>83.418030070013856</v>
      </c>
      <c r="GS28" s="34">
        <v>83.471467512129621</v>
      </c>
      <c r="GT28" s="34">
        <v>83.586779846141027</v>
      </c>
      <c r="GU28" s="34">
        <v>83.850916180917807</v>
      </c>
      <c r="GV28" s="34">
        <v>83.417810386520458</v>
      </c>
      <c r="GW28" s="34">
        <v>83.553069357310633</v>
      </c>
      <c r="GX28" s="34">
        <v>83.696082105251804</v>
      </c>
      <c r="GY28" s="34">
        <v>83.650476422250634</v>
      </c>
      <c r="GZ28" s="34">
        <v>83.568345236352286</v>
      </c>
      <c r="HA28" s="34">
        <v>83.557605225409191</v>
      </c>
      <c r="HB28" s="34">
        <v>83.572408955237279</v>
      </c>
      <c r="HC28" s="34">
        <v>84.384893241751357</v>
      </c>
      <c r="HD28" s="34">
        <v>84.864337352247276</v>
      </c>
      <c r="HE28" s="34">
        <v>84.99587717231914</v>
      </c>
      <c r="HF28" s="34">
        <v>85.311199832018985</v>
      </c>
      <c r="HG28" s="34">
        <v>85.358455128022385</v>
      </c>
      <c r="HH28" s="34">
        <v>85.418023556108764</v>
      </c>
      <c r="HI28" s="34">
        <v>85.637398669530143</v>
      </c>
      <c r="HJ28" s="34">
        <v>85.593382782611002</v>
      </c>
      <c r="HK28" s="34">
        <v>85.585896585063878</v>
      </c>
      <c r="HL28" s="34">
        <v>86.021414427585199</v>
      </c>
      <c r="HM28" s="34">
        <v>86.156233108944932</v>
      </c>
      <c r="HN28" s="34">
        <v>86.191711709302751</v>
      </c>
      <c r="HO28" s="34">
        <v>86.390391871306576</v>
      </c>
      <c r="HP28" s="34">
        <v>86.660029234026055</v>
      </c>
      <c r="HQ28" s="34">
        <v>86.801943635457363</v>
      </c>
      <c r="HR28" s="34">
        <v>86.97933663724649</v>
      </c>
      <c r="HS28" s="34">
        <v>87.021910957675885</v>
      </c>
      <c r="HT28" s="34">
        <v>87.440558441898233</v>
      </c>
      <c r="HU28" s="34">
        <v>87.688908644403014</v>
      </c>
      <c r="HV28" s="34">
        <v>87.908875966621537</v>
      </c>
      <c r="HW28" s="34">
        <v>88.022407487766586</v>
      </c>
      <c r="HX28" s="34">
        <v>88.100460408553801</v>
      </c>
      <c r="HY28" s="34">
        <v>88.384289211416416</v>
      </c>
      <c r="HZ28" s="34">
        <v>88.462342132203631</v>
      </c>
      <c r="IA28" s="34">
        <v>89.846007546158845</v>
      </c>
      <c r="IB28" s="34">
        <v>90.924556997036746</v>
      </c>
      <c r="IC28" s="34">
        <v>91.194194359756253</v>
      </c>
      <c r="ID28" s="34">
        <v>91.761851965481455</v>
      </c>
      <c r="IE28" s="34">
        <v>92.265648090562593</v>
      </c>
      <c r="IF28" s="34">
        <v>92.294030970848837</v>
      </c>
      <c r="IG28" s="34">
        <v>92.542381173353618</v>
      </c>
      <c r="IH28" s="34">
        <v>92.322413851135124</v>
      </c>
      <c r="II28" s="34">
        <v>92.024393608129373</v>
      </c>
      <c r="IJ28" s="34">
        <v>92.301126690920427</v>
      </c>
      <c r="IK28" s="34">
        <v>92.215978050061636</v>
      </c>
      <c r="IL28" s="34">
        <v>92.251456650419456</v>
      </c>
      <c r="IM28" s="34">
        <v>92.457232532494857</v>
      </c>
      <c r="IN28" s="34">
        <v>92.521094013138921</v>
      </c>
      <c r="IO28" s="34">
        <v>92.648816974427106</v>
      </c>
      <c r="IP28" s="34">
        <v>92.84040141635937</v>
      </c>
      <c r="IQ28" s="34">
        <v>92.826209976216234</v>
      </c>
      <c r="IR28" s="34">
        <v>93.010698698076951</v>
      </c>
      <c r="IS28" s="34">
        <v>93.202283140009186</v>
      </c>
      <c r="IT28" s="34">
        <v>93.344197541440508</v>
      </c>
      <c r="IU28" s="34">
        <v>93.244857460438581</v>
      </c>
      <c r="IV28" s="34">
        <v>93.074560178721015</v>
      </c>
      <c r="IW28" s="34">
        <v>93.083868565577575</v>
      </c>
      <c r="IX28" s="34">
        <v>93.195569207856281</v>
      </c>
      <c r="IY28" s="34">
        <v>93.521362747835795</v>
      </c>
      <c r="IZ28" s="34">
        <v>93.558596295262021</v>
      </c>
      <c r="JA28" s="34">
        <v>93.456204039839889</v>
      </c>
      <c r="JB28" s="34">
        <v>93.372428558130864</v>
      </c>
      <c r="JC28" s="34">
        <v>93.903006608954655</v>
      </c>
      <c r="JD28" s="34">
        <v>93.903006608954655</v>
      </c>
      <c r="JE28" s="34">
        <v>94.293958856930089</v>
      </c>
      <c r="JF28" s="34">
        <v>94.480126594061247</v>
      </c>
      <c r="JG28" s="34">
        <v>94.573210462626818</v>
      </c>
      <c r="JH28" s="34">
        <v>95.020013031741584</v>
      </c>
      <c r="JI28" s="34">
        <v>95.317881411151447</v>
      </c>
      <c r="JJ28" s="34">
        <v>95.997393651680156</v>
      </c>
      <c r="JK28" s="34">
        <v>96.434887833938362</v>
      </c>
      <c r="JL28" s="34">
        <v>96.853765242483462</v>
      </c>
      <c r="JM28" s="34">
        <v>96.844456855626916</v>
      </c>
      <c r="JN28" s="34">
        <v>96.993391045331833</v>
      </c>
      <c r="JO28" s="34">
        <v>97.254025877315456</v>
      </c>
      <c r="JP28" s="34">
        <v>97.319184585311348</v>
      </c>
      <c r="JQ28" s="34">
        <v>97.281951037885136</v>
      </c>
      <c r="JR28" s="34">
        <v>97.551894256725291</v>
      </c>
      <c r="JS28" s="34">
        <v>97.579819417294971</v>
      </c>
      <c r="JT28" s="34">
        <v>97.421576840733493</v>
      </c>
      <c r="JU28" s="34">
        <v>97.672903285860556</v>
      </c>
      <c r="JV28" s="34">
        <v>98.436191008098291</v>
      </c>
      <c r="JW28" s="34">
        <v>98.743367774364685</v>
      </c>
      <c r="JX28" s="34">
        <v>99.115703248627014</v>
      </c>
      <c r="JY28" s="34">
        <v>98.994694219491748</v>
      </c>
      <c r="JZ28" s="34">
        <v>99.013310993204868</v>
      </c>
      <c r="KA28" s="34">
        <v>99.050544540631094</v>
      </c>
      <c r="KB28" s="34">
        <v>98.836451642930271</v>
      </c>
      <c r="KC28" s="34">
        <v>98.009374630208768</v>
      </c>
      <c r="KD28" s="34">
        <v>98.547258202123217</v>
      </c>
      <c r="KE28" s="34">
        <v>98.277948431536799</v>
      </c>
      <c r="KF28" s="34">
        <v>98.492041329237637</v>
      </c>
      <c r="KG28" s="34">
        <v>98.417574234385171</v>
      </c>
      <c r="KH28" s="34">
        <v>98.957460672065523</v>
      </c>
      <c r="KI28" s="34">
        <v>99.208787117192585</v>
      </c>
      <c r="KJ28" s="34">
        <v>99.13432002234012</v>
      </c>
      <c r="KK28" s="34">
        <v>99.059852927487654</v>
      </c>
      <c r="KL28" s="34">
        <v>99.013310993204868</v>
      </c>
      <c r="KM28" s="34">
        <v>99.041236153774548</v>
      </c>
      <c r="KN28" s="34">
        <v>98.910918737782737</v>
      </c>
      <c r="KO28" s="34">
        <v>98.808526482360605</v>
      </c>
      <c r="KP28" s="34">
        <v>99.355345719380622</v>
      </c>
      <c r="KQ28" s="34">
        <v>99.107757628084428</v>
      </c>
      <c r="KR28" s="34">
        <v>99.851065810295069</v>
      </c>
      <c r="KS28" s="34">
        <v>100.1303174159918</v>
      </c>
      <c r="KT28" s="34">
        <v>100.43749418225821</v>
      </c>
      <c r="KU28" s="34">
        <v>100.27925160569673</v>
      </c>
      <c r="KV28" s="34">
        <v>100.30717676626639</v>
      </c>
      <c r="KW28" s="34">
        <v>100.26063483198361</v>
      </c>
      <c r="KX28" s="34">
        <v>100.40026063483198</v>
      </c>
      <c r="KY28" s="34">
        <v>100.04654193428279</v>
      </c>
      <c r="KZ28" s="34">
        <v>100.29786837940983</v>
      </c>
      <c r="LA28" s="34">
        <v>100.26063483198361</v>
      </c>
      <c r="LB28" s="34">
        <v>100</v>
      </c>
      <c r="LC28" s="34">
        <v>99.3</v>
      </c>
      <c r="LD28" s="34">
        <v>102.07</v>
      </c>
      <c r="LE28" s="34">
        <v>101.89</v>
      </c>
      <c r="LF28" s="34">
        <v>101.96</v>
      </c>
      <c r="LG28" s="34">
        <v>101.88</v>
      </c>
      <c r="LH28" s="34">
        <v>101.9</v>
      </c>
      <c r="LI28" s="34">
        <v>102.31</v>
      </c>
      <c r="LJ28" s="34">
        <v>102.33</v>
      </c>
      <c r="LK28" s="34">
        <v>102.46</v>
      </c>
      <c r="LL28" s="34">
        <v>102.54</v>
      </c>
      <c r="LM28" s="34">
        <v>101.75</v>
      </c>
      <c r="LN28" s="34">
        <v>101.7</v>
      </c>
      <c r="LO28" s="34">
        <v>101.31</v>
      </c>
      <c r="LP28" s="34">
        <v>101.25</v>
      </c>
      <c r="LQ28" s="34">
        <v>100.75</v>
      </c>
      <c r="LR28" s="34">
        <v>100.51</v>
      </c>
      <c r="LS28" s="34">
        <v>101.1</v>
      </c>
      <c r="LT28" s="34">
        <v>101.69</v>
      </c>
      <c r="LU28" s="34">
        <v>101.97</v>
      </c>
      <c r="LV28" s="34">
        <v>101.97</v>
      </c>
      <c r="LW28" s="34">
        <v>101.93</v>
      </c>
      <c r="LX28" s="34">
        <v>102.09</v>
      </c>
      <c r="LY28" s="34">
        <v>102.22</v>
      </c>
      <c r="LZ28" s="34">
        <v>102.29</v>
      </c>
      <c r="MA28" s="34">
        <v>102.09</v>
      </c>
      <c r="MB28" s="34">
        <v>102.05</v>
      </c>
      <c r="MC28" s="34">
        <v>103.83</v>
      </c>
      <c r="MD28" s="34">
        <v>103.27</v>
      </c>
      <c r="ME28" s="34">
        <v>102.7</v>
      </c>
      <c r="MF28" s="34">
        <v>102.99</v>
      </c>
      <c r="MG28" s="34">
        <v>103.15</v>
      </c>
      <c r="MH28" s="34">
        <v>102.72</v>
      </c>
      <c r="MI28" s="34">
        <v>103.4</v>
      </c>
      <c r="MJ28" s="34">
        <v>103.05</v>
      </c>
      <c r="MK28" s="34">
        <v>103.12</v>
      </c>
      <c r="ML28" s="34">
        <v>104.14</v>
      </c>
      <c r="MM28" s="34">
        <v>103.94</v>
      </c>
      <c r="MN28" s="34">
        <v>103.94</v>
      </c>
      <c r="MO28" s="34">
        <v>104.31</v>
      </c>
      <c r="MP28" s="34">
        <v>104</v>
      </c>
      <c r="MQ28" s="34">
        <v>104.19</v>
      </c>
      <c r="MR28" s="34">
        <v>104.74</v>
      </c>
      <c r="MS28" s="34">
        <v>105.07</v>
      </c>
      <c r="MT28" s="34">
        <v>106.96</v>
      </c>
      <c r="MU28" s="34">
        <v>106.93</v>
      </c>
      <c r="MV28" s="34">
        <v>106.86</v>
      </c>
      <c r="MW28" s="34">
        <v>106.92</v>
      </c>
      <c r="MX28" s="34">
        <v>106.54</v>
      </c>
      <c r="MY28" s="34">
        <v>105.98</v>
      </c>
      <c r="MZ28" s="34">
        <v>106.72</v>
      </c>
      <c r="NA28" s="34">
        <v>108.07</v>
      </c>
      <c r="NB28" s="34">
        <v>108.2</v>
      </c>
      <c r="NC28" s="34">
        <v>108.36</v>
      </c>
      <c r="ND28" s="34">
        <v>108.18</v>
      </c>
      <c r="NE28" s="34">
        <v>108.12</v>
      </c>
      <c r="NF28" s="34">
        <v>108.9</v>
      </c>
      <c r="NG28" s="34">
        <v>108.48</v>
      </c>
      <c r="NH28" s="34">
        <v>108.81</v>
      </c>
      <c r="NI28" s="34">
        <v>108.32</v>
      </c>
      <c r="NJ28" s="34">
        <v>108.33</v>
      </c>
      <c r="NK28" s="34">
        <v>107.5</v>
      </c>
      <c r="NL28" s="34">
        <v>108.87</v>
      </c>
      <c r="NM28" s="34">
        <v>108.28</v>
      </c>
      <c r="NN28" s="34">
        <v>108.39</v>
      </c>
      <c r="NO28" s="34">
        <v>107.36</v>
      </c>
      <c r="NP28" s="34">
        <v>108.19</v>
      </c>
      <c r="NQ28" s="34">
        <v>107.68</v>
      </c>
      <c r="NR28" s="34">
        <v>107.61</v>
      </c>
      <c r="NS28" s="34">
        <v>108.13</v>
      </c>
      <c r="NT28" s="34">
        <v>108</v>
      </c>
      <c r="NU28" s="34">
        <v>108.65</v>
      </c>
      <c r="NV28" s="34">
        <v>108.58</v>
      </c>
      <c r="NW28" s="34">
        <v>108.75</v>
      </c>
      <c r="NX28" s="34">
        <v>109.71</v>
      </c>
      <c r="NY28" s="34">
        <v>109.82</v>
      </c>
      <c r="NZ28" s="34">
        <v>109.9</v>
      </c>
      <c r="OA28" s="34">
        <v>110.26</v>
      </c>
      <c r="OB28" s="34">
        <v>110.77</v>
      </c>
      <c r="OC28" s="34">
        <v>110.62</v>
      </c>
      <c r="OD28" s="34">
        <v>111.31</v>
      </c>
      <c r="OE28" s="34">
        <v>112.23</v>
      </c>
      <c r="OF28" s="34">
        <v>112.45</v>
      </c>
      <c r="OG28" s="34">
        <v>112.74</v>
      </c>
      <c r="OH28" s="34">
        <v>113.16</v>
      </c>
      <c r="OI28" s="34">
        <v>113.24</v>
      </c>
      <c r="OJ28" s="34">
        <v>113.93</v>
      </c>
      <c r="OK28" s="34">
        <v>113.99</v>
      </c>
      <c r="OL28" s="34">
        <v>115.09</v>
      </c>
      <c r="OM28" s="34">
        <v>115.94</v>
      </c>
      <c r="ON28" s="34">
        <v>116.87</v>
      </c>
      <c r="OO28" s="34">
        <v>117.51</v>
      </c>
      <c r="OP28" s="34">
        <v>119.25</v>
      </c>
      <c r="OQ28" s="34">
        <v>119.33</v>
      </c>
      <c r="OR28" s="34">
        <v>119.74</v>
      </c>
      <c r="OS28" s="34">
        <v>120.07</v>
      </c>
      <c r="OT28" s="34">
        <v>119.95</v>
      </c>
      <c r="OU28" s="34">
        <v>119.44</v>
      </c>
      <c r="OV28" s="34">
        <v>119.39</v>
      </c>
      <c r="OW28" s="34">
        <v>119.29</v>
      </c>
      <c r="OX28" s="34">
        <v>119.82</v>
      </c>
      <c r="OY28" s="34">
        <v>120.58</v>
      </c>
      <c r="OZ28" s="5">
        <v>121.07</v>
      </c>
      <c r="PA28" s="5">
        <v>121.13</v>
      </c>
      <c r="PB28" s="5">
        <v>121.97</v>
      </c>
      <c r="PD28" s="34"/>
    </row>
    <row r="29" spans="1:424" ht="13.5" customHeight="1" x14ac:dyDescent="0.25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0</v>
      </c>
      <c r="O29" s="4" t="s">
        <v>24</v>
      </c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34">
        <v>43.989823018601818</v>
      </c>
      <c r="EG29" s="34">
        <v>43.723448657762532</v>
      </c>
      <c r="EH29" s="34">
        <v>43.380967336683447</v>
      </c>
      <c r="EI29" s="34">
        <v>43.266806896323757</v>
      </c>
      <c r="EJ29" s="34">
        <v>43.609288217402828</v>
      </c>
      <c r="EK29" s="34">
        <v>43.723448657762532</v>
      </c>
      <c r="EL29" s="34">
        <v>44.065929978841609</v>
      </c>
      <c r="EM29" s="34">
        <v>44.636732180640074</v>
      </c>
      <c r="EN29" s="34">
        <v>45.093373942078848</v>
      </c>
      <c r="EO29" s="34">
        <v>45.626122663757414</v>
      </c>
      <c r="EP29" s="34">
        <v>45.968603984836491</v>
      </c>
      <c r="EQ29" s="34">
        <v>45.816390064356895</v>
      </c>
      <c r="ER29" s="34">
        <v>45.321694822798221</v>
      </c>
      <c r="ES29" s="34">
        <v>44.865053061359454</v>
      </c>
      <c r="ET29" s="34">
        <v>44.826999581239548</v>
      </c>
      <c r="EU29" s="34">
        <v>45.055320461958935</v>
      </c>
      <c r="EV29" s="34">
        <v>45.854443544476787</v>
      </c>
      <c r="EW29" s="34">
        <v>45.930550504716585</v>
      </c>
      <c r="EX29" s="34">
        <v>46.273031825795663</v>
      </c>
      <c r="EY29" s="34">
        <v>46.180485762144066</v>
      </c>
      <c r="EZ29" s="34">
        <v>46.087939698492477</v>
      </c>
      <c r="FA29" s="34">
        <v>45.902847571189298</v>
      </c>
      <c r="FB29" s="34">
        <v>45.856574539363493</v>
      </c>
      <c r="FC29" s="34">
        <v>45.671482412060321</v>
      </c>
      <c r="FD29" s="34">
        <v>45.717755443886112</v>
      </c>
      <c r="FE29" s="34">
        <v>45.810301507537702</v>
      </c>
      <c r="FF29" s="34">
        <v>45.578936348408725</v>
      </c>
      <c r="FG29" s="34">
        <v>45.578936348408725</v>
      </c>
      <c r="FH29" s="34">
        <v>45.440117252931344</v>
      </c>
      <c r="FI29" s="34">
        <v>45.532663316582941</v>
      </c>
      <c r="FJ29" s="34">
        <v>45.625209380234523</v>
      </c>
      <c r="FK29" s="34">
        <v>45.717755443886119</v>
      </c>
      <c r="FL29" s="34">
        <v>45.625209380234523</v>
      </c>
      <c r="FM29" s="34">
        <v>45.8565745393635</v>
      </c>
      <c r="FN29" s="34">
        <v>46.180485762144073</v>
      </c>
      <c r="FO29" s="34">
        <v>46.087939698492484</v>
      </c>
      <c r="FP29" s="34">
        <v>46.041666666666686</v>
      </c>
      <c r="FQ29" s="34">
        <v>46.041666666666686</v>
      </c>
      <c r="FR29" s="34">
        <v>46.365577889447259</v>
      </c>
      <c r="FS29" s="34">
        <v>46.411850921273057</v>
      </c>
      <c r="FT29" s="34">
        <v>46.643216080402034</v>
      </c>
      <c r="FU29" s="34">
        <v>46.735762144053624</v>
      </c>
      <c r="FV29" s="34">
        <v>46.596943048576236</v>
      </c>
      <c r="FW29" s="34">
        <v>46.596943048576236</v>
      </c>
      <c r="FX29" s="34">
        <v>46.596943048576236</v>
      </c>
      <c r="FY29" s="34">
        <v>46.782035175879415</v>
      </c>
      <c r="FZ29" s="34">
        <v>46.365577889447259</v>
      </c>
      <c r="GA29" s="34">
        <v>46.226758793969871</v>
      </c>
      <c r="GB29" s="34">
        <v>46.180485762144073</v>
      </c>
      <c r="GC29" s="34">
        <v>46.365577889447259</v>
      </c>
      <c r="GD29" s="34">
        <v>46.458123953098848</v>
      </c>
      <c r="GE29" s="34">
        <v>46.458123953098848</v>
      </c>
      <c r="GF29" s="34">
        <v>46.596943048576229</v>
      </c>
      <c r="GG29" s="34">
        <v>47.105946398659981</v>
      </c>
      <c r="GH29" s="34">
        <v>47.291038525963167</v>
      </c>
      <c r="GI29" s="34">
        <v>47.383584589614756</v>
      </c>
      <c r="GJ29" s="34">
        <v>47.476130653266345</v>
      </c>
      <c r="GK29" s="34">
        <v>47.753768844221128</v>
      </c>
      <c r="GL29" s="34">
        <v>48.077680067001694</v>
      </c>
      <c r="GM29" s="34">
        <v>48.216499162479082</v>
      </c>
      <c r="GN29" s="34">
        <v>48.077680067001701</v>
      </c>
      <c r="GO29" s="34">
        <v>48.447864321608066</v>
      </c>
      <c r="GP29" s="34">
        <v>48.540410385259662</v>
      </c>
      <c r="GQ29" s="34">
        <v>49.465871021775577</v>
      </c>
      <c r="GR29" s="34">
        <v>49.743509212730352</v>
      </c>
      <c r="GS29" s="34">
        <v>49.697236180904561</v>
      </c>
      <c r="GT29" s="34">
        <v>49.88232830820774</v>
      </c>
      <c r="GU29" s="34">
        <v>50.715242881072058</v>
      </c>
      <c r="GV29" s="34">
        <v>50.715242881072058</v>
      </c>
      <c r="GW29" s="34">
        <v>50.946608040201035</v>
      </c>
      <c r="GX29" s="34">
        <v>51.640703517587973</v>
      </c>
      <c r="GY29" s="34">
        <v>51.779522613065367</v>
      </c>
      <c r="GZ29" s="34">
        <v>52.149706867671732</v>
      </c>
      <c r="HA29" s="34">
        <v>52.288525963149112</v>
      </c>
      <c r="HB29" s="34">
        <v>52.381072026800702</v>
      </c>
      <c r="HC29" s="34">
        <v>52.658710217755477</v>
      </c>
      <c r="HD29" s="34">
        <v>53.260259631490818</v>
      </c>
      <c r="HE29" s="34">
        <v>53.584170854271392</v>
      </c>
      <c r="HF29" s="34">
        <v>53.722989949748779</v>
      </c>
      <c r="HG29" s="34">
        <v>54.555904522613112</v>
      </c>
      <c r="HH29" s="34">
        <v>54.972361809045267</v>
      </c>
      <c r="HI29" s="34">
        <v>54.509631490787314</v>
      </c>
      <c r="HJ29" s="34">
        <v>54.694723618090499</v>
      </c>
      <c r="HK29" s="34">
        <v>54.694723618090499</v>
      </c>
      <c r="HL29" s="34">
        <v>54.694723618090499</v>
      </c>
      <c r="HM29" s="34">
        <v>54.648450586264694</v>
      </c>
      <c r="HN29" s="34">
        <v>54.694723618090492</v>
      </c>
      <c r="HO29" s="34">
        <v>54.694723618090492</v>
      </c>
      <c r="HP29" s="34">
        <v>55.064907872696857</v>
      </c>
      <c r="HQ29" s="34">
        <v>55.527638190954811</v>
      </c>
      <c r="HR29" s="34">
        <v>55.805276381909586</v>
      </c>
      <c r="HS29" s="34">
        <v>56.221733668341749</v>
      </c>
      <c r="HT29" s="34">
        <v>56.545644891122322</v>
      </c>
      <c r="HU29" s="34">
        <v>57.008375209380276</v>
      </c>
      <c r="HV29" s="34">
        <v>57.286013400335051</v>
      </c>
      <c r="HW29" s="34">
        <v>57.239740368509253</v>
      </c>
      <c r="HX29" s="34">
        <v>57.239740368509253</v>
      </c>
      <c r="HY29" s="34">
        <v>57.286013400335044</v>
      </c>
      <c r="HZ29" s="34">
        <v>57.424832495812431</v>
      </c>
      <c r="IA29" s="34">
        <v>58.8130234505863</v>
      </c>
      <c r="IB29" s="34">
        <v>59.738484087102208</v>
      </c>
      <c r="IC29" s="34">
        <v>60.478852596314937</v>
      </c>
      <c r="ID29" s="34">
        <v>61.496859296482448</v>
      </c>
      <c r="IE29" s="34">
        <v>62.329773869346759</v>
      </c>
      <c r="IF29" s="34">
        <v>62.885050251256317</v>
      </c>
      <c r="IG29" s="34">
        <v>62.376046901172572</v>
      </c>
      <c r="IH29" s="34">
        <v>62.237227805695177</v>
      </c>
      <c r="II29" s="34">
        <v>61.404313232830852</v>
      </c>
      <c r="IJ29" s="34">
        <v>61.219221105527673</v>
      </c>
      <c r="IK29" s="34">
        <v>61.450586264656657</v>
      </c>
      <c r="IL29" s="34">
        <v>61.219221105527673</v>
      </c>
      <c r="IM29" s="34">
        <v>61.034128978224487</v>
      </c>
      <c r="IN29" s="34">
        <v>61.080402010050278</v>
      </c>
      <c r="IO29" s="34">
        <v>61.58940536013403</v>
      </c>
      <c r="IP29" s="34">
        <v>62.376046901172565</v>
      </c>
      <c r="IQ29" s="34">
        <v>63.717964824120628</v>
      </c>
      <c r="IR29" s="34">
        <v>64.134422110552791</v>
      </c>
      <c r="IS29" s="34">
        <v>64.134422110552791</v>
      </c>
      <c r="IT29" s="34">
        <v>64.041876046901208</v>
      </c>
      <c r="IU29" s="34">
        <v>64.088149078727</v>
      </c>
      <c r="IV29" s="34">
        <v>64.273241206030193</v>
      </c>
      <c r="IW29" s="34">
        <v>64.64342546063655</v>
      </c>
      <c r="IX29" s="34">
        <v>65.244974874371891</v>
      </c>
      <c r="IY29" s="34">
        <v>65.800251256281427</v>
      </c>
      <c r="IZ29" s="34">
        <v>65.98534338358462</v>
      </c>
      <c r="JA29" s="34">
        <v>66.170435510887813</v>
      </c>
      <c r="JB29" s="34">
        <v>66.077889447236217</v>
      </c>
      <c r="JC29" s="34">
        <v>66.448073701842574</v>
      </c>
      <c r="JD29" s="34">
        <v>66.771984924623155</v>
      </c>
      <c r="JE29" s="34">
        <v>66.771984924623155</v>
      </c>
      <c r="JF29" s="34">
        <v>67.327261306532705</v>
      </c>
      <c r="JG29" s="34">
        <v>68.252721943048613</v>
      </c>
      <c r="JH29" s="34">
        <v>68.900544388609745</v>
      </c>
      <c r="JI29" s="34">
        <v>70.057370184254637</v>
      </c>
      <c r="JJ29" s="34">
        <v>70.427554438860994</v>
      </c>
      <c r="JK29" s="34">
        <v>71.075376884422141</v>
      </c>
      <c r="JL29" s="34">
        <v>71.954564489112258</v>
      </c>
      <c r="JM29" s="34">
        <v>72.324748743718629</v>
      </c>
      <c r="JN29" s="34">
        <v>72.926298157453971</v>
      </c>
      <c r="JO29" s="34">
        <v>73.481574539363521</v>
      </c>
      <c r="JP29" s="34">
        <v>73.712939698492505</v>
      </c>
      <c r="JQ29" s="34">
        <v>74.268216080402055</v>
      </c>
      <c r="JR29" s="34">
        <v>74.730946398660009</v>
      </c>
      <c r="JS29" s="34">
        <v>74.7772194304858</v>
      </c>
      <c r="JT29" s="34">
        <v>75.147403685092172</v>
      </c>
      <c r="JU29" s="34">
        <v>75.008584589614784</v>
      </c>
      <c r="JV29" s="34">
        <v>75.656407035175931</v>
      </c>
      <c r="JW29" s="34">
        <v>75.239949748743769</v>
      </c>
      <c r="JX29" s="34">
        <v>75.656407035175931</v>
      </c>
      <c r="JY29" s="34">
        <v>75.471314907872738</v>
      </c>
      <c r="JZ29" s="34">
        <v>74.962311557788979</v>
      </c>
      <c r="KA29" s="34">
        <v>75.239949748743754</v>
      </c>
      <c r="KB29" s="34">
        <v>76.07286432160808</v>
      </c>
      <c r="KC29" s="34">
        <v>76.396775544388646</v>
      </c>
      <c r="KD29" s="34">
        <v>76.581867671691825</v>
      </c>
      <c r="KE29" s="34">
        <v>76.581867671691825</v>
      </c>
      <c r="KF29" s="34">
        <v>76.026591289782274</v>
      </c>
      <c r="KG29" s="34">
        <v>76.720686767169212</v>
      </c>
      <c r="KH29" s="34">
        <v>76.350502512562841</v>
      </c>
      <c r="KI29" s="34">
        <v>76.581867671691811</v>
      </c>
      <c r="KJ29" s="34">
        <v>76.905778894472377</v>
      </c>
      <c r="KK29" s="34">
        <v>76.859505862646586</v>
      </c>
      <c r="KL29" s="34">
        <v>76.952051926298182</v>
      </c>
      <c r="KM29" s="34">
        <v>77.368509212730331</v>
      </c>
      <c r="KN29" s="34">
        <v>77.64614740368512</v>
      </c>
      <c r="KO29" s="34">
        <v>77.738693467336702</v>
      </c>
      <c r="KP29" s="34">
        <v>77.923785594639881</v>
      </c>
      <c r="KQ29" s="34">
        <v>77.507328308207718</v>
      </c>
      <c r="KR29" s="34">
        <v>77.090871021775556</v>
      </c>
      <c r="KS29" s="34">
        <v>77.414782244556136</v>
      </c>
      <c r="KT29" s="34">
        <v>77.275963149078734</v>
      </c>
      <c r="KU29" s="34">
        <v>77.738693467336688</v>
      </c>
      <c r="KV29" s="34">
        <v>78.016331658291463</v>
      </c>
      <c r="KW29" s="34">
        <v>78.247696817420433</v>
      </c>
      <c r="KX29" s="34">
        <v>78.571608040201014</v>
      </c>
      <c r="KY29" s="34">
        <v>79.265703517587951</v>
      </c>
      <c r="KZ29" s="34">
        <v>78.849246231155789</v>
      </c>
      <c r="LA29" s="34">
        <v>79.358249581239534</v>
      </c>
      <c r="LB29" s="34">
        <v>79.635887772194295</v>
      </c>
      <c r="LC29" s="34">
        <v>79.358249581239519</v>
      </c>
      <c r="LD29" s="34">
        <v>78.062604690117226</v>
      </c>
      <c r="LE29" s="34">
        <v>76.95205192629814</v>
      </c>
      <c r="LF29" s="34">
        <v>76.304229480737007</v>
      </c>
      <c r="LG29" s="34">
        <v>76.859505862646543</v>
      </c>
      <c r="LH29" s="34">
        <v>77.322236180904497</v>
      </c>
      <c r="LI29" s="34">
        <v>77.970058626465644</v>
      </c>
      <c r="LJ29" s="34">
        <v>78.016331658291435</v>
      </c>
      <c r="LK29" s="34">
        <v>78.108877721943031</v>
      </c>
      <c r="LL29" s="34">
        <v>78.155150753768822</v>
      </c>
      <c r="LM29" s="34">
        <v>77.692420435510854</v>
      </c>
      <c r="LN29" s="34">
        <v>77.553601340033453</v>
      </c>
      <c r="LO29" s="34">
        <v>77.36850921273026</v>
      </c>
      <c r="LP29" s="34">
        <v>76.8595058626465</v>
      </c>
      <c r="LQ29" s="34">
        <v>76.30422948073695</v>
      </c>
      <c r="LR29" s="34">
        <v>76.30422948073695</v>
      </c>
      <c r="LS29" s="34">
        <v>76.628140703517516</v>
      </c>
      <c r="LT29" s="34">
        <v>78.432788944723541</v>
      </c>
      <c r="LU29" s="34">
        <v>78.479061976549332</v>
      </c>
      <c r="LV29" s="34">
        <v>80.28371021775537</v>
      </c>
      <c r="LW29" s="34">
        <v>80.0523450586264</v>
      </c>
      <c r="LX29" s="34">
        <v>80.283710217755385</v>
      </c>
      <c r="LY29" s="34">
        <v>79.867252931323222</v>
      </c>
      <c r="LZ29" s="34">
        <v>80.607621440535951</v>
      </c>
      <c r="MA29" s="34">
        <v>80.32998324958119</v>
      </c>
      <c r="MB29" s="34">
        <v>80.607621440535965</v>
      </c>
      <c r="MC29" s="34">
        <v>80.283710217755413</v>
      </c>
      <c r="MD29" s="34">
        <v>80.006072026800652</v>
      </c>
      <c r="ME29" s="34">
        <v>79.589614740368489</v>
      </c>
      <c r="MF29" s="34">
        <v>80.237437185929636</v>
      </c>
      <c r="MG29" s="34">
        <v>80.653894472361799</v>
      </c>
      <c r="MH29" s="34">
        <v>81.671901172529289</v>
      </c>
      <c r="MI29" s="34">
        <v>83.013819095477373</v>
      </c>
      <c r="MJ29" s="34">
        <v>83.846733668341685</v>
      </c>
      <c r="MK29" s="34">
        <v>85.096105527638173</v>
      </c>
      <c r="ML29" s="34">
        <v>85.558835845896127</v>
      </c>
      <c r="MM29" s="34">
        <v>85.605108877721918</v>
      </c>
      <c r="MN29" s="34">
        <v>84.864740368509203</v>
      </c>
      <c r="MO29" s="34">
        <v>85.420016750418753</v>
      </c>
      <c r="MP29" s="34">
        <v>84.957286432160799</v>
      </c>
      <c r="MQ29" s="34">
        <v>84.031825795644878</v>
      </c>
      <c r="MR29" s="34">
        <v>84.355737018425458</v>
      </c>
      <c r="MS29" s="34">
        <v>85.049832495812396</v>
      </c>
      <c r="MT29" s="34">
        <v>85.651381909547723</v>
      </c>
      <c r="MU29" s="34">
        <v>85.281197654941366</v>
      </c>
      <c r="MV29" s="34">
        <v>85.142378559463978</v>
      </c>
      <c r="MW29" s="34">
        <v>85.281197654941366</v>
      </c>
      <c r="MX29" s="34">
        <v>86.252931323283079</v>
      </c>
      <c r="MY29" s="34">
        <v>86.160385259631482</v>
      </c>
      <c r="MZ29" s="34">
        <v>85.142378559463978</v>
      </c>
      <c r="NA29" s="34">
        <v>86.345477386934661</v>
      </c>
      <c r="NB29" s="34">
        <v>86.715661641541033</v>
      </c>
      <c r="NC29" s="34">
        <v>86.484296482412049</v>
      </c>
      <c r="ND29" s="34">
        <v>87.64112227805694</v>
      </c>
      <c r="NE29" s="34">
        <v>87.779941373534328</v>
      </c>
      <c r="NF29" s="34">
        <v>88.242671691792282</v>
      </c>
      <c r="NG29" s="34">
        <v>89.954773869346724</v>
      </c>
      <c r="NH29" s="34">
        <v>90.833961474036855</v>
      </c>
      <c r="NI29" s="34">
        <v>91.204145728643212</v>
      </c>
      <c r="NJ29" s="34">
        <v>91.666876046901166</v>
      </c>
      <c r="NK29" s="34">
        <v>92.36097152428809</v>
      </c>
      <c r="NL29" s="34">
        <v>91.666876046901166</v>
      </c>
      <c r="NM29" s="34">
        <v>90.27868509212729</v>
      </c>
      <c r="NN29" s="34">
        <v>90.417504187604678</v>
      </c>
      <c r="NO29" s="34"/>
      <c r="NP29" s="34">
        <v>90.186139028475708</v>
      </c>
      <c r="NQ29" s="34">
        <v>89.862227805695127</v>
      </c>
      <c r="NR29" s="34">
        <v>89.954773869346724</v>
      </c>
      <c r="NS29" s="34">
        <v>91.713149078726957</v>
      </c>
      <c r="NT29" s="34">
        <v>91.3429648241206</v>
      </c>
      <c r="NU29" s="34">
        <v>92.36097152428809</v>
      </c>
      <c r="NV29" s="34">
        <v>93.47152428810719</v>
      </c>
      <c r="NW29" s="34">
        <v>93.517797319932981</v>
      </c>
      <c r="NX29" s="34">
        <v>93.24015912897822</v>
      </c>
      <c r="NY29" s="34"/>
      <c r="NZ29" s="34">
        <v>91.435510887772182</v>
      </c>
      <c r="OA29" s="34">
        <v>90.926507537688437</v>
      </c>
      <c r="OB29" s="34">
        <v>91.620603015075375</v>
      </c>
      <c r="OC29" s="34">
        <v>92.499790619765491</v>
      </c>
      <c r="OD29" s="34">
        <v>93.286432160804011</v>
      </c>
      <c r="OE29" s="34">
        <v>94.628350083752082</v>
      </c>
      <c r="OF29" s="34">
        <v>96.43299832495812</v>
      </c>
      <c r="OG29" s="34">
        <v>96.43299832495812</v>
      </c>
      <c r="OH29" s="34">
        <v>97.774916247906191</v>
      </c>
      <c r="OI29" s="34">
        <v>98.237646566164145</v>
      </c>
      <c r="OJ29" s="34">
        <v>96.988274706867657</v>
      </c>
      <c r="OK29" s="34">
        <v>98.28391959798995</v>
      </c>
      <c r="OL29" s="34">
        <v>99.903475711892796</v>
      </c>
      <c r="OM29" s="34">
        <v>100.73639028475711</v>
      </c>
      <c r="ON29" s="34">
        <v>102.49476549413734</v>
      </c>
      <c r="OO29" s="34">
        <v>103.14258793969849</v>
      </c>
      <c r="OP29" s="34">
        <v>103.836683417085</v>
      </c>
      <c r="OQ29" s="34">
        <v>102.67985762144053</v>
      </c>
      <c r="OR29" s="34">
        <v>102.81867671691791</v>
      </c>
      <c r="OS29" s="34">
        <v>104.57705192629815</v>
      </c>
      <c r="OT29" s="34">
        <v>108.78789782244554</v>
      </c>
      <c r="OU29" s="34">
        <v>110.5</v>
      </c>
      <c r="OV29" s="34">
        <v>110.4</v>
      </c>
      <c r="OW29" s="34">
        <v>111.5</v>
      </c>
      <c r="OX29" s="34">
        <v>112.5</v>
      </c>
      <c r="OY29" s="34">
        <v>112.4</v>
      </c>
      <c r="OZ29" s="34">
        <v>113.7</v>
      </c>
      <c r="PA29" s="34">
        <v>114.1</v>
      </c>
      <c r="PB29" s="34">
        <v>114.3</v>
      </c>
      <c r="PD29" s="34"/>
    </row>
    <row r="30" spans="1:424" ht="13.5" customHeight="1" x14ac:dyDescent="0.25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0</v>
      </c>
      <c r="O30" s="4" t="s">
        <v>24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34">
        <v>95.422966733971805</v>
      </c>
      <c r="JJ30" s="34">
        <v>95.201088749907555</v>
      </c>
      <c r="JK30" s="34">
        <v>95.449177844694773</v>
      </c>
      <c r="JL30" s="34">
        <v>95.713231091345165</v>
      </c>
      <c r="JM30" s="34">
        <v>95.81697918179303</v>
      </c>
      <c r="JN30" s="34">
        <v>96.048646276839506</v>
      </c>
      <c r="JO30" s="34">
        <v>96.597267795179278</v>
      </c>
      <c r="JP30" s="34">
        <v>96.823885606376138</v>
      </c>
      <c r="JQ30" s="34">
        <v>96.653966536382086</v>
      </c>
      <c r="JR30" s="34">
        <v>96.812116553363865</v>
      </c>
      <c r="JS30" s="34">
        <v>96.553374080897896</v>
      </c>
      <c r="JT30" s="34">
        <v>96.642911050803079</v>
      </c>
      <c r="JU30" s="34">
        <v>97.239425434669059</v>
      </c>
      <c r="JV30" s="34">
        <v>97.335345299855348</v>
      </c>
      <c r="JW30" s="34">
        <v>97.479795847750154</v>
      </c>
      <c r="JX30" s="34">
        <v>97.407995764561321</v>
      </c>
      <c r="JY30" s="34">
        <v>97.301946318823028</v>
      </c>
      <c r="JZ30" s="34">
        <v>97.50181810738286</v>
      </c>
      <c r="KA30" s="34">
        <v>97.129274534861096</v>
      </c>
      <c r="KB30" s="34">
        <v>97.314656983742097</v>
      </c>
      <c r="KC30" s="34">
        <v>97.464506074328526</v>
      </c>
      <c r="KD30" s="34">
        <v>97.423684148986752</v>
      </c>
      <c r="KE30" s="34">
        <v>97.33233592880913</v>
      </c>
      <c r="KF30" s="34">
        <v>97.17020128556301</v>
      </c>
      <c r="KG30" s="34">
        <v>97.300373079006036</v>
      </c>
      <c r="KH30" s="34">
        <v>97.508283540161685</v>
      </c>
      <c r="KI30" s="34">
        <v>97.506420911989522</v>
      </c>
      <c r="KJ30" s="34">
        <v>97.205560099163534</v>
      </c>
      <c r="KK30" s="34">
        <v>97.361728405077258</v>
      </c>
      <c r="KL30" s="34">
        <v>97.476108029234396</v>
      </c>
      <c r="KM30" s="34">
        <v>98.038411958706305</v>
      </c>
      <c r="KN30" s="34">
        <v>98.105173057952626</v>
      </c>
      <c r="KO30" s="34">
        <v>98.157041297792603</v>
      </c>
      <c r="KP30" s="34">
        <v>98.79961754052735</v>
      </c>
      <c r="KQ30" s="34">
        <v>98.896457153415298</v>
      </c>
      <c r="KR30" s="34">
        <v>98.959078498121457</v>
      </c>
      <c r="KS30" s="34">
        <v>98.987197250664977</v>
      </c>
      <c r="KT30" s="34">
        <v>98.902670733562218</v>
      </c>
      <c r="KU30" s="34">
        <v>99.062061682570715</v>
      </c>
      <c r="KV30" s="34">
        <v>98.869481598138776</v>
      </c>
      <c r="KW30" s="34">
        <v>98.811961796417236</v>
      </c>
      <c r="KX30" s="34">
        <v>99.070780294082923</v>
      </c>
      <c r="KY30" s="34">
        <v>99.103354116474165</v>
      </c>
      <c r="KZ30" s="34">
        <v>98.956853349524479</v>
      </c>
      <c r="LA30" s="34">
        <v>99.004536392589969</v>
      </c>
      <c r="LB30" s="34">
        <v>99.171143189001512</v>
      </c>
      <c r="LC30" s="34">
        <v>98.724987160775925</v>
      </c>
      <c r="LD30" s="34">
        <v>98.026904188183892</v>
      </c>
      <c r="LE30" s="34">
        <v>97.801807007386415</v>
      </c>
      <c r="LF30" s="34">
        <v>98.025021154985566</v>
      </c>
      <c r="LG30" s="34">
        <v>98.107083700160089</v>
      </c>
      <c r="LH30" s="34">
        <v>97.974247897095282</v>
      </c>
      <c r="LI30" s="34">
        <v>98.064161388521725</v>
      </c>
      <c r="LJ30" s="34">
        <v>98.082650827853954</v>
      </c>
      <c r="LK30" s="34">
        <v>98.528074278694589</v>
      </c>
      <c r="LL30" s="34">
        <v>98.257753622761243</v>
      </c>
      <c r="LM30" s="34">
        <v>98.228998186459719</v>
      </c>
      <c r="LN30" s="34">
        <v>98.147446938688176</v>
      </c>
      <c r="LO30" s="34">
        <v>98.147577481195754</v>
      </c>
      <c r="LP30" s="34">
        <v>98.437379128578684</v>
      </c>
      <c r="LQ30" s="34">
        <v>98.046676263912744</v>
      </c>
      <c r="LR30" s="34">
        <v>98.06420501754296</v>
      </c>
      <c r="LS30" s="34">
        <v>98.234043481164591</v>
      </c>
      <c r="LT30" s="34">
        <v>98.956128183557965</v>
      </c>
      <c r="LU30" s="34">
        <v>98.980558599057602</v>
      </c>
      <c r="LV30" s="34">
        <v>99.070407635814689</v>
      </c>
      <c r="LW30" s="34">
        <v>98.882469254688985</v>
      </c>
      <c r="LX30" s="34">
        <v>98.912207018881759</v>
      </c>
      <c r="LY30" s="34">
        <v>98.879609849378951</v>
      </c>
      <c r="LZ30" s="34">
        <v>99.438373006687812</v>
      </c>
      <c r="MA30" s="34">
        <v>99.274272106657406</v>
      </c>
      <c r="MB30" s="34">
        <v>99.325416774443227</v>
      </c>
      <c r="MC30" s="34">
        <v>100.29341522267985</v>
      </c>
      <c r="MD30" s="34">
        <v>100.27519390418527</v>
      </c>
      <c r="ME30" s="34">
        <v>100.44025456550297</v>
      </c>
      <c r="MF30" s="34">
        <v>99.607071090402712</v>
      </c>
      <c r="MG30" s="34">
        <v>99.611561220107973</v>
      </c>
      <c r="MH30" s="34">
        <v>99.642343316807143</v>
      </c>
      <c r="MI30" s="34">
        <v>99.589731960533541</v>
      </c>
      <c r="MJ30" s="34">
        <v>99.615059835941338</v>
      </c>
      <c r="MK30" s="34">
        <v>99.767790746115793</v>
      </c>
      <c r="ML30" s="34">
        <v>100.33737164747275</v>
      </c>
      <c r="MM30" s="34">
        <v>100.29967385016927</v>
      </c>
      <c r="MN30" s="34">
        <v>100.19816491134411</v>
      </c>
      <c r="MO30" s="34">
        <v>99.748958621169024</v>
      </c>
      <c r="MP30" s="34">
        <v>99.682712215672183</v>
      </c>
      <c r="MQ30" s="34">
        <v>99.906395536319948</v>
      </c>
      <c r="MR30" s="34">
        <v>99.911577451559594</v>
      </c>
      <c r="MS30" s="34">
        <v>100.23183632717947</v>
      </c>
      <c r="MT30" s="34">
        <v>100.19031719871927</v>
      </c>
      <c r="MU30" s="34">
        <v>100.55379447832706</v>
      </c>
      <c r="MV30" s="34">
        <v>100.58200604897974</v>
      </c>
      <c r="MW30" s="34">
        <v>100.52048607711897</v>
      </c>
      <c r="MX30" s="34">
        <v>100.32022433415916</v>
      </c>
      <c r="MY30" s="34">
        <v>100.19117792846194</v>
      </c>
      <c r="MZ30" s="34">
        <v>99.999510560983339</v>
      </c>
      <c r="NA30" s="34">
        <v>100.23562072191156</v>
      </c>
      <c r="NB30" s="34">
        <v>100.36830533173462</v>
      </c>
      <c r="NC30" s="34">
        <v>100.52490287107237</v>
      </c>
      <c r="ND30" s="34">
        <v>100.3079025758002</v>
      </c>
      <c r="NE30" s="34">
        <v>100.31636620379834</v>
      </c>
      <c r="NF30" s="34">
        <v>100.40362898492774</v>
      </c>
      <c r="NG30" s="34">
        <v>100.52009614336055</v>
      </c>
      <c r="NH30" s="34">
        <v>100.44348933037701</v>
      </c>
      <c r="NI30" s="34">
        <v>100.46283027219039</v>
      </c>
      <c r="NJ30" s="34">
        <v>100.33106150018844</v>
      </c>
      <c r="NK30" s="34">
        <v>100.35507377798696</v>
      </c>
      <c r="NL30" s="34">
        <v>100.2301874000263</v>
      </c>
      <c r="NM30" s="34">
        <v>100.6752550410048</v>
      </c>
      <c r="NN30" s="34">
        <v>100.53682496525019</v>
      </c>
      <c r="NO30" s="34">
        <v>100.50053596481096</v>
      </c>
      <c r="NP30" s="34">
        <v>100.30435596603685</v>
      </c>
      <c r="NQ30" s="34">
        <v>100.48666011759039</v>
      </c>
      <c r="NR30" s="34">
        <v>100.53393950082285</v>
      </c>
      <c r="NS30" s="34">
        <v>100.60851255600588</v>
      </c>
      <c r="NT30" s="34">
        <v>100.7243222099931</v>
      </c>
      <c r="NU30" s="34">
        <v>100</v>
      </c>
      <c r="NV30" s="34">
        <v>100.40506923598799</v>
      </c>
      <c r="NW30" s="34">
        <v>100.73770117705462</v>
      </c>
      <c r="NX30" s="34">
        <v>101.27701877762006</v>
      </c>
      <c r="NY30" s="34">
        <v>102.00273109084743</v>
      </c>
      <c r="NZ30" s="34">
        <v>102.02492797712115</v>
      </c>
      <c r="OA30" s="34">
        <v>103</v>
      </c>
      <c r="OB30" s="34">
        <v>103.06751415407652</v>
      </c>
      <c r="OC30" s="34">
        <v>103.50448490120085</v>
      </c>
      <c r="OD30" s="34">
        <v>103.87341348564483</v>
      </c>
      <c r="OE30" s="34">
        <v>104.49707658133676</v>
      </c>
      <c r="OF30" s="34">
        <v>104.5575306540001</v>
      </c>
      <c r="OG30" s="34">
        <v>105.20039639070774</v>
      </c>
      <c r="OH30" s="34">
        <v>106.11007381934613</v>
      </c>
      <c r="OI30" s="34">
        <v>105.68035120243135</v>
      </c>
      <c r="OJ30" s="34">
        <v>105.42986929992172</v>
      </c>
      <c r="OK30" s="34">
        <v>106.62970927015743</v>
      </c>
      <c r="OL30" s="34">
        <v>107.83465481109307</v>
      </c>
      <c r="OM30" s="34">
        <v>108.90808385365737</v>
      </c>
      <c r="ON30" s="34">
        <v>109.88399330548449</v>
      </c>
      <c r="OO30" s="34">
        <v>110.47739624680037</v>
      </c>
      <c r="OP30" s="34">
        <v>111.46518877259577</v>
      </c>
      <c r="OQ30" s="34">
        <v>112.19269802225138</v>
      </c>
      <c r="OR30" s="34">
        <v>112.01642517364553</v>
      </c>
      <c r="OS30" s="34">
        <v>112.29653607100467</v>
      </c>
      <c r="OT30" s="34">
        <v>112.96439198375171</v>
      </c>
      <c r="OU30" s="34">
        <v>112.8</v>
      </c>
      <c r="OV30" s="34">
        <v>112.40735454576451</v>
      </c>
      <c r="OW30" s="34">
        <v>113.53546248861879</v>
      </c>
      <c r="OX30" s="34">
        <v>114.15228181658676</v>
      </c>
      <c r="OY30" s="34">
        <v>113.67699739949452</v>
      </c>
      <c r="OZ30" s="34">
        <v>113.9</v>
      </c>
      <c r="PA30" s="34">
        <v>114.1</v>
      </c>
      <c r="PB30" s="34">
        <v>114.6</v>
      </c>
      <c r="PC30" s="34">
        <v>116</v>
      </c>
      <c r="PD30" s="34"/>
      <c r="PE30" s="34"/>
      <c r="PF30" s="34"/>
    </row>
    <row r="31" spans="1:424" ht="13.5" customHeight="1" x14ac:dyDescent="0.25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0</v>
      </c>
      <c r="O31" s="4" t="s">
        <v>24</v>
      </c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34">
        <v>100</v>
      </c>
      <c r="ES31" s="34">
        <v>100.15</v>
      </c>
      <c r="ET31" s="34">
        <v>100.57</v>
      </c>
      <c r="EU31" s="34">
        <v>100.15</v>
      </c>
      <c r="EV31" s="34">
        <v>100.51</v>
      </c>
      <c r="EW31" s="34">
        <v>100.73</v>
      </c>
      <c r="EX31" s="34">
        <v>100.72</v>
      </c>
      <c r="EY31" s="34">
        <v>100.86</v>
      </c>
      <c r="EZ31" s="34">
        <v>100.14</v>
      </c>
      <c r="FA31" s="34">
        <v>100.71</v>
      </c>
      <c r="FB31" s="34">
        <v>100.31</v>
      </c>
      <c r="FC31" s="34">
        <v>100.64</v>
      </c>
      <c r="FD31" s="34">
        <v>100.43</v>
      </c>
      <c r="FE31" s="34">
        <v>100.45</v>
      </c>
      <c r="FF31" s="34">
        <v>100.87</v>
      </c>
      <c r="FG31" s="34">
        <v>101.05</v>
      </c>
      <c r="FH31" s="34">
        <v>100.66</v>
      </c>
      <c r="FI31" s="34">
        <v>100.05</v>
      </c>
      <c r="FJ31" s="34">
        <v>100.01</v>
      </c>
      <c r="FK31" s="34">
        <v>100.64</v>
      </c>
      <c r="FL31" s="34">
        <v>100.86</v>
      </c>
      <c r="FM31" s="34">
        <v>100.81</v>
      </c>
      <c r="FN31" s="34">
        <v>100.71</v>
      </c>
      <c r="FO31" s="34">
        <v>101</v>
      </c>
      <c r="FP31" s="34">
        <v>101.01</v>
      </c>
      <c r="FQ31" s="34">
        <v>100.99</v>
      </c>
      <c r="FR31" s="34">
        <v>101.17</v>
      </c>
      <c r="FS31" s="34">
        <v>100.53</v>
      </c>
      <c r="FT31" s="34">
        <v>100.44</v>
      </c>
      <c r="FU31" s="34">
        <v>100.39</v>
      </c>
      <c r="FV31" s="34">
        <v>102.97</v>
      </c>
      <c r="FW31" s="34">
        <v>103.56</v>
      </c>
      <c r="FX31" s="34">
        <v>103.54</v>
      </c>
      <c r="FY31" s="34">
        <v>103.43</v>
      </c>
      <c r="FZ31" s="34">
        <v>103.2</v>
      </c>
      <c r="GA31" s="34">
        <v>103.86</v>
      </c>
      <c r="GB31" s="34">
        <v>104.16</v>
      </c>
      <c r="GC31" s="34">
        <v>103.88</v>
      </c>
      <c r="GD31" s="34">
        <v>103.98</v>
      </c>
      <c r="GE31" s="34">
        <v>104.46</v>
      </c>
      <c r="GF31" s="34">
        <v>104.43</v>
      </c>
      <c r="GG31" s="34">
        <v>104.17</v>
      </c>
      <c r="GH31" s="34">
        <v>104.18</v>
      </c>
      <c r="GI31" s="34">
        <v>104.87</v>
      </c>
      <c r="GJ31" s="34">
        <v>104.83</v>
      </c>
      <c r="GK31" s="34">
        <v>105.44</v>
      </c>
      <c r="GL31" s="34">
        <v>105.31</v>
      </c>
      <c r="GM31" s="34">
        <v>104.71</v>
      </c>
      <c r="GN31" s="34">
        <v>104.373</v>
      </c>
      <c r="GO31" s="34">
        <v>104.8685</v>
      </c>
      <c r="GP31" s="34">
        <v>105.58540000000001</v>
      </c>
      <c r="GQ31" s="34">
        <v>106.09</v>
      </c>
      <c r="GR31" s="34">
        <v>105.89</v>
      </c>
      <c r="GS31" s="34">
        <v>106.13</v>
      </c>
      <c r="GT31" s="34">
        <v>106.42</v>
      </c>
      <c r="GU31" s="34">
        <v>106.5812</v>
      </c>
      <c r="GV31" s="34">
        <v>107.05</v>
      </c>
      <c r="GW31" s="34">
        <v>107.83</v>
      </c>
      <c r="GX31" s="34">
        <v>107.16</v>
      </c>
      <c r="GY31" s="34">
        <v>107.54</v>
      </c>
      <c r="GZ31" s="34">
        <v>106.73</v>
      </c>
      <c r="HA31" s="34">
        <v>106.95</v>
      </c>
      <c r="HB31" s="34">
        <v>108.6</v>
      </c>
      <c r="HC31" s="34">
        <v>109.62</v>
      </c>
      <c r="HD31" s="34">
        <v>109.47</v>
      </c>
      <c r="HE31" s="34">
        <v>109.18</v>
      </c>
      <c r="HF31" s="34">
        <v>109.35</v>
      </c>
      <c r="HG31" s="34">
        <v>109.96</v>
      </c>
      <c r="HH31" s="34">
        <v>110.44</v>
      </c>
      <c r="HI31" s="34">
        <v>109.41</v>
      </c>
      <c r="HJ31" s="34">
        <v>109.41</v>
      </c>
      <c r="HK31" s="34">
        <v>109.47</v>
      </c>
      <c r="HL31" s="34">
        <v>109.95</v>
      </c>
      <c r="HM31" s="34">
        <v>110.06</v>
      </c>
      <c r="HN31" s="34">
        <v>111.07</v>
      </c>
      <c r="HO31" s="34">
        <v>110.8</v>
      </c>
      <c r="HP31" s="34">
        <v>111.89</v>
      </c>
      <c r="HQ31" s="34">
        <v>112.62</v>
      </c>
      <c r="HR31" s="34">
        <v>112.96</v>
      </c>
      <c r="HS31" s="34">
        <v>113.04</v>
      </c>
      <c r="HT31" s="34">
        <v>113.1</v>
      </c>
      <c r="HU31" s="34">
        <v>114.36</v>
      </c>
      <c r="HV31" s="34">
        <v>115.06</v>
      </c>
      <c r="HW31" s="34">
        <v>116.05</v>
      </c>
      <c r="HX31" s="34">
        <v>115.69</v>
      </c>
      <c r="HY31" s="34">
        <v>116.29</v>
      </c>
      <c r="HZ31" s="34">
        <v>118.71</v>
      </c>
      <c r="IA31" s="34">
        <v>119.35</v>
      </c>
      <c r="IB31" s="34">
        <v>120.51</v>
      </c>
      <c r="IC31" s="34">
        <v>121.25</v>
      </c>
      <c r="ID31" s="34">
        <v>121.46</v>
      </c>
      <c r="IE31" s="34">
        <v>121.34</v>
      </c>
      <c r="IF31" s="34">
        <v>121.75</v>
      </c>
      <c r="IG31" s="34">
        <v>121.64</v>
      </c>
      <c r="IH31" s="34">
        <v>120.5</v>
      </c>
      <c r="II31" s="34">
        <v>118.39</v>
      </c>
      <c r="IJ31" s="34">
        <v>117.98</v>
      </c>
      <c r="IK31" s="34">
        <v>117.49</v>
      </c>
      <c r="IL31" s="34">
        <v>118.29</v>
      </c>
      <c r="IM31" s="34">
        <v>118.59</v>
      </c>
      <c r="IN31" s="34">
        <v>118.77</v>
      </c>
      <c r="IO31" s="34">
        <v>119.17</v>
      </c>
      <c r="IP31" s="34">
        <v>120.19</v>
      </c>
      <c r="IQ31" s="34">
        <v>120.71</v>
      </c>
      <c r="IR31" s="34">
        <v>120.87</v>
      </c>
      <c r="IS31" s="34">
        <v>121.29</v>
      </c>
      <c r="IT31" s="34">
        <v>121.47</v>
      </c>
      <c r="IU31" s="34">
        <v>122.15</v>
      </c>
      <c r="IV31" s="34">
        <v>99.230956043066456</v>
      </c>
      <c r="IW31" s="34">
        <v>99.611430421759891</v>
      </c>
      <c r="IX31" s="34">
        <v>100.21047518821339</v>
      </c>
      <c r="IY31" s="34">
        <v>100.11333279365337</v>
      </c>
      <c r="IZ31" s="34">
        <v>100</v>
      </c>
      <c r="JA31" s="34">
        <v>100</v>
      </c>
      <c r="JB31" s="34">
        <v>100.38</v>
      </c>
      <c r="JC31" s="34">
        <v>100.4</v>
      </c>
      <c r="JD31" s="34">
        <v>99.41</v>
      </c>
      <c r="JE31" s="34">
        <v>100.3</v>
      </c>
      <c r="JF31" s="34">
        <v>99.31</v>
      </c>
      <c r="JG31" s="34">
        <v>99.18</v>
      </c>
      <c r="JH31" s="34">
        <v>99.68</v>
      </c>
      <c r="JI31" s="34">
        <v>99.03</v>
      </c>
      <c r="JJ31" s="34">
        <v>100.34</v>
      </c>
      <c r="JK31" s="34">
        <v>100.65</v>
      </c>
      <c r="JL31" s="34">
        <v>101.25</v>
      </c>
      <c r="JM31" s="34">
        <v>101.79</v>
      </c>
      <c r="JN31" s="34">
        <v>101.66</v>
      </c>
      <c r="JO31" s="34">
        <v>101.27</v>
      </c>
      <c r="JP31" s="34">
        <v>101.56</v>
      </c>
      <c r="JQ31" s="34">
        <v>101.76</v>
      </c>
      <c r="JR31" s="34">
        <v>101.61</v>
      </c>
      <c r="JS31" s="34">
        <v>101.1</v>
      </c>
      <c r="JT31" s="34">
        <v>102.24</v>
      </c>
      <c r="JU31" s="34">
        <v>101.6</v>
      </c>
      <c r="JV31" s="34">
        <v>102.1</v>
      </c>
      <c r="JW31" s="34">
        <v>102.25</v>
      </c>
      <c r="JX31" s="34">
        <v>102.01</v>
      </c>
      <c r="JY31" s="34">
        <v>102.64</v>
      </c>
      <c r="JZ31" s="34">
        <v>102.18</v>
      </c>
      <c r="KA31" s="34">
        <v>102.23</v>
      </c>
      <c r="KB31" s="34">
        <v>102.35</v>
      </c>
      <c r="KC31" s="34">
        <v>103.02</v>
      </c>
      <c r="KD31" s="34">
        <v>103.14</v>
      </c>
      <c r="KE31" s="34">
        <v>102.38</v>
      </c>
      <c r="KF31" s="34">
        <v>102.5</v>
      </c>
      <c r="KG31" s="34">
        <v>101.82</v>
      </c>
      <c r="KH31" s="34">
        <v>102.72</v>
      </c>
      <c r="KI31" s="34">
        <v>101.62</v>
      </c>
      <c r="KJ31" s="34">
        <v>101.56</v>
      </c>
      <c r="KK31" s="34">
        <v>101.53</v>
      </c>
      <c r="KL31" s="34">
        <v>102.23</v>
      </c>
      <c r="KM31" s="34">
        <v>103.14</v>
      </c>
      <c r="KN31" s="34">
        <v>102.62</v>
      </c>
      <c r="KO31" s="34">
        <v>103.1</v>
      </c>
      <c r="KP31" s="34">
        <v>102.8</v>
      </c>
      <c r="KQ31" s="34">
        <v>101.93</v>
      </c>
      <c r="KR31" s="34">
        <v>102.26</v>
      </c>
      <c r="KS31" s="34">
        <v>101.65</v>
      </c>
      <c r="KT31" s="34">
        <v>103.2</v>
      </c>
      <c r="KU31" s="34">
        <v>102.67</v>
      </c>
      <c r="KV31" s="34">
        <v>103.29</v>
      </c>
      <c r="KW31" s="34">
        <v>103.53</v>
      </c>
      <c r="KX31" s="34">
        <v>103.74</v>
      </c>
      <c r="KY31" s="34">
        <v>103.81</v>
      </c>
      <c r="KZ31" s="34">
        <v>103.51</v>
      </c>
      <c r="LA31" s="34">
        <v>103.83</v>
      </c>
      <c r="LB31" s="34">
        <v>103.59</v>
      </c>
      <c r="LC31" s="34">
        <v>102.4</v>
      </c>
      <c r="LD31" s="34">
        <v>101.89</v>
      </c>
      <c r="LE31" s="34">
        <v>100.71</v>
      </c>
      <c r="LF31" s="34">
        <v>101.89</v>
      </c>
      <c r="LG31" s="34">
        <v>101.85</v>
      </c>
      <c r="LH31" s="34">
        <v>103.03</v>
      </c>
      <c r="LI31" s="34">
        <v>102.77</v>
      </c>
      <c r="LJ31" s="34">
        <v>102.72</v>
      </c>
      <c r="LK31" s="34">
        <v>102.77</v>
      </c>
      <c r="LL31" s="34">
        <v>101.95</v>
      </c>
      <c r="LM31" s="34">
        <v>103.06</v>
      </c>
      <c r="LN31" s="34">
        <v>102.57</v>
      </c>
      <c r="LO31" s="34">
        <v>101.73</v>
      </c>
      <c r="LP31" s="34">
        <v>101.65</v>
      </c>
      <c r="LQ31" s="34">
        <v>101.07</v>
      </c>
      <c r="LR31" s="34">
        <v>101.32</v>
      </c>
      <c r="LS31" s="34">
        <v>101.64</v>
      </c>
      <c r="LT31" s="34">
        <v>102.73</v>
      </c>
      <c r="LU31" s="34">
        <v>102.55</v>
      </c>
      <c r="LV31" s="34">
        <v>103.13</v>
      </c>
      <c r="LW31" s="34">
        <v>102.92</v>
      </c>
      <c r="LX31" s="34">
        <v>102.77</v>
      </c>
      <c r="LY31" s="34">
        <v>103.44</v>
      </c>
      <c r="LZ31" s="34">
        <v>103</v>
      </c>
      <c r="MA31" s="34">
        <v>102.46</v>
      </c>
      <c r="MB31" s="34">
        <v>102.17</v>
      </c>
      <c r="MC31" s="34">
        <v>101.61</v>
      </c>
      <c r="MD31" s="34">
        <v>102.35</v>
      </c>
      <c r="ME31" s="34">
        <v>102.37</v>
      </c>
      <c r="MF31" s="34">
        <v>102.57</v>
      </c>
      <c r="MG31" s="34">
        <v>102.7</v>
      </c>
      <c r="MH31" s="34">
        <v>103</v>
      </c>
      <c r="MI31" s="34">
        <v>103.05</v>
      </c>
      <c r="MJ31" s="34">
        <v>101.94</v>
      </c>
      <c r="MK31" s="34">
        <v>104.44</v>
      </c>
      <c r="ML31" s="34">
        <v>105.18</v>
      </c>
      <c r="MM31" s="34">
        <v>100.94</v>
      </c>
      <c r="MN31" s="34">
        <v>103.42</v>
      </c>
      <c r="MO31" s="34">
        <v>102.27</v>
      </c>
      <c r="MP31" s="34">
        <v>102.07</v>
      </c>
      <c r="MQ31" s="34">
        <v>102.68</v>
      </c>
      <c r="MR31" s="34">
        <v>102.65</v>
      </c>
      <c r="MS31" s="34">
        <v>103.46</v>
      </c>
      <c r="MT31" s="34">
        <v>103.93</v>
      </c>
      <c r="MU31" s="34">
        <v>103.88</v>
      </c>
      <c r="MV31" s="34">
        <v>104.63</v>
      </c>
      <c r="MW31" s="34">
        <v>105.34</v>
      </c>
      <c r="MX31" s="34">
        <v>105.22</v>
      </c>
      <c r="MY31" s="34">
        <v>104.96</v>
      </c>
      <c r="MZ31" s="34">
        <v>104.44</v>
      </c>
      <c r="NA31" s="34">
        <v>103.78</v>
      </c>
      <c r="NB31" s="34">
        <v>105.31</v>
      </c>
      <c r="NC31" s="34">
        <v>104.74</v>
      </c>
      <c r="ND31" s="34">
        <v>105.34</v>
      </c>
      <c r="NE31" s="34">
        <v>105.59</v>
      </c>
      <c r="NF31" s="34">
        <v>106.04</v>
      </c>
      <c r="NG31" s="34">
        <v>105.94</v>
      </c>
      <c r="NH31" s="34">
        <v>105.86</v>
      </c>
      <c r="NI31" s="34">
        <v>105.69</v>
      </c>
      <c r="NJ31" s="34">
        <v>105.4</v>
      </c>
      <c r="NK31" s="34">
        <v>105.11</v>
      </c>
      <c r="NL31" s="34">
        <v>104.87</v>
      </c>
      <c r="NM31" s="34">
        <v>103.64</v>
      </c>
      <c r="NN31" s="34">
        <v>104.26</v>
      </c>
      <c r="NO31" s="34">
        <v>104.29</v>
      </c>
      <c r="NP31" s="34">
        <v>104.35</v>
      </c>
      <c r="NQ31" s="34">
        <v>104.33</v>
      </c>
      <c r="NR31" s="34">
        <v>104.56</v>
      </c>
      <c r="NS31" s="34">
        <v>105.62</v>
      </c>
      <c r="NT31" s="34">
        <v>105</v>
      </c>
      <c r="NU31" s="34">
        <v>104.67</v>
      </c>
      <c r="NV31" s="34">
        <v>104.09</v>
      </c>
      <c r="NW31" s="34">
        <v>104.37</v>
      </c>
      <c r="NX31" s="34">
        <v>105.22</v>
      </c>
      <c r="NY31" s="34">
        <v>104.197225</v>
      </c>
      <c r="NZ31" s="34">
        <v>104.80682299999999</v>
      </c>
      <c r="OA31" s="34">
        <v>104.857507</v>
      </c>
      <c r="OB31" s="34">
        <v>104.934534</v>
      </c>
      <c r="OC31" s="34">
        <v>104.908997</v>
      </c>
      <c r="OD31" s="34">
        <v>106.01125399999999</v>
      </c>
      <c r="OE31" s="34">
        <v>106.64590699999999</v>
      </c>
      <c r="OF31" s="34">
        <v>106.902913</v>
      </c>
      <c r="OG31" s="34">
        <v>107.509985</v>
      </c>
      <c r="OH31" s="34">
        <v>108.334706</v>
      </c>
      <c r="OI31" s="34">
        <v>108.357716</v>
      </c>
      <c r="OJ31" s="34">
        <v>108.684805</v>
      </c>
      <c r="OK31" s="34">
        <v>109.42390899999999</v>
      </c>
      <c r="OL31" s="34">
        <v>110.212414</v>
      </c>
      <c r="OM31" s="34">
        <v>111.842404</v>
      </c>
      <c r="ON31" s="34">
        <v>113.566174</v>
      </c>
      <c r="OO31" s="34">
        <v>114.372304</v>
      </c>
      <c r="OP31" s="34">
        <v>115.767921</v>
      </c>
      <c r="OQ31" s="34">
        <v>116.91248899999999</v>
      </c>
      <c r="OR31" s="34">
        <v>117.400323</v>
      </c>
      <c r="OS31" s="34">
        <v>117.588088</v>
      </c>
      <c r="OT31" s="34">
        <v>118.452262</v>
      </c>
      <c r="OU31" s="34">
        <v>117.457024</v>
      </c>
      <c r="OV31" s="34">
        <v>117.009495</v>
      </c>
      <c r="OW31" s="34">
        <v>117.243746</v>
      </c>
      <c r="OX31" s="34">
        <v>118.002211</v>
      </c>
      <c r="OY31" s="34">
        <v>118.22</v>
      </c>
      <c r="OZ31" s="34">
        <v>118.23</v>
      </c>
      <c r="PA31" s="34">
        <v>118.49</v>
      </c>
      <c r="PB31" s="5"/>
      <c r="PD31" s="34"/>
    </row>
    <row r="32" spans="1:424" ht="13.5" customHeight="1" x14ac:dyDescent="0.25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0</v>
      </c>
      <c r="O32" s="4" t="s">
        <v>24</v>
      </c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">
        <v>100</v>
      </c>
      <c r="IW32" s="5">
        <v>101.51</v>
      </c>
      <c r="IX32" s="5">
        <v>103.27</v>
      </c>
      <c r="IY32" s="5">
        <v>103.56</v>
      </c>
      <c r="IZ32" s="5">
        <v>103.61</v>
      </c>
      <c r="JA32" s="5">
        <v>104.89</v>
      </c>
      <c r="JB32" s="5">
        <v>104.3</v>
      </c>
      <c r="JC32" s="5">
        <v>104.37</v>
      </c>
      <c r="JD32" s="5">
        <v>104.3</v>
      </c>
      <c r="JE32" s="5">
        <v>104.34</v>
      </c>
      <c r="JF32" s="5">
        <v>104.55</v>
      </c>
      <c r="JG32" s="5">
        <v>104.1</v>
      </c>
      <c r="JH32" s="5">
        <v>104.36</v>
      </c>
      <c r="JI32" s="5">
        <v>104.57</v>
      </c>
      <c r="JJ32" s="5">
        <v>105.67</v>
      </c>
      <c r="JK32" s="5">
        <v>105.94</v>
      </c>
      <c r="JL32" s="5">
        <v>106.38</v>
      </c>
      <c r="JM32" s="5">
        <v>107.61</v>
      </c>
      <c r="JN32" s="5">
        <v>107.59</v>
      </c>
      <c r="JO32" s="5">
        <v>107.8</v>
      </c>
      <c r="JP32" s="5">
        <v>107.61</v>
      </c>
      <c r="JQ32" s="5">
        <v>107.57</v>
      </c>
      <c r="JR32" s="5">
        <v>107.64</v>
      </c>
      <c r="JS32" s="5">
        <v>107.76</v>
      </c>
      <c r="JT32" s="5">
        <v>107.94</v>
      </c>
      <c r="JU32" s="5">
        <v>108.24</v>
      </c>
      <c r="JV32" s="5">
        <v>109.75</v>
      </c>
      <c r="JW32" s="5">
        <v>109.9</v>
      </c>
      <c r="JX32" s="5">
        <v>109.82</v>
      </c>
      <c r="JY32" s="5">
        <v>109.17</v>
      </c>
      <c r="JZ32" s="5">
        <v>108.92</v>
      </c>
      <c r="KA32" s="5">
        <v>109.16</v>
      </c>
      <c r="KB32" s="5">
        <v>109.59</v>
      </c>
      <c r="KC32" s="5">
        <v>109.69</v>
      </c>
      <c r="KD32" s="5">
        <v>109.48</v>
      </c>
      <c r="KE32" s="5">
        <v>109.71</v>
      </c>
      <c r="KF32" s="5">
        <v>109.8</v>
      </c>
      <c r="KG32" s="5">
        <v>109.77</v>
      </c>
      <c r="KH32" s="5">
        <v>109.76</v>
      </c>
      <c r="KI32" s="5">
        <v>109.75</v>
      </c>
      <c r="KJ32" s="5">
        <v>109.65</v>
      </c>
      <c r="KK32" s="5">
        <v>109.95</v>
      </c>
      <c r="KL32" s="5">
        <v>109.91</v>
      </c>
      <c r="KM32" s="5">
        <v>110.04</v>
      </c>
      <c r="KN32" s="5">
        <v>108.03</v>
      </c>
      <c r="KO32" s="5">
        <v>107.93</v>
      </c>
      <c r="KP32" s="5">
        <v>107.85</v>
      </c>
      <c r="KQ32" s="5">
        <v>108.35</v>
      </c>
      <c r="KR32" s="5">
        <v>108.37</v>
      </c>
      <c r="KS32" s="5">
        <v>108.34</v>
      </c>
      <c r="KT32" s="5">
        <v>107.88</v>
      </c>
      <c r="KU32" s="5">
        <v>107.96</v>
      </c>
      <c r="KV32" s="5">
        <v>108.09</v>
      </c>
      <c r="KW32" s="5">
        <v>108.5</v>
      </c>
      <c r="KX32" s="5">
        <v>108.73</v>
      </c>
      <c r="KY32" s="5">
        <v>108.64</v>
      </c>
      <c r="KZ32" s="5">
        <v>108.17</v>
      </c>
      <c r="LA32" s="5">
        <v>107.96</v>
      </c>
      <c r="LB32" s="5">
        <v>107.59</v>
      </c>
      <c r="LC32" s="5">
        <v>107.67</v>
      </c>
      <c r="LD32" s="5">
        <v>106.9</v>
      </c>
      <c r="LE32" s="5">
        <v>106.72</v>
      </c>
      <c r="LF32" s="5">
        <v>106.83</v>
      </c>
      <c r="LG32" s="5">
        <v>107.24</v>
      </c>
      <c r="LH32" s="5">
        <v>107.49</v>
      </c>
      <c r="LI32" s="5">
        <v>107.18</v>
      </c>
      <c r="LJ32" s="5">
        <v>107.25</v>
      </c>
      <c r="LK32" s="5">
        <v>106.76</v>
      </c>
      <c r="LL32" s="5">
        <v>108.81</v>
      </c>
      <c r="LM32" s="5">
        <v>108.67</v>
      </c>
      <c r="LN32" s="5">
        <v>108.49</v>
      </c>
      <c r="LO32" s="5">
        <v>108.87</v>
      </c>
      <c r="LP32" s="5">
        <v>108.66</v>
      </c>
      <c r="LQ32" s="5">
        <v>108.2</v>
      </c>
      <c r="LR32" s="5">
        <v>108.53</v>
      </c>
      <c r="LS32" s="5">
        <v>108.79</v>
      </c>
      <c r="LT32" s="5">
        <v>108.94</v>
      </c>
      <c r="LU32" s="5">
        <v>110.04</v>
      </c>
      <c r="LV32" s="5">
        <v>110.01</v>
      </c>
      <c r="LW32" s="5">
        <v>109.94</v>
      </c>
      <c r="LX32" s="5">
        <v>109.84</v>
      </c>
      <c r="LY32" s="5">
        <v>109.78</v>
      </c>
      <c r="LZ32" s="5">
        <v>109.84</v>
      </c>
      <c r="MA32" s="5">
        <v>109.87</v>
      </c>
      <c r="MB32" s="5">
        <v>110.09</v>
      </c>
      <c r="MC32" s="5">
        <v>110.07</v>
      </c>
      <c r="MD32" s="5">
        <v>110.17</v>
      </c>
      <c r="ME32" s="5">
        <v>110.06</v>
      </c>
      <c r="MF32" s="5">
        <v>110.08</v>
      </c>
      <c r="MG32" s="5">
        <v>110.52</v>
      </c>
      <c r="MH32" s="5">
        <v>110.59</v>
      </c>
      <c r="MI32" s="5">
        <v>110.73</v>
      </c>
      <c r="MJ32" s="5">
        <v>110.49</v>
      </c>
      <c r="MK32" s="5">
        <v>110.48</v>
      </c>
      <c r="ML32" s="5">
        <v>110.67</v>
      </c>
      <c r="MM32" s="5">
        <v>110.46</v>
      </c>
      <c r="MN32" s="5">
        <v>110.59</v>
      </c>
      <c r="MO32" s="5">
        <v>110.75</v>
      </c>
      <c r="MP32" s="5">
        <v>110.56</v>
      </c>
      <c r="MQ32" s="5">
        <v>110.75</v>
      </c>
      <c r="MR32" s="5">
        <v>110.92</v>
      </c>
      <c r="MS32" s="5">
        <v>111.34</v>
      </c>
      <c r="MT32" s="5">
        <v>111.29</v>
      </c>
      <c r="MU32" s="5">
        <v>111.35</v>
      </c>
      <c r="MV32" s="5">
        <v>111.84</v>
      </c>
      <c r="MW32" s="5">
        <v>111.9</v>
      </c>
      <c r="MX32" s="5">
        <v>111.79</v>
      </c>
      <c r="MY32" s="5">
        <v>112.01</v>
      </c>
      <c r="MZ32" s="5">
        <v>111.97</v>
      </c>
      <c r="NA32" s="5">
        <v>111.71</v>
      </c>
      <c r="NB32" s="5">
        <v>111.82</v>
      </c>
      <c r="NC32" s="5">
        <v>111.98</v>
      </c>
      <c r="ND32" s="5">
        <v>112.13</v>
      </c>
      <c r="NE32" s="5">
        <v>111.71</v>
      </c>
      <c r="NF32" s="5">
        <v>111.66</v>
      </c>
      <c r="NG32" s="5">
        <v>111.64</v>
      </c>
      <c r="NH32" s="5">
        <v>112.26</v>
      </c>
      <c r="NI32" s="5">
        <v>112.08</v>
      </c>
      <c r="NJ32" s="5">
        <v>112.03</v>
      </c>
      <c r="NK32" s="5">
        <v>112.09</v>
      </c>
      <c r="NL32" s="5">
        <v>112.1</v>
      </c>
      <c r="NM32" s="5">
        <v>112.03</v>
      </c>
      <c r="NN32" s="5">
        <v>111.62</v>
      </c>
      <c r="NO32" s="5">
        <v>110.68</v>
      </c>
      <c r="NP32" s="5">
        <v>110.52</v>
      </c>
      <c r="NQ32" s="5">
        <v>110.7</v>
      </c>
      <c r="NR32" s="5">
        <v>110.75</v>
      </c>
      <c r="NS32" s="5">
        <v>110.75</v>
      </c>
      <c r="NT32" s="5">
        <v>110.88</v>
      </c>
      <c r="NU32" s="5">
        <v>110.88</v>
      </c>
      <c r="NV32" s="5">
        <v>111.02</v>
      </c>
      <c r="NW32" s="5">
        <v>111.19</v>
      </c>
      <c r="NX32" s="5">
        <v>111.46</v>
      </c>
      <c r="NY32" s="5">
        <v>111.73</v>
      </c>
      <c r="NZ32" s="5">
        <v>111.92</v>
      </c>
      <c r="OA32" s="5">
        <v>112.14</v>
      </c>
      <c r="OB32" s="5">
        <v>112.25</v>
      </c>
      <c r="OC32" s="5">
        <v>112.39</v>
      </c>
      <c r="OD32" s="5">
        <v>112.69</v>
      </c>
      <c r="OE32" s="5">
        <v>112.82</v>
      </c>
      <c r="OF32" s="5">
        <v>112.62</v>
      </c>
      <c r="OG32" s="5">
        <v>112.84</v>
      </c>
      <c r="OH32" s="5">
        <v>113.22</v>
      </c>
      <c r="OI32" s="5">
        <v>113.32</v>
      </c>
      <c r="OJ32" s="5">
        <v>113.26</v>
      </c>
      <c r="OK32" s="5">
        <v>113.63</v>
      </c>
      <c r="OL32" s="5">
        <v>113.92</v>
      </c>
      <c r="OM32" s="5">
        <v>114.4</v>
      </c>
      <c r="ON32" s="5">
        <v>114.72</v>
      </c>
      <c r="OO32" s="5">
        <v>115.89</v>
      </c>
      <c r="OP32" s="5">
        <v>116.34</v>
      </c>
      <c r="OQ32" s="5">
        <v>116.58</v>
      </c>
      <c r="OR32" s="5">
        <v>116.07</v>
      </c>
      <c r="OS32" s="5">
        <v>116.02</v>
      </c>
      <c r="OT32" s="5">
        <v>116.52</v>
      </c>
      <c r="OU32" s="5">
        <v>116.61</v>
      </c>
      <c r="OV32" s="5">
        <v>117.81</v>
      </c>
      <c r="OW32" s="5">
        <v>117.98</v>
      </c>
      <c r="OX32" s="5">
        <v>118.14</v>
      </c>
      <c r="OY32" s="5">
        <v>118.26</v>
      </c>
      <c r="OZ32" s="5">
        <v>118.34</v>
      </c>
      <c r="PA32" s="5">
        <v>118.47</v>
      </c>
      <c r="PB32" s="5"/>
      <c r="PD32" s="34"/>
    </row>
    <row r="33" spans="1:451" ht="13.5" customHeight="1" x14ac:dyDescent="0.25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0</v>
      </c>
      <c r="O33" s="4" t="s">
        <v>24</v>
      </c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">
        <v>99.620000000000289</v>
      </c>
      <c r="IW33" s="5">
        <v>100.74000000000029</v>
      </c>
      <c r="IX33" s="5">
        <v>100.4800000000003</v>
      </c>
      <c r="IY33" s="5">
        <v>102.0000000000003</v>
      </c>
      <c r="IZ33" s="5">
        <v>102.0000000000003</v>
      </c>
      <c r="JA33" s="5">
        <v>102.0000000000003</v>
      </c>
      <c r="JB33" s="5">
        <v>99.900000000000304</v>
      </c>
      <c r="JC33" s="5">
        <v>102.50000000000031</v>
      </c>
      <c r="JD33" s="5">
        <v>103.5000000000003</v>
      </c>
      <c r="JE33" s="5">
        <v>104.10000000000029</v>
      </c>
      <c r="JF33" s="5">
        <v>103.7000000000003</v>
      </c>
      <c r="JG33" s="5">
        <v>104.5000000000003</v>
      </c>
      <c r="JH33" s="5">
        <v>104.5000000000003</v>
      </c>
      <c r="JI33" s="5">
        <v>104.80000000000031</v>
      </c>
      <c r="JJ33" s="5">
        <v>106.60000000000031</v>
      </c>
      <c r="JK33" s="5">
        <v>107.30000000000032</v>
      </c>
      <c r="JL33" s="5">
        <v>107.00000000000031</v>
      </c>
      <c r="JM33" s="5">
        <v>107.80000000000032</v>
      </c>
      <c r="JN33" s="5">
        <v>107.50000000000033</v>
      </c>
      <c r="JO33" s="5">
        <v>107.60000000000032</v>
      </c>
      <c r="JP33" s="5">
        <v>108.40000000000033</v>
      </c>
      <c r="JQ33" s="5">
        <v>108.30000000000031</v>
      </c>
      <c r="JR33" s="5">
        <v>108.10000000000031</v>
      </c>
      <c r="JS33" s="5">
        <v>107.90000000000033</v>
      </c>
      <c r="JT33" s="5">
        <v>107.90000000000033</v>
      </c>
      <c r="JU33" s="5">
        <v>108.20000000000033</v>
      </c>
      <c r="JV33" s="5">
        <v>107.90000000000033</v>
      </c>
      <c r="JW33" s="5">
        <v>108.40000000000033</v>
      </c>
      <c r="JX33" s="5">
        <v>109.40000000000032</v>
      </c>
      <c r="JY33" s="5">
        <v>109.80000000000032</v>
      </c>
      <c r="JZ33" s="5">
        <v>109.70000000000033</v>
      </c>
      <c r="KA33" s="5">
        <v>110.40000000000033</v>
      </c>
      <c r="KB33" s="5">
        <v>110.90000000000033</v>
      </c>
      <c r="KC33" s="5">
        <v>111.30000000000032</v>
      </c>
      <c r="KD33" s="5">
        <v>111.30000000000032</v>
      </c>
      <c r="KE33" s="5">
        <v>111.60000000000032</v>
      </c>
      <c r="KF33" s="5">
        <v>111.70000000000033</v>
      </c>
      <c r="KG33" s="5">
        <v>111.20000000000033</v>
      </c>
      <c r="KH33" s="5">
        <v>111.00000000000033</v>
      </c>
      <c r="KI33" s="5">
        <v>110.60000000000032</v>
      </c>
      <c r="KJ33" s="5">
        <v>111.40000000000033</v>
      </c>
      <c r="KK33" s="5">
        <v>111.80000000000032</v>
      </c>
      <c r="KL33" s="5">
        <v>111.80000000000032</v>
      </c>
      <c r="KM33" s="5">
        <v>112.30000000000034</v>
      </c>
      <c r="KN33" s="5">
        <v>112.90000000000035</v>
      </c>
      <c r="KO33" s="5">
        <v>112.30000000000034</v>
      </c>
      <c r="KP33" s="5">
        <v>112.20000000000034</v>
      </c>
      <c r="KQ33" s="5">
        <v>112.60000000000034</v>
      </c>
      <c r="KR33" s="5">
        <v>111.90000000000033</v>
      </c>
      <c r="KS33" s="5">
        <v>112.00000000000034</v>
      </c>
      <c r="KT33" s="5">
        <v>112.10000000000034</v>
      </c>
      <c r="KU33" s="5">
        <v>112.00000000000034</v>
      </c>
      <c r="KV33" s="5">
        <v>111.60000000000032</v>
      </c>
      <c r="KW33" s="5">
        <v>112.10000000000034</v>
      </c>
      <c r="KX33" s="5">
        <v>112.50000000000034</v>
      </c>
      <c r="KY33" s="5">
        <v>113.00000000000034</v>
      </c>
      <c r="KZ33" s="5">
        <v>113.20000000000034</v>
      </c>
      <c r="LA33" s="5">
        <v>113.40000000000035</v>
      </c>
      <c r="LB33" s="5">
        <v>113.40000000000035</v>
      </c>
      <c r="LC33" s="5">
        <v>113.90000000000033</v>
      </c>
      <c r="LD33" s="5">
        <v>110.70000000000033</v>
      </c>
      <c r="LE33" s="5">
        <v>110.90000000000033</v>
      </c>
      <c r="LF33" s="5">
        <v>111.00000000000033</v>
      </c>
      <c r="LG33" s="5">
        <v>111.20000000000033</v>
      </c>
      <c r="LH33" s="5">
        <v>111.80000000000032</v>
      </c>
      <c r="LI33" s="5">
        <v>111.90000000000033</v>
      </c>
      <c r="LJ33" s="5">
        <v>112.10000000000034</v>
      </c>
      <c r="LK33" s="5">
        <v>112.20000000000034</v>
      </c>
      <c r="LL33" s="5">
        <v>112.10000000000034</v>
      </c>
      <c r="LM33" s="5">
        <v>111.80000000000032</v>
      </c>
      <c r="LN33" s="5">
        <v>111.70000000000033</v>
      </c>
      <c r="LO33" s="5">
        <v>111.87000000000035</v>
      </c>
      <c r="LP33" s="5">
        <v>111.70000000000033</v>
      </c>
      <c r="LQ33" s="5">
        <v>111.20000000000033</v>
      </c>
      <c r="LR33" s="5">
        <v>111.30000000000032</v>
      </c>
      <c r="LS33" s="5">
        <v>111.70000000000033</v>
      </c>
      <c r="LT33" s="5">
        <v>112.80000000000034</v>
      </c>
      <c r="LU33" s="5">
        <v>113.00000000000034</v>
      </c>
      <c r="LV33" s="5">
        <v>112.80000000000034</v>
      </c>
      <c r="LW33" s="5">
        <v>113.10000000000032</v>
      </c>
      <c r="LX33" s="5">
        <v>113.10000000000032</v>
      </c>
      <c r="LY33" s="5">
        <v>113.10000000000032</v>
      </c>
      <c r="LZ33" s="5">
        <v>113.20000000000034</v>
      </c>
      <c r="MA33" s="5">
        <v>113.48000000000033</v>
      </c>
      <c r="MB33" s="5">
        <v>114.31986531401243</v>
      </c>
      <c r="MC33" s="5">
        <v>114.5709633823498</v>
      </c>
      <c r="MD33" s="5">
        <v>114.11837577317115</v>
      </c>
      <c r="ME33" s="5">
        <v>114.04289704734529</v>
      </c>
      <c r="MF33" s="5">
        <v>114.22348010280606</v>
      </c>
      <c r="MG33" s="5">
        <v>114.68896142999623</v>
      </c>
      <c r="MH33" s="5">
        <v>115.04530110552379</v>
      </c>
      <c r="MI33" s="5">
        <v>115.10465532189839</v>
      </c>
      <c r="MJ33" s="5">
        <v>115.22329792838465</v>
      </c>
      <c r="MK33" s="5">
        <v>115.19233481447135</v>
      </c>
      <c r="ML33" s="5">
        <v>115.01351012734187</v>
      </c>
      <c r="MM33" s="5">
        <v>115.21410455582701</v>
      </c>
      <c r="MN33" s="5">
        <v>116.20000000000034</v>
      </c>
      <c r="MO33" s="5">
        <v>115.40000000000035</v>
      </c>
      <c r="MP33" s="5">
        <v>114.82000000000033</v>
      </c>
      <c r="MQ33" s="5">
        <v>114.80000000000034</v>
      </c>
      <c r="MR33" s="5">
        <v>115.40000000000035</v>
      </c>
      <c r="MS33" s="5">
        <v>116.19000000000034</v>
      </c>
      <c r="MT33" s="5">
        <v>116.02000000000034</v>
      </c>
      <c r="MU33" s="5">
        <v>116.83784132749761</v>
      </c>
      <c r="MV33" s="5">
        <v>116.89876994146907</v>
      </c>
      <c r="MW33" s="5">
        <v>117.30000000000035</v>
      </c>
      <c r="MX33" s="5">
        <v>117.03190524880013</v>
      </c>
      <c r="MY33" s="5">
        <v>117.07912566359072</v>
      </c>
      <c r="MZ33" s="5">
        <v>117.00906490503944</v>
      </c>
      <c r="NA33" s="5">
        <v>116.99000000000035</v>
      </c>
      <c r="NB33" s="5">
        <v>117.14000000000034</v>
      </c>
      <c r="NC33" s="5">
        <v>117.92162586539922</v>
      </c>
      <c r="ND33" s="5">
        <v>118.42000000000036</v>
      </c>
      <c r="NE33" s="5">
        <v>118.93000000000036</v>
      </c>
      <c r="NF33" s="5">
        <v>119.23103183191751</v>
      </c>
      <c r="NG33" s="5">
        <v>119.35489777415128</v>
      </c>
      <c r="NH33" s="5">
        <v>119.59248422744882</v>
      </c>
      <c r="NI33" s="5">
        <v>119.83070102849902</v>
      </c>
      <c r="NJ33" s="5">
        <v>119.4990798394295</v>
      </c>
      <c r="NK33" s="5">
        <v>119.51385689732739</v>
      </c>
      <c r="NL33" s="5">
        <v>118.96630651590834</v>
      </c>
      <c r="NM33" s="5">
        <v>118.58181910889336</v>
      </c>
      <c r="NN33" s="5">
        <v>118.9822642775687</v>
      </c>
      <c r="NO33" s="5">
        <v>119.14724484474822</v>
      </c>
      <c r="NP33" s="5">
        <v>119.36915486742338</v>
      </c>
      <c r="NQ33" s="5">
        <v>119.5718222666912</v>
      </c>
      <c r="NR33" s="5">
        <v>119.70056799870707</v>
      </c>
      <c r="NS33" s="5">
        <v>120.26315172305527</v>
      </c>
      <c r="NT33" s="5">
        <v>120.5945447008281</v>
      </c>
      <c r="NU33" s="5">
        <v>120.811576840206</v>
      </c>
      <c r="NV33" s="5">
        <v>120.41073130292605</v>
      </c>
      <c r="NW33" s="5">
        <v>120.64738831237028</v>
      </c>
      <c r="NX33" s="5">
        <v>122.33390646381422</v>
      </c>
      <c r="NY33" s="5">
        <v>121.89028063067407</v>
      </c>
      <c r="NZ33" s="5">
        <v>121.40589861801551</v>
      </c>
      <c r="OA33" s="5">
        <v>121.93784466683924</v>
      </c>
      <c r="OB33" s="5">
        <v>123.38194698027547</v>
      </c>
      <c r="OC33" s="5">
        <v>127.35345843403415</v>
      </c>
      <c r="OD33" s="5">
        <v>128.37539627083001</v>
      </c>
      <c r="OE33" s="5">
        <v>128.93549319304287</v>
      </c>
      <c r="OF33" s="5">
        <v>128.31</v>
      </c>
      <c r="OG33" s="5">
        <v>127.51</v>
      </c>
      <c r="OH33" s="5">
        <v>127.13</v>
      </c>
      <c r="OI33" s="5">
        <v>127.49</v>
      </c>
      <c r="OJ33" s="5">
        <v>129.43</v>
      </c>
      <c r="OK33" s="5">
        <v>128.87</v>
      </c>
      <c r="OL33" s="5">
        <v>129.63</v>
      </c>
      <c r="OM33" s="5">
        <v>131.04</v>
      </c>
      <c r="ON33" s="5">
        <v>131.56</v>
      </c>
      <c r="OO33" s="5">
        <v>133.74</v>
      </c>
      <c r="OP33" s="5">
        <v>135.72999999999999</v>
      </c>
      <c r="OQ33" s="5">
        <v>137.13</v>
      </c>
      <c r="OR33" s="5">
        <v>136.63999999999999</v>
      </c>
      <c r="OS33" s="5">
        <v>135.78</v>
      </c>
      <c r="OT33" s="5">
        <v>135.94</v>
      </c>
      <c r="OU33" s="5">
        <v>136.72</v>
      </c>
      <c r="OV33" s="5">
        <v>137.66</v>
      </c>
      <c r="OW33" s="5">
        <v>137.36000000000001</v>
      </c>
      <c r="OX33" s="5">
        <v>135.93</v>
      </c>
      <c r="OY33" s="5">
        <v>135.41</v>
      </c>
      <c r="OZ33" s="5">
        <v>135.49</v>
      </c>
      <c r="PA33" s="5">
        <v>136.26</v>
      </c>
      <c r="PB33" s="5">
        <v>137.32</v>
      </c>
      <c r="PC33" s="9">
        <v>137.58000000000001</v>
      </c>
      <c r="PD33" s="34">
        <v>138.05000000000001</v>
      </c>
    </row>
    <row r="34" spans="1:451" ht="13.5" customHeight="1" x14ac:dyDescent="0.25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0</v>
      </c>
      <c r="O34" s="4" t="s">
        <v>24</v>
      </c>
      <c r="P34" s="34">
        <v>2.1</v>
      </c>
      <c r="Q34" s="34">
        <v>2.1</v>
      </c>
      <c r="R34" s="34">
        <v>2.1</v>
      </c>
      <c r="S34" s="34">
        <v>2.2000000000000002</v>
      </c>
      <c r="T34" s="34">
        <v>2.2000000000000002</v>
      </c>
      <c r="U34" s="34">
        <v>2.2000000000000002</v>
      </c>
      <c r="V34" s="34">
        <v>2.2999999999999998</v>
      </c>
      <c r="W34" s="34">
        <v>2.2999999999999998</v>
      </c>
      <c r="X34" s="34">
        <v>2.2999999999999998</v>
      </c>
      <c r="Y34" s="34">
        <v>2.5</v>
      </c>
      <c r="Z34" s="34">
        <v>2.6</v>
      </c>
      <c r="AA34" s="34">
        <v>2.6</v>
      </c>
      <c r="AB34" s="34">
        <v>2.7</v>
      </c>
      <c r="AC34" s="34">
        <v>2.7</v>
      </c>
      <c r="AD34" s="34">
        <v>2.8</v>
      </c>
      <c r="AE34" s="34">
        <v>2.9</v>
      </c>
      <c r="AF34" s="34">
        <v>3</v>
      </c>
      <c r="AG34" s="34">
        <v>3.3</v>
      </c>
      <c r="AH34" s="34">
        <v>3.5</v>
      </c>
      <c r="AI34" s="34">
        <v>3.6</v>
      </c>
      <c r="AJ34" s="34">
        <v>3.8</v>
      </c>
      <c r="AK34" s="34">
        <v>4.0999999999999996</v>
      </c>
      <c r="AL34" s="34">
        <v>4.4000000000000004</v>
      </c>
      <c r="AM34" s="34">
        <v>4.8</v>
      </c>
      <c r="AN34" s="34">
        <v>5</v>
      </c>
      <c r="AO34" s="34">
        <v>5.4</v>
      </c>
      <c r="AP34" s="34">
        <v>5.7</v>
      </c>
      <c r="AQ34" s="34">
        <v>6</v>
      </c>
      <c r="AR34" s="34">
        <v>6.2</v>
      </c>
      <c r="AS34" s="34">
        <v>6.2</v>
      </c>
      <c r="AT34" s="34">
        <v>6.4</v>
      </c>
      <c r="AU34" s="34">
        <v>6.4</v>
      </c>
      <c r="AV34" s="34">
        <v>6.5</v>
      </c>
      <c r="AW34" s="34">
        <v>6.6</v>
      </c>
      <c r="AX34" s="34">
        <v>6.7</v>
      </c>
      <c r="AY34" s="34">
        <v>6.7</v>
      </c>
      <c r="AZ34" s="34">
        <v>6.7</v>
      </c>
      <c r="BA34" s="34">
        <v>6.8</v>
      </c>
      <c r="BB34" s="34">
        <v>6.9</v>
      </c>
      <c r="BC34" s="34">
        <v>6.9</v>
      </c>
      <c r="BD34" s="34">
        <v>7.1</v>
      </c>
      <c r="BE34" s="34">
        <v>7.1</v>
      </c>
      <c r="BF34" s="34">
        <v>7.1</v>
      </c>
      <c r="BG34" s="34">
        <v>7.7</v>
      </c>
      <c r="BH34" s="34">
        <v>8</v>
      </c>
      <c r="BI34" s="34">
        <v>8.1999999999999993</v>
      </c>
      <c r="BJ34" s="34">
        <v>8.5</v>
      </c>
      <c r="BK34" s="34">
        <v>8.6999999999999993</v>
      </c>
      <c r="BL34" s="34">
        <v>8.9</v>
      </c>
      <c r="BM34" s="34">
        <v>9.1999999999999993</v>
      </c>
      <c r="BN34" s="34">
        <v>9.4</v>
      </c>
      <c r="BO34" s="34">
        <v>9.6</v>
      </c>
      <c r="BP34" s="34">
        <v>9.8000000000000007</v>
      </c>
      <c r="BQ34" s="34">
        <v>10</v>
      </c>
      <c r="BR34" s="34">
        <v>10.4</v>
      </c>
      <c r="BS34" s="34">
        <v>10.6</v>
      </c>
      <c r="BT34" s="34">
        <v>10.7</v>
      </c>
      <c r="BU34" s="34">
        <v>10.9</v>
      </c>
      <c r="BV34" s="34">
        <v>11</v>
      </c>
      <c r="BW34" s="34">
        <v>11</v>
      </c>
      <c r="BX34" s="34">
        <v>11.2</v>
      </c>
      <c r="BY34" s="34">
        <v>11.3</v>
      </c>
      <c r="BZ34" s="34">
        <v>11.4</v>
      </c>
      <c r="CA34" s="34">
        <v>11.5</v>
      </c>
      <c r="CB34" s="34">
        <v>11.7</v>
      </c>
      <c r="CC34" s="34">
        <v>11.8</v>
      </c>
      <c r="CD34" s="34">
        <v>12</v>
      </c>
      <c r="CE34" s="34">
        <v>12.2</v>
      </c>
      <c r="CF34" s="34">
        <v>12.6</v>
      </c>
      <c r="CG34" s="34">
        <v>12.9</v>
      </c>
      <c r="CH34" s="34">
        <v>13.3</v>
      </c>
      <c r="CI34" s="34">
        <v>13.9</v>
      </c>
      <c r="CJ34" s="34">
        <v>14.2</v>
      </c>
      <c r="CK34" s="34">
        <v>14.7</v>
      </c>
      <c r="CL34" s="34">
        <v>14.9</v>
      </c>
      <c r="CM34" s="34">
        <v>15.1</v>
      </c>
      <c r="CN34" s="34">
        <v>15.3</v>
      </c>
      <c r="CO34" s="34">
        <v>15.4</v>
      </c>
      <c r="CP34" s="34">
        <v>15.5</v>
      </c>
      <c r="CQ34" s="34">
        <v>15.6</v>
      </c>
      <c r="CR34" s="34">
        <v>15.8</v>
      </c>
      <c r="CS34" s="34">
        <v>15.9</v>
      </c>
      <c r="CT34" s="34">
        <v>15.9</v>
      </c>
      <c r="CU34" s="34">
        <v>16</v>
      </c>
      <c r="CV34" s="34">
        <v>16.100000000000001</v>
      </c>
      <c r="CW34" s="34">
        <v>16.3</v>
      </c>
      <c r="CX34" s="34">
        <v>16.3</v>
      </c>
      <c r="CY34" s="34">
        <v>16.399999999999999</v>
      </c>
      <c r="CZ34" s="34">
        <v>16.600000000000001</v>
      </c>
      <c r="DA34" s="34">
        <v>16.600000000000001</v>
      </c>
      <c r="DB34" s="34">
        <v>16.8</v>
      </c>
      <c r="DC34" s="34">
        <v>17</v>
      </c>
      <c r="DD34" s="34">
        <v>17.3</v>
      </c>
      <c r="DE34" s="34">
        <v>17.399999999999999</v>
      </c>
      <c r="DF34" s="34">
        <v>17.5</v>
      </c>
      <c r="DG34" s="34">
        <v>17.5</v>
      </c>
      <c r="DH34" s="34">
        <v>17.600000000000001</v>
      </c>
      <c r="DI34" s="34">
        <v>17.7</v>
      </c>
      <c r="DJ34" s="34">
        <v>17.8</v>
      </c>
      <c r="DK34" s="34">
        <v>17.8</v>
      </c>
      <c r="DL34" s="34">
        <v>18</v>
      </c>
      <c r="DM34" s="34">
        <v>18.3</v>
      </c>
      <c r="DN34" s="34">
        <v>18.5</v>
      </c>
      <c r="DO34" s="34">
        <v>18.7</v>
      </c>
      <c r="DP34" s="34">
        <v>18.7</v>
      </c>
      <c r="DQ34" s="34">
        <v>18.7</v>
      </c>
      <c r="DR34" s="34">
        <v>18.7</v>
      </c>
      <c r="DS34" s="34">
        <v>18.899999999999999</v>
      </c>
      <c r="DT34" s="34">
        <v>19</v>
      </c>
      <c r="DU34" s="34">
        <v>18.8</v>
      </c>
      <c r="DV34" s="34">
        <v>18.8</v>
      </c>
      <c r="DW34" s="34">
        <v>18.8</v>
      </c>
      <c r="DX34" s="34">
        <v>19</v>
      </c>
      <c r="DY34" s="34">
        <v>19.2</v>
      </c>
      <c r="DZ34" s="34">
        <v>19.399999999999999</v>
      </c>
      <c r="EA34" s="34">
        <v>19.7</v>
      </c>
      <c r="EB34" s="34">
        <v>19.7</v>
      </c>
      <c r="EC34" s="34">
        <v>19.899999999999999</v>
      </c>
      <c r="ED34" s="34">
        <v>20.100000000000001</v>
      </c>
      <c r="EE34" s="34">
        <v>20.2</v>
      </c>
      <c r="EF34" s="34">
        <v>20.2</v>
      </c>
      <c r="EG34" s="34">
        <v>20.3</v>
      </c>
      <c r="EH34" s="34">
        <v>20.399999999999999</v>
      </c>
      <c r="EI34" s="34">
        <v>20.6</v>
      </c>
      <c r="EJ34" s="34">
        <v>20.7</v>
      </c>
      <c r="EK34" s="34">
        <v>20.9</v>
      </c>
      <c r="EL34" s="34">
        <v>21.1</v>
      </c>
      <c r="EM34" s="34">
        <v>21.3</v>
      </c>
      <c r="EN34" s="34">
        <v>21.5</v>
      </c>
      <c r="EO34" s="34">
        <v>21.5</v>
      </c>
      <c r="EP34" s="34">
        <v>21.5</v>
      </c>
      <c r="EQ34" s="34">
        <v>21.4</v>
      </c>
      <c r="ER34" s="34">
        <v>21.4</v>
      </c>
      <c r="ES34" s="34">
        <v>21.6</v>
      </c>
      <c r="ET34" s="34">
        <v>21.7</v>
      </c>
      <c r="EU34" s="34">
        <v>21.8</v>
      </c>
      <c r="EV34" s="34">
        <v>22</v>
      </c>
      <c r="EW34" s="34">
        <v>22.3</v>
      </c>
      <c r="EX34" s="34">
        <v>22.6</v>
      </c>
      <c r="EY34" s="34">
        <v>22.8</v>
      </c>
      <c r="EZ34" s="34">
        <v>22.9</v>
      </c>
      <c r="FA34" s="34">
        <v>23.1</v>
      </c>
      <c r="FB34" s="34">
        <v>23.1</v>
      </c>
      <c r="FC34" s="34">
        <v>23.2</v>
      </c>
      <c r="FD34" s="34">
        <v>23.3</v>
      </c>
      <c r="FE34" s="34">
        <v>23.3</v>
      </c>
      <c r="FF34" s="34">
        <v>23.4</v>
      </c>
      <c r="FG34" s="34">
        <v>23.5</v>
      </c>
      <c r="FH34" s="34">
        <v>23.5</v>
      </c>
      <c r="FI34" s="34">
        <v>23.7</v>
      </c>
      <c r="FJ34" s="34">
        <v>24.1</v>
      </c>
      <c r="FK34" s="34">
        <v>24.2</v>
      </c>
      <c r="FL34" s="34">
        <v>24.3</v>
      </c>
      <c r="FM34" s="34">
        <v>24.5</v>
      </c>
      <c r="FN34" s="34">
        <v>24.8</v>
      </c>
      <c r="FO34" s="34">
        <v>24.9</v>
      </c>
      <c r="FP34" s="34">
        <v>24.8</v>
      </c>
      <c r="FQ34" s="34">
        <v>24.7</v>
      </c>
      <c r="FR34" s="34">
        <v>24.8</v>
      </c>
      <c r="FS34" s="34">
        <v>25.2</v>
      </c>
      <c r="FT34" s="34">
        <v>25.6</v>
      </c>
      <c r="FU34" s="34">
        <v>26.2</v>
      </c>
      <c r="FV34" s="34">
        <v>26.6</v>
      </c>
      <c r="FW34" s="34">
        <v>27</v>
      </c>
      <c r="FX34" s="34">
        <v>27.4</v>
      </c>
      <c r="FY34" s="34">
        <v>27.8</v>
      </c>
      <c r="FZ34" s="34">
        <v>28.1</v>
      </c>
      <c r="GA34" s="34">
        <v>28.3</v>
      </c>
      <c r="GB34" s="34">
        <v>28.6</v>
      </c>
      <c r="GC34" s="34">
        <v>28.7</v>
      </c>
      <c r="GD34" s="34">
        <v>28.9</v>
      </c>
      <c r="GE34" s="34">
        <v>29</v>
      </c>
      <c r="GF34" s="34">
        <v>29.2</v>
      </c>
      <c r="GG34" s="34">
        <v>29.4</v>
      </c>
      <c r="GH34" s="34">
        <v>29.7</v>
      </c>
      <c r="GI34" s="34">
        <v>30.1</v>
      </c>
      <c r="GJ34" s="34">
        <v>30.3</v>
      </c>
      <c r="GK34" s="34">
        <v>31.3</v>
      </c>
      <c r="GL34" s="34">
        <v>32</v>
      </c>
      <c r="GM34" s="34">
        <v>32.200000000000003</v>
      </c>
      <c r="GN34" s="34">
        <v>32.200000000000003</v>
      </c>
      <c r="GO34" s="34">
        <v>32.4</v>
      </c>
      <c r="GP34" s="34">
        <v>32.700000000000003</v>
      </c>
      <c r="GQ34" s="34">
        <v>33.299999999999997</v>
      </c>
      <c r="GR34" s="34">
        <v>34</v>
      </c>
      <c r="GS34" s="34">
        <v>34.5</v>
      </c>
      <c r="GT34" s="34">
        <v>35</v>
      </c>
      <c r="GU34" s="34">
        <v>35</v>
      </c>
      <c r="GV34" s="34">
        <v>35.9</v>
      </c>
      <c r="GW34" s="34">
        <v>36.1</v>
      </c>
      <c r="GX34" s="34">
        <v>36.200000000000003</v>
      </c>
      <c r="GY34" s="34">
        <v>36.200000000000003</v>
      </c>
      <c r="GZ34" s="34">
        <v>36.299999999999997</v>
      </c>
      <c r="HA34" s="34">
        <v>36.299999999999997</v>
      </c>
      <c r="HB34" s="34">
        <v>36.299999999999997</v>
      </c>
      <c r="HC34" s="34">
        <v>36.799999999999997</v>
      </c>
      <c r="HD34" s="34">
        <v>36.9</v>
      </c>
      <c r="HE34" s="34">
        <v>37.4</v>
      </c>
      <c r="HF34" s="34">
        <v>37.9</v>
      </c>
      <c r="HG34" s="34">
        <v>38</v>
      </c>
      <c r="HH34" s="34">
        <v>38.299999999999997</v>
      </c>
      <c r="HI34" s="34">
        <v>38.200000000000003</v>
      </c>
      <c r="HJ34" s="34">
        <v>38.200000000000003</v>
      </c>
      <c r="HK34" s="34">
        <v>38.299999999999997</v>
      </c>
      <c r="HL34" s="34">
        <v>38.700000000000003</v>
      </c>
      <c r="HM34" s="34">
        <v>38.799999999999997</v>
      </c>
      <c r="HN34" s="34">
        <v>39.299999999999997</v>
      </c>
      <c r="HO34" s="34">
        <v>39.4</v>
      </c>
      <c r="HP34" s="34">
        <v>39.9</v>
      </c>
      <c r="HQ34" s="34">
        <v>40.200000000000003</v>
      </c>
      <c r="HR34" s="34">
        <v>40.700000000000003</v>
      </c>
      <c r="HS34" s="34">
        <v>41.1</v>
      </c>
      <c r="HT34" s="34">
        <v>41.7</v>
      </c>
      <c r="HU34" s="34">
        <v>42.3</v>
      </c>
      <c r="HV34" s="34">
        <v>43.6</v>
      </c>
      <c r="HW34" s="34">
        <v>44.7</v>
      </c>
      <c r="HX34" s="34">
        <v>45.7</v>
      </c>
      <c r="HY34" s="34">
        <v>46.5</v>
      </c>
      <c r="HZ34" s="34">
        <v>47.1</v>
      </c>
      <c r="IA34" s="34">
        <v>47.8</v>
      </c>
      <c r="IB34" s="34">
        <v>48.9</v>
      </c>
      <c r="IC34" s="34">
        <v>49.9</v>
      </c>
      <c r="ID34" s="34">
        <v>51.3</v>
      </c>
      <c r="IE34" s="34">
        <v>51.9</v>
      </c>
      <c r="IF34" s="34">
        <v>52.3</v>
      </c>
      <c r="IG34" s="34">
        <v>52.4</v>
      </c>
      <c r="IH34" s="34">
        <v>52.3</v>
      </c>
      <c r="II34" s="34">
        <v>52.3</v>
      </c>
      <c r="IJ34" s="34">
        <v>52.1</v>
      </c>
      <c r="IK34" s="34">
        <v>52.5</v>
      </c>
      <c r="IL34" s="34">
        <v>52.9</v>
      </c>
      <c r="IM34" s="34">
        <v>53.2</v>
      </c>
      <c r="IN34" s="34">
        <v>53.6</v>
      </c>
      <c r="IO34" s="34">
        <v>54.4</v>
      </c>
      <c r="IP34" s="34">
        <v>54.9</v>
      </c>
      <c r="IQ34" s="34">
        <v>55.1</v>
      </c>
      <c r="IR34" s="34">
        <v>56</v>
      </c>
      <c r="IS34" s="34">
        <v>56.5</v>
      </c>
      <c r="IT34" s="34">
        <v>57</v>
      </c>
      <c r="IU34" s="34">
        <v>57.6</v>
      </c>
      <c r="IV34" s="34">
        <v>58.4</v>
      </c>
      <c r="IW34" s="34">
        <v>59.7</v>
      </c>
      <c r="IX34" s="34">
        <v>60</v>
      </c>
      <c r="IY34" s="34">
        <v>60.8</v>
      </c>
      <c r="IZ34" s="34">
        <v>61.2</v>
      </c>
      <c r="JA34" s="34">
        <v>61.5</v>
      </c>
      <c r="JB34" s="34">
        <v>61.8</v>
      </c>
      <c r="JC34" s="34">
        <v>62.1</v>
      </c>
      <c r="JD34" s="34">
        <v>62.3</v>
      </c>
      <c r="JE34" s="34">
        <v>62.8</v>
      </c>
      <c r="JF34" s="34">
        <v>63.5</v>
      </c>
      <c r="JG34" s="34">
        <v>64.400000000000006</v>
      </c>
      <c r="JH34" s="34">
        <v>64.3</v>
      </c>
      <c r="JI34" s="34">
        <v>64</v>
      </c>
      <c r="JJ34" s="34">
        <v>64.7</v>
      </c>
      <c r="JK34" s="34">
        <v>65</v>
      </c>
      <c r="JL34" s="34">
        <v>65.5</v>
      </c>
      <c r="JM34" s="34">
        <v>66</v>
      </c>
      <c r="JN34" s="34">
        <v>66.5</v>
      </c>
      <c r="JO34" s="34">
        <v>66.900000000000006</v>
      </c>
      <c r="JP34" s="34">
        <v>67.400000000000006</v>
      </c>
      <c r="JQ34" s="34">
        <v>67.7</v>
      </c>
      <c r="JR34" s="34">
        <v>68</v>
      </c>
      <c r="JS34" s="34">
        <v>68.3</v>
      </c>
      <c r="JT34" s="34">
        <v>68.5</v>
      </c>
      <c r="JU34" s="34">
        <v>69.099999999999994</v>
      </c>
      <c r="JV34" s="34">
        <v>69.400000000000006</v>
      </c>
      <c r="JW34" s="34">
        <v>69.7</v>
      </c>
      <c r="JX34" s="34">
        <v>70</v>
      </c>
      <c r="JY34" s="34">
        <v>70.400000000000006</v>
      </c>
      <c r="JZ34" s="34">
        <v>70.2</v>
      </c>
      <c r="KA34" s="34">
        <v>70.5</v>
      </c>
      <c r="KB34" s="34">
        <v>71.900000000000006</v>
      </c>
      <c r="KC34" s="34">
        <v>72.5</v>
      </c>
      <c r="KD34" s="34">
        <v>73</v>
      </c>
      <c r="KE34" s="34">
        <v>73.7</v>
      </c>
      <c r="KF34" s="34">
        <v>74.2</v>
      </c>
      <c r="KG34" s="34">
        <v>74.7</v>
      </c>
      <c r="KH34" s="34">
        <v>75.7</v>
      </c>
      <c r="KI34" s="34">
        <v>76</v>
      </c>
      <c r="KJ34" s="34">
        <v>76.5</v>
      </c>
      <c r="KK34" s="34">
        <v>76.599999999999994</v>
      </c>
      <c r="KL34" s="34">
        <v>76.900000000000006</v>
      </c>
      <c r="KM34" s="34">
        <v>77.2</v>
      </c>
      <c r="KN34" s="34">
        <v>79.400000000000006</v>
      </c>
      <c r="KO34" s="34">
        <v>80</v>
      </c>
      <c r="KP34" s="34">
        <v>80.3</v>
      </c>
      <c r="KQ34" s="34">
        <v>80.7</v>
      </c>
      <c r="KR34" s="34">
        <v>81.099999999999994</v>
      </c>
      <c r="KS34" s="34">
        <v>81.2</v>
      </c>
      <c r="KT34" s="34">
        <v>82</v>
      </c>
      <c r="KU34" s="34">
        <v>81.8</v>
      </c>
      <c r="KV34" s="34">
        <v>82.6</v>
      </c>
      <c r="KW34" s="34">
        <v>82.7</v>
      </c>
      <c r="KX34" s="34">
        <v>83.8</v>
      </c>
      <c r="KY34" s="34">
        <v>84.8</v>
      </c>
      <c r="KZ34" s="34">
        <v>86.5</v>
      </c>
      <c r="LA34" s="34">
        <v>86.6</v>
      </c>
      <c r="LB34" s="34">
        <v>86.1</v>
      </c>
      <c r="LC34" s="34">
        <v>85.8</v>
      </c>
      <c r="LD34" s="34">
        <v>85.4</v>
      </c>
      <c r="LE34" s="34">
        <v>84.8</v>
      </c>
      <c r="LF34" s="34">
        <v>85.3</v>
      </c>
      <c r="LG34" s="34">
        <v>85.4</v>
      </c>
      <c r="LH34" s="34">
        <v>85.9</v>
      </c>
      <c r="LI34" s="34">
        <v>86.3</v>
      </c>
      <c r="LJ34" s="34">
        <v>87</v>
      </c>
      <c r="LK34" s="34">
        <v>87.7</v>
      </c>
      <c r="LL34" s="34">
        <v>88.1</v>
      </c>
      <c r="LM34" s="34">
        <v>88.4</v>
      </c>
      <c r="LN34" s="34">
        <v>88.8</v>
      </c>
      <c r="LO34" s="34">
        <v>89</v>
      </c>
      <c r="LP34" s="34">
        <v>88.6</v>
      </c>
      <c r="LQ34" s="34">
        <v>87.9</v>
      </c>
      <c r="LR34" s="34">
        <v>87.8</v>
      </c>
      <c r="LS34" s="34">
        <v>87.5</v>
      </c>
      <c r="LT34" s="34">
        <v>87.7</v>
      </c>
      <c r="LU34" s="34">
        <v>88.5</v>
      </c>
      <c r="LV34" s="34">
        <v>88.9</v>
      </c>
      <c r="LW34" s="34">
        <v>89.3</v>
      </c>
      <c r="LX34" s="34">
        <v>89.7</v>
      </c>
      <c r="LY34" s="34">
        <v>89.9</v>
      </c>
      <c r="LZ34" s="34">
        <v>90.3</v>
      </c>
      <c r="MA34" s="34">
        <v>90.5</v>
      </c>
      <c r="MB34" s="34">
        <v>90.9</v>
      </c>
      <c r="MC34" s="34">
        <v>91.1</v>
      </c>
      <c r="MD34" s="34">
        <v>91.4</v>
      </c>
      <c r="ME34" s="34">
        <v>91.7</v>
      </c>
      <c r="MF34" s="34">
        <v>91.8</v>
      </c>
      <c r="MG34" s="34">
        <v>92.4</v>
      </c>
      <c r="MH34" s="34">
        <v>92.9</v>
      </c>
      <c r="MI34" s="34">
        <v>93.2</v>
      </c>
      <c r="MJ34" s="34">
        <v>93.8</v>
      </c>
      <c r="MK34" s="34">
        <v>94.2</v>
      </c>
      <c r="ML34" s="34">
        <v>94.7</v>
      </c>
      <c r="MM34" s="34">
        <v>95.2</v>
      </c>
      <c r="MN34" s="34">
        <v>95.2</v>
      </c>
      <c r="MO34" s="34">
        <v>95.1</v>
      </c>
      <c r="MP34" s="34">
        <v>95</v>
      </c>
      <c r="MQ34" s="34">
        <v>94.6</v>
      </c>
      <c r="MR34" s="34">
        <v>94.6</v>
      </c>
      <c r="MS34" s="34">
        <v>95</v>
      </c>
      <c r="MT34" s="34">
        <v>95.9</v>
      </c>
      <c r="MU34" s="34">
        <v>96.8</v>
      </c>
      <c r="MV34" s="34">
        <v>97.9</v>
      </c>
      <c r="MW34" s="34">
        <v>98.6</v>
      </c>
      <c r="MX34" s="34">
        <v>98.6</v>
      </c>
      <c r="MY34" s="34">
        <v>97.6</v>
      </c>
      <c r="MZ34" s="34">
        <v>97.4</v>
      </c>
      <c r="NA34" s="34">
        <v>97.4</v>
      </c>
      <c r="NB34" s="34">
        <v>98.2</v>
      </c>
      <c r="NC34" s="34">
        <v>98.3</v>
      </c>
      <c r="ND34" s="34">
        <v>99.1</v>
      </c>
      <c r="NE34" s="34">
        <v>99</v>
      </c>
      <c r="NF34" s="34">
        <v>100</v>
      </c>
      <c r="NG34" s="34">
        <v>100.8</v>
      </c>
      <c r="NH34" s="34">
        <v>101.2</v>
      </c>
      <c r="NI34" s="34">
        <v>101.8</v>
      </c>
      <c r="NJ34" s="34">
        <v>103.2</v>
      </c>
      <c r="NK34" s="34">
        <v>103.6</v>
      </c>
      <c r="NL34" s="34">
        <v>102.5</v>
      </c>
      <c r="NM34" s="34">
        <v>103.2</v>
      </c>
      <c r="NN34" s="34">
        <v>102.9</v>
      </c>
      <c r="NO34" s="34">
        <v>103.7</v>
      </c>
      <c r="NP34" s="34">
        <v>103.8</v>
      </c>
      <c r="NQ34" s="34">
        <v>105.2</v>
      </c>
      <c r="NR34" s="34">
        <v>105.7</v>
      </c>
      <c r="NS34" s="34">
        <v>105.9</v>
      </c>
      <c r="NT34" s="34">
        <v>106.1</v>
      </c>
      <c r="NU34" s="34">
        <v>106.9</v>
      </c>
      <c r="NV34" s="34">
        <v>107.6</v>
      </c>
      <c r="NW34" s="34">
        <v>109</v>
      </c>
      <c r="NX34" s="34">
        <v>107.3</v>
      </c>
      <c r="NY34" s="34">
        <v>107.1</v>
      </c>
      <c r="NZ34" s="34">
        <v>108.3</v>
      </c>
      <c r="OA34" s="34">
        <v>107.7</v>
      </c>
      <c r="OB34" s="34">
        <v>109</v>
      </c>
      <c r="OC34" s="34">
        <v>109.8</v>
      </c>
      <c r="OD34" s="34">
        <v>111.4</v>
      </c>
      <c r="OE34" s="34">
        <v>112.3</v>
      </c>
      <c r="OF34" s="34">
        <v>114.9</v>
      </c>
      <c r="OG34" s="34">
        <v>116</v>
      </c>
      <c r="OH34" s="34">
        <v>116</v>
      </c>
      <c r="OI34" s="34">
        <v>117</v>
      </c>
      <c r="OJ34" s="34">
        <v>117.6</v>
      </c>
      <c r="OK34" s="34">
        <v>118.6</v>
      </c>
      <c r="OL34" s="34">
        <v>120.5</v>
      </c>
      <c r="OM34" s="34">
        <v>120.4</v>
      </c>
      <c r="ON34" s="34">
        <v>120.9</v>
      </c>
      <c r="OO34" s="34">
        <v>121.8</v>
      </c>
      <c r="OP34" s="34">
        <v>122.7</v>
      </c>
      <c r="OQ34" s="34">
        <v>123.8</v>
      </c>
      <c r="OR34" s="34">
        <v>125.5</v>
      </c>
      <c r="OS34" s="34">
        <v>127.4</v>
      </c>
      <c r="OT34" s="34">
        <v>128</v>
      </c>
      <c r="OU34" s="34">
        <v>127.9</v>
      </c>
      <c r="OV34" s="34">
        <v>127.2</v>
      </c>
      <c r="OW34" s="34">
        <v>127.8</v>
      </c>
      <c r="OX34" s="34">
        <v>128</v>
      </c>
      <c r="OY34" s="34">
        <v>127.4</v>
      </c>
      <c r="OZ34" s="34">
        <v>128.19999999999999</v>
      </c>
      <c r="PA34" s="34">
        <v>129.5</v>
      </c>
      <c r="PB34" s="34">
        <v>130.80000000000001</v>
      </c>
      <c r="PC34" s="34">
        <v>132.19999999999999</v>
      </c>
      <c r="PD34" s="34">
        <v>132.9</v>
      </c>
      <c r="PE34" s="34"/>
      <c r="PF34" s="34"/>
    </row>
    <row r="35" spans="1:451" ht="13.5" customHeight="1" x14ac:dyDescent="0.25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0</v>
      </c>
      <c r="O35" s="4" t="s">
        <v>24</v>
      </c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">
        <v>100</v>
      </c>
      <c r="IW35" s="5">
        <v>100.51</v>
      </c>
      <c r="IX35" s="5">
        <v>100.55</v>
      </c>
      <c r="IY35" s="5">
        <v>100.41</v>
      </c>
      <c r="IZ35" s="5">
        <v>99.94</v>
      </c>
      <c r="JA35" s="5">
        <v>101.39</v>
      </c>
      <c r="JB35" s="5">
        <v>101.23</v>
      </c>
      <c r="JC35" s="5">
        <v>101.54</v>
      </c>
      <c r="JD35" s="5">
        <v>101.34</v>
      </c>
      <c r="JE35" s="5">
        <v>100.88</v>
      </c>
      <c r="JF35" s="5">
        <v>104.86</v>
      </c>
      <c r="JG35" s="5">
        <v>106.53</v>
      </c>
      <c r="JH35" s="5">
        <v>106.17</v>
      </c>
      <c r="JI35" s="5">
        <v>106.45</v>
      </c>
      <c r="JJ35" s="5">
        <v>106.92</v>
      </c>
      <c r="JK35" s="5">
        <v>107.86</v>
      </c>
      <c r="JL35" s="5">
        <v>107.99</v>
      </c>
      <c r="JM35" s="5">
        <v>107.5</v>
      </c>
      <c r="JN35" s="5">
        <v>107.67</v>
      </c>
      <c r="JO35" s="5">
        <v>108.47</v>
      </c>
      <c r="JP35" s="5">
        <v>107.39</v>
      </c>
      <c r="JQ35" s="5">
        <v>107.05</v>
      </c>
      <c r="JR35" s="5">
        <v>107.98</v>
      </c>
      <c r="JS35" s="5">
        <v>108.69</v>
      </c>
      <c r="JT35" s="5">
        <v>108.24</v>
      </c>
      <c r="JU35" s="5">
        <v>107.99</v>
      </c>
      <c r="JV35" s="5">
        <v>108.36</v>
      </c>
      <c r="JW35" s="5">
        <v>108.19</v>
      </c>
      <c r="JX35" s="5">
        <v>108.07</v>
      </c>
      <c r="JY35" s="5">
        <v>107.88</v>
      </c>
      <c r="JZ35" s="5">
        <v>108.23</v>
      </c>
      <c r="KA35" s="5">
        <v>108.29</v>
      </c>
      <c r="KB35" s="5">
        <v>108.68</v>
      </c>
      <c r="KC35" s="5">
        <v>108.57</v>
      </c>
      <c r="KD35" s="5">
        <v>108.85</v>
      </c>
      <c r="KE35" s="5">
        <v>109.24</v>
      </c>
      <c r="KF35" s="5">
        <v>109.71</v>
      </c>
      <c r="KG35" s="5">
        <v>108.81</v>
      </c>
      <c r="KH35" s="5">
        <v>108.85</v>
      </c>
      <c r="KI35" s="5">
        <v>109.55</v>
      </c>
      <c r="KJ35" s="5">
        <v>109.53</v>
      </c>
      <c r="KK35" s="5">
        <v>109.25</v>
      </c>
      <c r="KL35" s="5">
        <v>109.34</v>
      </c>
      <c r="KM35" s="5">
        <v>109.73</v>
      </c>
      <c r="KN35" s="5">
        <v>110.17</v>
      </c>
      <c r="KO35" s="5">
        <v>109.96</v>
      </c>
      <c r="KP35" s="5">
        <v>110.21</v>
      </c>
      <c r="KQ35" s="5">
        <v>109.91</v>
      </c>
      <c r="KR35" s="5">
        <v>109.44</v>
      </c>
      <c r="KS35" s="5">
        <v>109.83</v>
      </c>
      <c r="KT35" s="5">
        <v>109.25</v>
      </c>
      <c r="KU35" s="5">
        <v>109.05</v>
      </c>
      <c r="KV35" s="5">
        <v>111.3</v>
      </c>
      <c r="KW35" s="5">
        <v>109.52</v>
      </c>
      <c r="KX35" s="5">
        <v>110.01</v>
      </c>
      <c r="KY35" s="5">
        <v>109.84</v>
      </c>
      <c r="KZ35" s="5">
        <v>110.17</v>
      </c>
      <c r="LA35" s="5">
        <v>110.54</v>
      </c>
      <c r="LB35" s="5">
        <v>110.21</v>
      </c>
      <c r="LC35" s="5">
        <v>109.33</v>
      </c>
      <c r="LD35" s="5">
        <v>109.06</v>
      </c>
      <c r="LE35" s="5">
        <v>108.36</v>
      </c>
      <c r="LF35" s="5">
        <v>108.22</v>
      </c>
      <c r="LG35" s="5">
        <v>107.62</v>
      </c>
      <c r="LH35" s="5">
        <v>107.07</v>
      </c>
      <c r="LI35" s="5">
        <v>107.35</v>
      </c>
      <c r="LJ35" s="5">
        <v>107.2</v>
      </c>
      <c r="LK35" s="5">
        <v>106.92</v>
      </c>
      <c r="LL35" s="5">
        <v>106.94</v>
      </c>
      <c r="LM35" s="5">
        <v>106.11</v>
      </c>
      <c r="LN35" s="5">
        <v>106.58</v>
      </c>
      <c r="LO35" s="5">
        <v>106.71</v>
      </c>
      <c r="LP35" s="5">
        <v>106.02</v>
      </c>
      <c r="LQ35" s="5">
        <v>106</v>
      </c>
      <c r="LR35" s="5">
        <v>106.25</v>
      </c>
      <c r="LS35" s="5">
        <v>106.27</v>
      </c>
      <c r="LT35" s="5">
        <v>106.6</v>
      </c>
      <c r="LU35" s="5">
        <v>106.68</v>
      </c>
      <c r="LV35" s="5">
        <v>106.1</v>
      </c>
      <c r="LW35" s="5">
        <v>107.49</v>
      </c>
      <c r="LX35" s="5">
        <v>107.39</v>
      </c>
      <c r="LY35" s="5">
        <v>107.34</v>
      </c>
      <c r="LZ35" s="5">
        <v>106.41</v>
      </c>
      <c r="MA35" s="5">
        <v>106.74</v>
      </c>
      <c r="MB35" s="5">
        <v>106.81</v>
      </c>
      <c r="MC35" s="5">
        <v>106.59</v>
      </c>
      <c r="MD35" s="5">
        <v>106.76</v>
      </c>
      <c r="ME35" s="5">
        <v>106.9</v>
      </c>
      <c r="MF35" s="5">
        <v>107.18</v>
      </c>
      <c r="MG35" s="5">
        <v>107.09</v>
      </c>
      <c r="MH35" s="5">
        <v>107.33</v>
      </c>
      <c r="MI35" s="5">
        <v>108.01</v>
      </c>
      <c r="MJ35" s="5">
        <v>107.97</v>
      </c>
      <c r="MK35" s="5">
        <v>107.56</v>
      </c>
      <c r="ML35" s="5">
        <v>108.43</v>
      </c>
      <c r="MM35" s="5">
        <v>107.55</v>
      </c>
      <c r="MN35" s="5">
        <v>106.09</v>
      </c>
      <c r="MO35" s="5">
        <v>106.17</v>
      </c>
      <c r="MP35" s="5">
        <v>106.66</v>
      </c>
      <c r="MQ35" s="5">
        <v>105.99</v>
      </c>
      <c r="MR35" s="5">
        <v>106.21</v>
      </c>
      <c r="MS35" s="5">
        <v>106.2</v>
      </c>
      <c r="MT35" s="5">
        <v>106.28</v>
      </c>
      <c r="MU35" s="5">
        <v>106.31</v>
      </c>
      <c r="MV35" s="5">
        <v>105.76</v>
      </c>
      <c r="MW35" s="5">
        <v>105.75</v>
      </c>
      <c r="MX35" s="5">
        <v>106.66</v>
      </c>
      <c r="MY35" s="5">
        <v>106.74</v>
      </c>
      <c r="MZ35" s="5">
        <v>106.31</v>
      </c>
      <c r="NA35" s="5">
        <v>105.59</v>
      </c>
      <c r="NB35" s="5">
        <v>106.49</v>
      </c>
      <c r="NC35" s="5">
        <v>106.33</v>
      </c>
      <c r="ND35" s="5">
        <v>106.24</v>
      </c>
      <c r="NE35" s="5">
        <v>105.74</v>
      </c>
      <c r="NF35" s="5">
        <v>105.99</v>
      </c>
      <c r="NG35" s="5">
        <v>106.49</v>
      </c>
      <c r="NH35" s="5">
        <v>105.12</v>
      </c>
      <c r="NI35" s="5">
        <v>105.05</v>
      </c>
      <c r="NJ35" s="5">
        <v>105.42</v>
      </c>
      <c r="NK35" s="5">
        <v>105.85</v>
      </c>
      <c r="NL35" s="5">
        <v>105.12</v>
      </c>
      <c r="NM35" s="5">
        <v>105.24</v>
      </c>
      <c r="NN35" s="5">
        <v>105.3</v>
      </c>
      <c r="NO35" s="5">
        <v>104.63</v>
      </c>
      <c r="NP35" s="5">
        <v>104.02</v>
      </c>
      <c r="NQ35" s="5">
        <v>104.23</v>
      </c>
      <c r="NR35" s="5">
        <v>104.45</v>
      </c>
      <c r="NS35" s="5">
        <v>104.32</v>
      </c>
      <c r="NT35" s="5">
        <v>104.33</v>
      </c>
      <c r="NU35" s="5">
        <v>104.61</v>
      </c>
      <c r="NV35" s="5">
        <v>104.8</v>
      </c>
      <c r="NW35" s="5">
        <v>104.6</v>
      </c>
      <c r="NX35" s="5">
        <v>105.52</v>
      </c>
      <c r="NY35" s="5">
        <v>105.59</v>
      </c>
      <c r="NZ35" s="5">
        <v>105.65</v>
      </c>
      <c r="OA35" s="5">
        <v>105.84</v>
      </c>
      <c r="OB35" s="5">
        <v>105.34</v>
      </c>
      <c r="OC35" s="5">
        <v>105.74</v>
      </c>
      <c r="OD35" s="5">
        <v>106.16</v>
      </c>
      <c r="OE35" s="5">
        <v>106.21</v>
      </c>
      <c r="OF35" s="5">
        <v>106.1</v>
      </c>
      <c r="OG35" s="5">
        <v>105.84</v>
      </c>
      <c r="OH35" s="5">
        <v>106.2</v>
      </c>
      <c r="OI35" s="5">
        <v>106.62</v>
      </c>
      <c r="OJ35" s="5">
        <v>106.56</v>
      </c>
      <c r="OK35" s="5">
        <v>106.56</v>
      </c>
      <c r="OL35" s="5">
        <v>106.88</v>
      </c>
      <c r="OM35" s="5">
        <v>108.23</v>
      </c>
      <c r="ON35" s="5">
        <v>108.43</v>
      </c>
      <c r="OO35" s="5">
        <v>108.97</v>
      </c>
      <c r="OP35" s="5">
        <v>109.39</v>
      </c>
      <c r="OQ35" s="5">
        <v>109.96</v>
      </c>
      <c r="OR35" s="5">
        <v>108.8</v>
      </c>
      <c r="OS35" s="5">
        <v>109.74</v>
      </c>
      <c r="OT35" s="5">
        <v>110.49</v>
      </c>
      <c r="OU35" s="5">
        <v>110.69</v>
      </c>
      <c r="OV35" s="5">
        <v>111.81</v>
      </c>
      <c r="OW35" s="5">
        <v>112.45</v>
      </c>
      <c r="OX35" s="5">
        <v>113.25</v>
      </c>
      <c r="OY35" s="5">
        <v>113.24</v>
      </c>
      <c r="OZ35" s="5">
        <v>112.72</v>
      </c>
      <c r="PA35" s="5">
        <v>112.38</v>
      </c>
      <c r="PD35" s="34"/>
    </row>
    <row r="36" spans="1:451" ht="13.5" customHeight="1" x14ac:dyDescent="0.25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0</v>
      </c>
      <c r="O36" s="4" t="s">
        <v>24</v>
      </c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">
        <v>75.3</v>
      </c>
      <c r="EG36" s="5">
        <v>75.5</v>
      </c>
      <c r="EH36" s="5">
        <v>74.900000000000006</v>
      </c>
      <c r="EI36" s="5">
        <v>73.900000000000006</v>
      </c>
      <c r="EJ36" s="5">
        <v>75.400000000000006</v>
      </c>
      <c r="EK36" s="5">
        <v>74.900000000000006</v>
      </c>
      <c r="EL36" s="5">
        <v>75.099999999999994</v>
      </c>
      <c r="EM36" s="5">
        <v>75.099999999999994</v>
      </c>
      <c r="EN36" s="5">
        <v>75.2</v>
      </c>
      <c r="EO36" s="5">
        <v>74.8</v>
      </c>
      <c r="EP36" s="5">
        <v>74.5</v>
      </c>
      <c r="EQ36" s="5">
        <v>75.7</v>
      </c>
      <c r="ER36" s="5">
        <v>75.8</v>
      </c>
      <c r="ES36" s="5">
        <v>76.099999999999994</v>
      </c>
      <c r="ET36" s="5">
        <v>76.099999999999994</v>
      </c>
      <c r="EU36" s="5">
        <v>75.900000000000006</v>
      </c>
      <c r="EV36" s="5">
        <v>76.5</v>
      </c>
      <c r="EW36" s="5">
        <v>76.3</v>
      </c>
      <c r="EX36" s="5">
        <v>76.8</v>
      </c>
      <c r="EY36" s="5">
        <v>76.7</v>
      </c>
      <c r="EZ36" s="5">
        <v>77</v>
      </c>
      <c r="FA36" s="5">
        <v>76.599999999999994</v>
      </c>
      <c r="FB36" s="5">
        <v>76.8</v>
      </c>
      <c r="FC36" s="5">
        <v>76.8</v>
      </c>
      <c r="FD36" s="5">
        <v>77.5</v>
      </c>
      <c r="FE36" s="5">
        <v>77.7</v>
      </c>
      <c r="FF36" s="5">
        <v>77.599999999999994</v>
      </c>
      <c r="FG36" s="5">
        <v>77.2</v>
      </c>
      <c r="FH36" s="5">
        <v>76.599999999999994</v>
      </c>
      <c r="FI36" s="5">
        <v>76.2</v>
      </c>
      <c r="FJ36" s="5">
        <v>76.3</v>
      </c>
      <c r="FK36" s="5">
        <v>76.7</v>
      </c>
      <c r="FL36" s="5">
        <v>78</v>
      </c>
      <c r="FM36" s="5">
        <v>77.8</v>
      </c>
      <c r="FN36" s="5">
        <v>76.2</v>
      </c>
      <c r="FO36" s="5">
        <v>76.5</v>
      </c>
      <c r="FP36" s="5">
        <v>76.599999999999994</v>
      </c>
      <c r="FQ36" s="5">
        <v>76</v>
      </c>
      <c r="FR36" s="5">
        <v>76.099999999999994</v>
      </c>
      <c r="FS36" s="5">
        <v>75.8</v>
      </c>
      <c r="FT36" s="5">
        <v>76.3</v>
      </c>
      <c r="FU36" s="5">
        <v>77.2</v>
      </c>
      <c r="FV36" s="5">
        <v>77.400000000000006</v>
      </c>
      <c r="FW36" s="5">
        <v>77.8</v>
      </c>
      <c r="FX36" s="5">
        <v>77.400000000000006</v>
      </c>
      <c r="FY36" s="5">
        <v>77.8</v>
      </c>
      <c r="FZ36" s="5">
        <v>78.3</v>
      </c>
      <c r="GA36" s="5">
        <v>78.599999999999994</v>
      </c>
      <c r="GB36" s="5">
        <v>79.2</v>
      </c>
      <c r="GC36" s="5">
        <v>78.2</v>
      </c>
      <c r="GD36" s="5">
        <v>78.7</v>
      </c>
      <c r="GE36" s="5">
        <v>81.8</v>
      </c>
      <c r="GF36" s="5">
        <v>78.3</v>
      </c>
      <c r="GG36" s="5">
        <v>78.5</v>
      </c>
      <c r="GH36" s="5">
        <v>78.7</v>
      </c>
      <c r="GI36" s="5">
        <v>79.099999999999994</v>
      </c>
      <c r="GJ36" s="5">
        <v>79.900000000000006</v>
      </c>
      <c r="GK36" s="5">
        <v>80</v>
      </c>
      <c r="GL36" s="5">
        <v>79.5</v>
      </c>
      <c r="GM36" s="5">
        <v>79.599999999999994</v>
      </c>
      <c r="GN36" s="5">
        <v>80.599999999999994</v>
      </c>
      <c r="GO36" s="5">
        <v>80.7</v>
      </c>
      <c r="GP36" s="5">
        <v>81.099999999999994</v>
      </c>
      <c r="GQ36" s="5">
        <v>81.8</v>
      </c>
      <c r="GR36" s="5">
        <v>81.900000000000006</v>
      </c>
      <c r="GS36" s="5">
        <v>82.4</v>
      </c>
      <c r="GT36" s="5">
        <v>82.7</v>
      </c>
      <c r="GU36" s="5">
        <v>82.7</v>
      </c>
      <c r="GV36" s="5">
        <v>82.5</v>
      </c>
      <c r="GW36" s="5">
        <v>82.9</v>
      </c>
      <c r="GX36" s="5">
        <v>82.6</v>
      </c>
      <c r="GY36" s="5">
        <v>82.7</v>
      </c>
      <c r="GZ36" s="5">
        <v>83.4</v>
      </c>
      <c r="HA36" s="5">
        <v>82.8</v>
      </c>
      <c r="HB36" s="5">
        <v>82.9</v>
      </c>
      <c r="HC36" s="5">
        <v>83.1</v>
      </c>
      <c r="HD36" s="5">
        <v>83.9</v>
      </c>
      <c r="HE36" s="5">
        <v>84.2</v>
      </c>
      <c r="HF36" s="5">
        <v>85</v>
      </c>
      <c r="HG36" s="5">
        <v>84.7</v>
      </c>
      <c r="HH36" s="5">
        <v>86</v>
      </c>
      <c r="HI36" s="5">
        <v>85.3</v>
      </c>
      <c r="HJ36" s="5">
        <v>86.2</v>
      </c>
      <c r="HK36" s="5">
        <v>86.7</v>
      </c>
      <c r="HL36" s="5">
        <v>86.9</v>
      </c>
      <c r="HM36" s="5">
        <v>87</v>
      </c>
      <c r="HN36" s="5">
        <v>86.2</v>
      </c>
      <c r="HO36" s="5">
        <v>87.2</v>
      </c>
      <c r="HP36" s="5">
        <v>91.1</v>
      </c>
      <c r="HQ36" s="5">
        <v>90.4</v>
      </c>
      <c r="HR36" s="5">
        <v>90.9</v>
      </c>
      <c r="HS36" s="5">
        <v>92.3</v>
      </c>
      <c r="HT36" s="5">
        <v>92.1</v>
      </c>
      <c r="HU36" s="5">
        <v>93.4</v>
      </c>
      <c r="HV36" s="5">
        <v>93.8</v>
      </c>
      <c r="HW36" s="5">
        <v>93.9</v>
      </c>
      <c r="HX36" s="5">
        <v>95.1</v>
      </c>
      <c r="HY36" s="5">
        <v>95.8</v>
      </c>
      <c r="HZ36" s="5">
        <v>96.2</v>
      </c>
      <c r="IA36" s="5">
        <v>96.1</v>
      </c>
      <c r="IB36" s="5">
        <v>99.6</v>
      </c>
      <c r="IC36" s="5">
        <v>100.3</v>
      </c>
      <c r="ID36" s="5">
        <v>100.5</v>
      </c>
      <c r="IE36" s="5">
        <v>101.6</v>
      </c>
      <c r="IF36" s="5">
        <v>102.7</v>
      </c>
      <c r="IG36" s="5">
        <v>102.4</v>
      </c>
      <c r="IH36" s="5">
        <v>101.9</v>
      </c>
      <c r="II36" s="5">
        <v>102.7</v>
      </c>
      <c r="IJ36" s="5">
        <v>101.8</v>
      </c>
      <c r="IK36" s="5">
        <v>100.8</v>
      </c>
      <c r="IL36" s="5">
        <v>100.3</v>
      </c>
      <c r="IM36" s="5">
        <v>99.8</v>
      </c>
      <c r="IN36" s="5">
        <v>99.2</v>
      </c>
      <c r="IO36" s="5">
        <v>99.2</v>
      </c>
      <c r="IP36" s="5">
        <v>99.3</v>
      </c>
      <c r="IQ36" s="5">
        <v>99.7</v>
      </c>
      <c r="IR36" s="5">
        <v>99.8</v>
      </c>
      <c r="IS36" s="5">
        <v>99.3</v>
      </c>
      <c r="IT36" s="5">
        <v>99.6</v>
      </c>
      <c r="IU36" s="5">
        <v>100.4</v>
      </c>
      <c r="IV36" s="5">
        <v>100</v>
      </c>
      <c r="IW36" s="5">
        <v>100.1</v>
      </c>
      <c r="IX36" s="5">
        <v>100.2</v>
      </c>
      <c r="IY36" s="5">
        <v>100.9</v>
      </c>
      <c r="IZ36" s="5">
        <v>100.8</v>
      </c>
      <c r="JA36" s="5">
        <v>100.6</v>
      </c>
      <c r="JB36" s="5">
        <v>100.8</v>
      </c>
      <c r="JC36" s="5">
        <v>100.6</v>
      </c>
      <c r="JD36" s="5">
        <v>100.8</v>
      </c>
      <c r="JE36" s="5">
        <v>101.1</v>
      </c>
      <c r="JF36" s="5">
        <v>101.2</v>
      </c>
      <c r="JG36" s="5">
        <v>101.3</v>
      </c>
      <c r="JH36" s="5">
        <v>101.7</v>
      </c>
      <c r="JI36" s="5">
        <v>101.8</v>
      </c>
      <c r="JJ36" s="5">
        <v>102</v>
      </c>
      <c r="JK36" s="5">
        <v>102.7</v>
      </c>
      <c r="JL36" s="5">
        <v>103</v>
      </c>
      <c r="JM36" s="5">
        <v>103.6</v>
      </c>
      <c r="JN36" s="5">
        <v>103.9</v>
      </c>
      <c r="JO36" s="5">
        <v>105</v>
      </c>
      <c r="JP36" s="5">
        <v>105.4</v>
      </c>
      <c r="JQ36" s="5">
        <v>105.7</v>
      </c>
      <c r="JR36" s="5">
        <v>105.9</v>
      </c>
      <c r="JS36" s="5">
        <v>106.1</v>
      </c>
      <c r="JT36" s="5">
        <v>106.1</v>
      </c>
      <c r="JU36" s="5">
        <v>105.9</v>
      </c>
      <c r="JV36" s="5">
        <v>106</v>
      </c>
      <c r="JW36" s="5">
        <v>106.4</v>
      </c>
      <c r="JX36" s="5">
        <v>106.7</v>
      </c>
      <c r="JY36" s="5">
        <v>106.6</v>
      </c>
      <c r="JZ36" s="5">
        <v>107.3</v>
      </c>
      <c r="KA36" s="5">
        <v>107</v>
      </c>
      <c r="KB36" s="5">
        <v>106.3</v>
      </c>
      <c r="KC36" s="5">
        <v>106.6</v>
      </c>
      <c r="KD36" s="5">
        <v>107.2</v>
      </c>
      <c r="KE36" s="5">
        <v>107.2</v>
      </c>
      <c r="KF36" s="5">
        <v>107.6</v>
      </c>
      <c r="KG36" s="5">
        <v>107.4</v>
      </c>
      <c r="KH36" s="5">
        <v>107.8</v>
      </c>
      <c r="KI36" s="5">
        <v>108.3</v>
      </c>
      <c r="KJ36" s="5">
        <v>107.8</v>
      </c>
      <c r="KK36" s="5">
        <v>107.6</v>
      </c>
      <c r="KL36" s="5">
        <v>107</v>
      </c>
      <c r="KM36" s="5">
        <v>107.5</v>
      </c>
      <c r="KN36" s="5">
        <v>107.3</v>
      </c>
      <c r="KO36" s="5">
        <v>107.5</v>
      </c>
      <c r="KP36" s="5">
        <v>107.1</v>
      </c>
      <c r="KQ36" s="5">
        <v>107.2</v>
      </c>
      <c r="KR36" s="5">
        <v>107.7</v>
      </c>
      <c r="KS36" s="5">
        <v>107.2</v>
      </c>
      <c r="KT36" s="5">
        <v>107.4</v>
      </c>
      <c r="KU36" s="5">
        <v>108</v>
      </c>
      <c r="KV36" s="5">
        <v>107.3</v>
      </c>
      <c r="KW36" s="5">
        <v>107.4</v>
      </c>
      <c r="KX36" s="5">
        <v>108</v>
      </c>
      <c r="KY36" s="5">
        <v>108.4</v>
      </c>
      <c r="KZ36" s="5">
        <v>107.6</v>
      </c>
      <c r="LA36" s="5">
        <v>107.6</v>
      </c>
      <c r="LB36" s="5">
        <v>108.2</v>
      </c>
      <c r="LC36" s="5">
        <v>107.3</v>
      </c>
      <c r="LD36" s="5">
        <v>107.5</v>
      </c>
      <c r="LE36" s="5">
        <v>106</v>
      </c>
      <c r="LF36" s="5">
        <v>105.5</v>
      </c>
      <c r="LG36" s="5">
        <v>105.6</v>
      </c>
      <c r="LH36" s="5">
        <v>105.4</v>
      </c>
      <c r="LI36" s="5">
        <v>105.4</v>
      </c>
      <c r="LJ36" s="5">
        <v>106.3</v>
      </c>
      <c r="LK36" s="5">
        <v>106.3</v>
      </c>
      <c r="LL36" s="5">
        <v>105.8</v>
      </c>
      <c r="LM36" s="5">
        <v>105.4</v>
      </c>
      <c r="LN36" s="5">
        <v>105.4</v>
      </c>
      <c r="LO36" s="5">
        <v>105.1</v>
      </c>
      <c r="LP36" s="5">
        <v>104.7</v>
      </c>
      <c r="LQ36" s="5">
        <v>104.6</v>
      </c>
      <c r="LR36" s="5">
        <v>104.8</v>
      </c>
      <c r="LS36" s="5">
        <v>104.5</v>
      </c>
      <c r="LT36" s="5">
        <v>105.3</v>
      </c>
      <c r="LU36" s="5">
        <v>106.4</v>
      </c>
      <c r="LV36" s="5">
        <v>106.3</v>
      </c>
      <c r="LW36" s="5">
        <v>106.3</v>
      </c>
      <c r="LX36" s="5">
        <v>106.4</v>
      </c>
      <c r="LY36" s="5">
        <v>106.1</v>
      </c>
      <c r="LZ36" s="5">
        <v>106.3</v>
      </c>
      <c r="MA36" s="5">
        <v>106.1</v>
      </c>
      <c r="MB36" s="5">
        <v>106.7</v>
      </c>
      <c r="MC36" s="5">
        <v>106.4</v>
      </c>
      <c r="MD36" s="5">
        <v>106.3</v>
      </c>
      <c r="ME36" s="5">
        <v>107.5</v>
      </c>
      <c r="MF36" s="5">
        <v>108</v>
      </c>
      <c r="MG36" s="5">
        <v>108.3</v>
      </c>
      <c r="MH36" s="5">
        <v>108.5</v>
      </c>
      <c r="MI36" s="5">
        <v>108.4</v>
      </c>
      <c r="MJ36" s="5">
        <v>108.4</v>
      </c>
      <c r="MK36" s="5">
        <v>108.5</v>
      </c>
      <c r="ML36" s="5">
        <v>108.8</v>
      </c>
      <c r="MM36" s="5">
        <v>109.3</v>
      </c>
      <c r="MN36" s="5">
        <v>109.6</v>
      </c>
      <c r="MO36" s="5">
        <v>109.4</v>
      </c>
      <c r="MP36" s="5">
        <v>109.6</v>
      </c>
      <c r="MQ36" s="5">
        <v>110.4</v>
      </c>
      <c r="MR36" s="5">
        <v>110.5</v>
      </c>
      <c r="MS36" s="5">
        <v>110.6</v>
      </c>
      <c r="MT36" s="5">
        <v>110.7</v>
      </c>
      <c r="MU36" s="5">
        <v>110.8</v>
      </c>
      <c r="MV36" s="5">
        <v>110.9</v>
      </c>
      <c r="MW36" s="5">
        <v>111</v>
      </c>
      <c r="MX36" s="5">
        <v>110.9</v>
      </c>
      <c r="MY36" s="5">
        <v>110.8</v>
      </c>
      <c r="MZ36" s="5">
        <v>111.4</v>
      </c>
      <c r="NA36" s="5">
        <v>110.9</v>
      </c>
      <c r="NB36" s="5">
        <v>111</v>
      </c>
      <c r="NC36" s="5">
        <v>111.5</v>
      </c>
      <c r="ND36" s="5">
        <v>111</v>
      </c>
      <c r="NE36" s="5">
        <v>111.6</v>
      </c>
      <c r="NF36" s="5">
        <v>111.8</v>
      </c>
      <c r="NG36" s="5">
        <v>111.8</v>
      </c>
      <c r="NH36" s="5">
        <v>111.5</v>
      </c>
      <c r="NI36" s="5">
        <v>111.5</v>
      </c>
      <c r="NJ36" s="5">
        <v>111.9</v>
      </c>
      <c r="NK36" s="5">
        <v>111.3</v>
      </c>
      <c r="NL36" s="5">
        <v>111.7</v>
      </c>
      <c r="NM36" s="5">
        <v>111.8</v>
      </c>
      <c r="NN36" s="5">
        <v>111.5</v>
      </c>
      <c r="NO36" s="5">
        <v>111.6</v>
      </c>
      <c r="NP36" s="5">
        <v>110.5</v>
      </c>
      <c r="NQ36" s="5">
        <v>110.7</v>
      </c>
      <c r="NR36" s="5">
        <v>110</v>
      </c>
      <c r="NS36" s="5">
        <v>110.3</v>
      </c>
      <c r="NT36" s="5">
        <v>110.2</v>
      </c>
      <c r="NU36" s="5">
        <v>110.3</v>
      </c>
      <c r="NV36" s="5">
        <v>110.3</v>
      </c>
      <c r="NW36" s="5">
        <v>110.2</v>
      </c>
      <c r="NX36" s="5">
        <v>110.5</v>
      </c>
      <c r="NY36" s="5">
        <v>110.8</v>
      </c>
      <c r="NZ36" s="5">
        <v>111.4</v>
      </c>
      <c r="OA36" s="5">
        <v>112</v>
      </c>
      <c r="OB36" s="5">
        <v>111.9</v>
      </c>
      <c r="OC36" s="5">
        <v>112.8</v>
      </c>
      <c r="OD36" s="5">
        <v>112.9</v>
      </c>
      <c r="OE36" s="5">
        <v>113.1</v>
      </c>
      <c r="OF36" s="5">
        <v>113.2</v>
      </c>
      <c r="OG36" s="5">
        <v>113.4</v>
      </c>
      <c r="OH36" s="5">
        <v>113.8</v>
      </c>
      <c r="OI36" s="5">
        <v>114</v>
      </c>
      <c r="OJ36" s="5">
        <v>114.7</v>
      </c>
      <c r="OK36" s="5">
        <v>114.8</v>
      </c>
      <c r="OL36" s="5">
        <v>115.4</v>
      </c>
      <c r="OM36" s="5">
        <v>116.9</v>
      </c>
      <c r="ON36" s="5">
        <v>118</v>
      </c>
      <c r="OO36" s="5">
        <v>118.7</v>
      </c>
      <c r="OP36" s="5">
        <v>119.8</v>
      </c>
      <c r="OQ36" s="5">
        <v>120.6</v>
      </c>
      <c r="OR36" s="5">
        <v>121.5</v>
      </c>
      <c r="OS36" s="5">
        <v>121.9</v>
      </c>
      <c r="OT36" s="5">
        <v>122.3</v>
      </c>
      <c r="OU36" s="5">
        <v>121.6</v>
      </c>
      <c r="OV36" s="5">
        <v>121.4</v>
      </c>
      <c r="OW36" s="5">
        <v>121.5</v>
      </c>
      <c r="OX36" s="5">
        <v>121.8</v>
      </c>
      <c r="OY36" s="34">
        <v>123</v>
      </c>
      <c r="OZ36" s="34">
        <v>123.6</v>
      </c>
      <c r="PA36" s="34">
        <v>125</v>
      </c>
      <c r="PB36" s="5">
        <v>125.4</v>
      </c>
      <c r="PC36" s="5">
        <v>125.2</v>
      </c>
      <c r="PD36" s="5"/>
      <c r="PE36" s="5"/>
    </row>
    <row r="37" spans="1:451" ht="13.5" customHeight="1" x14ac:dyDescent="0.25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0</v>
      </c>
      <c r="O37" s="4" t="s">
        <v>24</v>
      </c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34">
        <v>91.50139178844816</v>
      </c>
      <c r="IW37" s="34">
        <v>91.449199721642316</v>
      </c>
      <c r="IX37" s="34">
        <v>91.466597077244273</v>
      </c>
      <c r="IY37" s="34">
        <v>91.962421711899793</v>
      </c>
      <c r="IZ37" s="34">
        <v>91.684064022268629</v>
      </c>
      <c r="JA37" s="34">
        <v>92.084203201113439</v>
      </c>
      <c r="JB37" s="34">
        <v>92.153792623521227</v>
      </c>
      <c r="JC37" s="34">
        <v>92.362560890744618</v>
      </c>
      <c r="JD37" s="34">
        <v>92.327766179540717</v>
      </c>
      <c r="JE37" s="34">
        <v>92.127696590118305</v>
      </c>
      <c r="JF37" s="34">
        <v>91.858037578288105</v>
      </c>
      <c r="JG37" s="34">
        <v>91.823242867084218</v>
      </c>
      <c r="JH37" s="34">
        <v>92.954070981210862</v>
      </c>
      <c r="JI37" s="34">
        <v>92.388656924147526</v>
      </c>
      <c r="JJ37" s="34">
        <v>93.154140570633274</v>
      </c>
      <c r="JK37" s="34">
        <v>93.345511482254707</v>
      </c>
      <c r="JL37" s="34">
        <v>94.29366736256091</v>
      </c>
      <c r="JM37" s="34">
        <v>94.737299930410586</v>
      </c>
      <c r="JN37" s="34">
        <v>95.354906054279766</v>
      </c>
      <c r="JO37" s="34">
        <v>94.96346555323592</v>
      </c>
      <c r="JP37" s="34">
        <v>94.728601252609621</v>
      </c>
      <c r="JQ37" s="34">
        <v>95.494084899095341</v>
      </c>
      <c r="JR37" s="34">
        <v>95.711551844119697</v>
      </c>
      <c r="JS37" s="34">
        <v>96.21607515657621</v>
      </c>
      <c r="JT37" s="34">
        <v>96.938065414057064</v>
      </c>
      <c r="JU37" s="34">
        <v>96.651009046624921</v>
      </c>
      <c r="JV37" s="34">
        <v>96.868475991649277</v>
      </c>
      <c r="JW37" s="34">
        <v>96.894572025052199</v>
      </c>
      <c r="JX37" s="34">
        <v>96.88587334725122</v>
      </c>
      <c r="JY37" s="34">
        <v>97.738343771746699</v>
      </c>
      <c r="JZ37" s="34">
        <v>97.633959638135011</v>
      </c>
      <c r="KA37" s="34">
        <v>97.851426583159366</v>
      </c>
      <c r="KB37" s="34">
        <v>97.651356993736968</v>
      </c>
      <c r="KC37" s="34">
        <v>102.4008350730689</v>
      </c>
      <c r="KD37" s="34">
        <v>102.13987473903968</v>
      </c>
      <c r="KE37" s="34">
        <v>101.03514265831595</v>
      </c>
      <c r="KF37" s="34">
        <v>101.07863604732081</v>
      </c>
      <c r="KG37" s="34">
        <v>100.42623521224775</v>
      </c>
      <c r="KH37" s="34">
        <v>100.11308281141268</v>
      </c>
      <c r="KI37" s="34">
        <v>100.11308281141268</v>
      </c>
      <c r="KJ37" s="34">
        <v>100.23486430062631</v>
      </c>
      <c r="KK37" s="34">
        <v>100.24356297842728</v>
      </c>
      <c r="KL37" s="34">
        <v>99.77383437717468</v>
      </c>
      <c r="KM37" s="34">
        <v>98.260264439805155</v>
      </c>
      <c r="KN37" s="34">
        <v>98.956158663883102</v>
      </c>
      <c r="KO37" s="34">
        <v>98.816979819067512</v>
      </c>
      <c r="KP37" s="34">
        <v>99.67814892136397</v>
      </c>
      <c r="KQ37" s="34">
        <v>100.28705636743217</v>
      </c>
      <c r="KR37" s="34">
        <v>100.0695894224078</v>
      </c>
      <c r="KS37" s="34">
        <v>103.52296450939458</v>
      </c>
      <c r="KT37" s="34">
        <v>103.85351426583161</v>
      </c>
      <c r="KU37" s="34">
        <v>103.44467640918582</v>
      </c>
      <c r="KV37" s="34">
        <v>102.70528879610299</v>
      </c>
      <c r="KW37" s="34">
        <v>102.78357689631177</v>
      </c>
      <c r="KX37" s="34">
        <v>102.71398747390397</v>
      </c>
      <c r="KY37" s="34">
        <v>105.17571329157968</v>
      </c>
      <c r="KZ37" s="34">
        <v>104.39283228949201</v>
      </c>
      <c r="LA37" s="34">
        <v>103.94050104384134</v>
      </c>
      <c r="LB37" s="34">
        <v>103.65344467640919</v>
      </c>
      <c r="LC37" s="34">
        <v>103.96659707724426</v>
      </c>
      <c r="LD37" s="34">
        <v>103.80985316631873</v>
      </c>
      <c r="LE37" s="34">
        <v>103.09866118649965</v>
      </c>
      <c r="LF37" s="34">
        <v>102.84691805845512</v>
      </c>
      <c r="LG37" s="34">
        <v>103.02036177800974</v>
      </c>
      <c r="LH37" s="34">
        <v>102.78907454766876</v>
      </c>
      <c r="LI37" s="34">
        <v>102.9337875782881</v>
      </c>
      <c r="LJ37" s="34">
        <v>102.46308916144747</v>
      </c>
      <c r="LK37" s="34">
        <v>102.53131524008352</v>
      </c>
      <c r="LL37" s="34">
        <v>102.06142362560891</v>
      </c>
      <c r="LM37" s="34">
        <v>100.75030941196938</v>
      </c>
      <c r="LN37" s="34">
        <v>100.44895807237302</v>
      </c>
      <c r="LO37" s="34">
        <v>101.25734951287406</v>
      </c>
      <c r="LP37" s="34">
        <v>100.28424364996522</v>
      </c>
      <c r="LQ37" s="34">
        <v>100.51142449547669</v>
      </c>
      <c r="LR37" s="34">
        <v>99.092860212247743</v>
      </c>
      <c r="LS37" s="34">
        <v>99.63582506958943</v>
      </c>
      <c r="LT37" s="34">
        <v>98.713243128044539</v>
      </c>
      <c r="LU37" s="34">
        <v>98.57341684064022</v>
      </c>
      <c r="LV37" s="34">
        <v>98.967466945024356</v>
      </c>
      <c r="LW37" s="34">
        <v>99.810890744606823</v>
      </c>
      <c r="LX37" s="34">
        <v>99.325561934585963</v>
      </c>
      <c r="LY37" s="34">
        <v>98.625643006263061</v>
      </c>
      <c r="LZ37" s="34">
        <v>98.277661795407113</v>
      </c>
      <c r="MA37" s="34">
        <v>98.390744606819766</v>
      </c>
      <c r="MB37" s="34">
        <v>99.711073242867101</v>
      </c>
      <c r="MC37" s="34">
        <v>98.640917884481567</v>
      </c>
      <c r="MD37" s="34">
        <v>98.747759829505924</v>
      </c>
      <c r="ME37" s="34">
        <v>99.834050887265136</v>
      </c>
      <c r="MF37" s="34">
        <v>99.56065405358386</v>
      </c>
      <c r="MG37" s="34">
        <v>99.597086377870568</v>
      </c>
      <c r="MH37" s="34">
        <v>98.159084899095348</v>
      </c>
      <c r="MI37" s="34">
        <v>97.855432237299937</v>
      </c>
      <c r="MJ37" s="34">
        <v>99.303175191370926</v>
      </c>
      <c r="MK37" s="34">
        <v>99.391092553931813</v>
      </c>
      <c r="ML37" s="34">
        <v>100.31315240083508</v>
      </c>
      <c r="MM37" s="34">
        <v>100.339248434238</v>
      </c>
      <c r="MN37" s="34">
        <v>100</v>
      </c>
      <c r="MO37" s="34">
        <v>100.754655</v>
      </c>
      <c r="MP37" s="34">
        <v>100.6193312</v>
      </c>
      <c r="MQ37" s="34">
        <v>100.4669391</v>
      </c>
      <c r="MR37" s="34">
        <v>101.1036575</v>
      </c>
      <c r="MS37" s="34">
        <v>101.4478156</v>
      </c>
      <c r="MT37" s="34">
        <v>101.5618758</v>
      </c>
      <c r="MU37" s="34">
        <v>101.5798454</v>
      </c>
      <c r="MV37" s="34">
        <v>101.40989829999999</v>
      </c>
      <c r="MW37" s="34">
        <v>101.831706</v>
      </c>
      <c r="MX37" s="34">
        <v>101.87090240000001</v>
      </c>
      <c r="MY37" s="34">
        <v>101.89592589999999</v>
      </c>
      <c r="MZ37" s="34">
        <v>102.73</v>
      </c>
      <c r="NA37" s="34">
        <v>102.78</v>
      </c>
      <c r="NB37" s="34">
        <v>102.34</v>
      </c>
      <c r="NC37" s="34">
        <v>102.21</v>
      </c>
      <c r="ND37" s="34">
        <v>102.06</v>
      </c>
      <c r="NE37" s="34">
        <v>102.08</v>
      </c>
      <c r="NF37" s="34">
        <v>101.26</v>
      </c>
      <c r="NG37" s="34">
        <v>101.17</v>
      </c>
      <c r="NH37" s="34">
        <v>101.1</v>
      </c>
      <c r="NI37" s="34">
        <v>100.91</v>
      </c>
      <c r="NJ37" s="34">
        <v>101.27</v>
      </c>
      <c r="NK37" s="34">
        <v>101.18</v>
      </c>
      <c r="NL37" s="34">
        <v>99.72</v>
      </c>
      <c r="NM37" s="34">
        <v>99.49</v>
      </c>
      <c r="NN37" s="34">
        <v>99.55</v>
      </c>
      <c r="NO37" s="34">
        <v>99.24</v>
      </c>
      <c r="NP37" s="34">
        <v>99.04</v>
      </c>
      <c r="NQ37" s="34">
        <v>99.05</v>
      </c>
      <c r="NR37" s="34">
        <v>99.28</v>
      </c>
      <c r="NS37" s="34">
        <v>100.94</v>
      </c>
      <c r="NT37" s="34">
        <v>101.12</v>
      </c>
      <c r="NU37" s="34">
        <v>100.92</v>
      </c>
      <c r="NV37" s="34">
        <v>100.49</v>
      </c>
      <c r="NW37" s="34">
        <v>100.81</v>
      </c>
      <c r="NX37" s="34">
        <v>100.67</v>
      </c>
      <c r="NY37" s="34">
        <v>100.39</v>
      </c>
      <c r="NZ37" s="34">
        <v>100.46</v>
      </c>
      <c r="OA37" s="34">
        <v>101.12</v>
      </c>
      <c r="OB37" s="34">
        <v>101.49</v>
      </c>
      <c r="OC37" s="34">
        <v>101.94</v>
      </c>
      <c r="OD37" s="34">
        <v>102.13</v>
      </c>
      <c r="OE37" s="34">
        <v>102.93</v>
      </c>
      <c r="OF37" s="34">
        <v>103.26</v>
      </c>
      <c r="OG37" s="34">
        <v>104.04</v>
      </c>
      <c r="OH37" s="34">
        <v>105.15</v>
      </c>
      <c r="OI37" s="34">
        <v>104.99</v>
      </c>
      <c r="OJ37" s="34">
        <v>105.08</v>
      </c>
      <c r="OK37" s="34">
        <v>105.29</v>
      </c>
      <c r="OL37" s="34">
        <v>105.97</v>
      </c>
      <c r="OM37" s="34">
        <v>106.43</v>
      </c>
      <c r="ON37" s="34">
        <v>108.08</v>
      </c>
      <c r="OO37" s="34">
        <v>108.32</v>
      </c>
      <c r="OP37" s="34">
        <v>109.66</v>
      </c>
      <c r="OQ37" s="34">
        <v>110.712507</v>
      </c>
      <c r="OR37" s="34">
        <v>111.380983</v>
      </c>
      <c r="OS37" s="34">
        <v>111.336156</v>
      </c>
      <c r="OT37" s="34">
        <v>112.444441</v>
      </c>
      <c r="OU37" s="34">
        <v>112.234973</v>
      </c>
      <c r="OV37" s="34">
        <v>111.75791700000001</v>
      </c>
      <c r="OW37" s="34">
        <v>111.96709</v>
      </c>
      <c r="OX37" s="34">
        <v>113.522575</v>
      </c>
      <c r="OY37" s="34">
        <v>114.06</v>
      </c>
      <c r="OZ37" s="34">
        <v>114.83</v>
      </c>
      <c r="PA37" s="34">
        <v>114.2</v>
      </c>
      <c r="PB37" s="34"/>
      <c r="PD37" s="34"/>
    </row>
    <row r="38" spans="1:451" ht="13.5" customHeight="1" x14ac:dyDescent="0.25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0</v>
      </c>
      <c r="O38" s="4" t="s">
        <v>24</v>
      </c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">
        <v>35.4</v>
      </c>
      <c r="HA38" s="5">
        <v>35.799999999999997</v>
      </c>
      <c r="HB38" s="5">
        <v>35.9</v>
      </c>
      <c r="HC38" s="5">
        <v>35.799999999999997</v>
      </c>
      <c r="HD38" s="5">
        <v>35.799999999999997</v>
      </c>
      <c r="HE38" s="5">
        <v>36.5</v>
      </c>
      <c r="HF38" s="5">
        <v>36.5</v>
      </c>
      <c r="HG38" s="5">
        <v>37</v>
      </c>
      <c r="HH38" s="5">
        <v>37.5</v>
      </c>
      <c r="HI38" s="5">
        <v>37.6</v>
      </c>
      <c r="HJ38" s="5">
        <v>37.700000000000003</v>
      </c>
      <c r="HK38" s="5">
        <v>37.6</v>
      </c>
      <c r="HL38" s="5">
        <v>37.1</v>
      </c>
      <c r="HM38" s="5">
        <v>37.1</v>
      </c>
      <c r="HN38" s="5">
        <v>37.200000000000003</v>
      </c>
      <c r="HO38" s="5">
        <v>37.799999999999997</v>
      </c>
      <c r="HP38" s="5">
        <v>38.9</v>
      </c>
      <c r="HQ38" s="5">
        <v>39.799999999999997</v>
      </c>
      <c r="HR38" s="5">
        <v>39.5</v>
      </c>
      <c r="HS38" s="5">
        <v>39.6</v>
      </c>
      <c r="HT38" s="5">
        <v>39.6</v>
      </c>
      <c r="HU38" s="5">
        <v>39.700000000000003</v>
      </c>
      <c r="HV38" s="5">
        <v>40.200000000000003</v>
      </c>
      <c r="HW38" s="5">
        <v>40.700000000000003</v>
      </c>
      <c r="HX38" s="5">
        <v>41.5</v>
      </c>
      <c r="HY38" s="5">
        <v>41.6</v>
      </c>
      <c r="HZ38" s="5">
        <v>42.4</v>
      </c>
      <c r="IA38" s="5">
        <v>43.9</v>
      </c>
      <c r="IB38" s="5">
        <v>44.6</v>
      </c>
      <c r="IC38" s="5">
        <v>45.6</v>
      </c>
      <c r="ID38" s="5">
        <v>46.2</v>
      </c>
      <c r="IE38" s="5">
        <v>46.8</v>
      </c>
      <c r="IF38" s="5">
        <v>46.8</v>
      </c>
      <c r="IG38" s="5">
        <v>46.7</v>
      </c>
      <c r="IH38" s="5">
        <v>45.2</v>
      </c>
      <c r="II38" s="5">
        <v>44.6</v>
      </c>
      <c r="IJ38" s="5">
        <v>44.7</v>
      </c>
      <c r="IK38" s="5">
        <v>44.2</v>
      </c>
      <c r="IL38" s="5">
        <v>44.3</v>
      </c>
      <c r="IM38" s="5">
        <v>44.4</v>
      </c>
      <c r="IN38" s="5">
        <v>43.7</v>
      </c>
      <c r="IO38" s="5">
        <v>43.9</v>
      </c>
      <c r="IP38" s="5">
        <v>44</v>
      </c>
      <c r="IQ38" s="5">
        <v>44.6</v>
      </c>
      <c r="IR38" s="5">
        <v>45.2</v>
      </c>
      <c r="IS38" s="5">
        <v>45.5</v>
      </c>
      <c r="IT38" s="5">
        <v>45.4</v>
      </c>
      <c r="IU38" s="5">
        <v>45.1</v>
      </c>
      <c r="IV38" s="5">
        <v>45.2</v>
      </c>
      <c r="IW38" s="5">
        <v>45.4</v>
      </c>
      <c r="IX38" s="5">
        <v>45.5</v>
      </c>
      <c r="IY38" s="5">
        <v>45.8</v>
      </c>
      <c r="IZ38" s="5">
        <v>46.9</v>
      </c>
      <c r="JA38" s="5">
        <v>48.1</v>
      </c>
      <c r="JB38" s="5">
        <v>48.3</v>
      </c>
      <c r="JC38" s="5">
        <v>48.5</v>
      </c>
      <c r="JD38" s="5">
        <v>49.1</v>
      </c>
      <c r="JE38" s="5">
        <v>49.7</v>
      </c>
      <c r="JF38" s="5">
        <v>50</v>
      </c>
      <c r="JG38" s="5">
        <v>49.8</v>
      </c>
      <c r="JH38" s="5">
        <v>51.6</v>
      </c>
      <c r="JI38" s="5">
        <v>53.9</v>
      </c>
      <c r="JJ38" s="5">
        <v>55.2</v>
      </c>
      <c r="JK38" s="5">
        <v>56.2</v>
      </c>
      <c r="JL38" s="5">
        <v>56.4</v>
      </c>
      <c r="JM38" s="5">
        <v>56.6</v>
      </c>
      <c r="JN38" s="5">
        <v>57</v>
      </c>
      <c r="JO38" s="5">
        <v>57.1</v>
      </c>
      <c r="JP38" s="5">
        <v>57.2</v>
      </c>
      <c r="JQ38" s="5">
        <v>57.6</v>
      </c>
      <c r="JR38" s="5">
        <v>57.6</v>
      </c>
      <c r="JS38" s="5">
        <v>57.4</v>
      </c>
      <c r="JT38" s="5">
        <v>57.6</v>
      </c>
      <c r="JU38" s="5">
        <v>58.5</v>
      </c>
      <c r="JV38" s="5">
        <v>58.8</v>
      </c>
      <c r="JW38" s="5">
        <v>58.5</v>
      </c>
      <c r="JX38" s="5">
        <v>58.4</v>
      </c>
      <c r="JY38" s="5">
        <v>58.6</v>
      </c>
      <c r="JZ38" s="5">
        <v>58.7</v>
      </c>
      <c r="KA38" s="5">
        <v>59.2</v>
      </c>
      <c r="KB38" s="5">
        <v>59.4</v>
      </c>
      <c r="KC38" s="5">
        <v>59.7</v>
      </c>
      <c r="KD38" s="5">
        <v>60.1</v>
      </c>
      <c r="KE38" s="5">
        <v>59.9</v>
      </c>
      <c r="KF38" s="5">
        <v>59.4</v>
      </c>
      <c r="KG38" s="5">
        <v>59.5</v>
      </c>
      <c r="KH38" s="5">
        <v>59.6</v>
      </c>
      <c r="KI38" s="5">
        <v>59.4</v>
      </c>
      <c r="KJ38" s="5">
        <v>59.9</v>
      </c>
      <c r="KK38" s="5">
        <v>60.7</v>
      </c>
      <c r="KL38" s="5">
        <v>60.4</v>
      </c>
      <c r="KM38" s="5">
        <v>60.7</v>
      </c>
      <c r="KN38" s="5">
        <v>60.4</v>
      </c>
      <c r="KO38" s="5">
        <v>60.4</v>
      </c>
      <c r="KP38" s="5">
        <v>60.3</v>
      </c>
      <c r="KQ38" s="5">
        <v>60.3</v>
      </c>
      <c r="KR38" s="5">
        <v>61.1</v>
      </c>
      <c r="KS38" s="5">
        <v>61.3</v>
      </c>
      <c r="KT38" s="5">
        <v>61.4</v>
      </c>
      <c r="KU38" s="5">
        <v>61.5</v>
      </c>
      <c r="KV38" s="5">
        <v>61.6</v>
      </c>
      <c r="KW38" s="5">
        <v>62</v>
      </c>
      <c r="KX38" s="5">
        <v>62.7</v>
      </c>
      <c r="KY38" s="5">
        <v>62.7</v>
      </c>
      <c r="KZ38" s="5">
        <v>62.7</v>
      </c>
      <c r="LA38" s="5">
        <v>63</v>
      </c>
      <c r="LB38" s="5">
        <v>62.8</v>
      </c>
      <c r="LC38" s="5">
        <v>62.6</v>
      </c>
      <c r="LD38" s="5">
        <v>62.5</v>
      </c>
      <c r="LE38" s="5">
        <v>62.7</v>
      </c>
      <c r="LF38" s="5">
        <v>63.1</v>
      </c>
      <c r="LG38" s="5">
        <v>63.1</v>
      </c>
      <c r="LH38" s="5">
        <v>63.9</v>
      </c>
      <c r="LI38" s="5">
        <v>65.2</v>
      </c>
      <c r="LJ38" s="5">
        <v>65.599999999999994</v>
      </c>
      <c r="LK38" s="5">
        <v>65.5</v>
      </c>
      <c r="LL38" s="5">
        <v>65.400000000000006</v>
      </c>
      <c r="LM38" s="5">
        <v>65.599999999999994</v>
      </c>
      <c r="LN38" s="5">
        <v>75.8</v>
      </c>
      <c r="LO38" s="5">
        <v>78.400000000000006</v>
      </c>
      <c r="LP38" s="5">
        <v>80.900000000000006</v>
      </c>
      <c r="LQ38" s="5">
        <v>83.3</v>
      </c>
      <c r="LR38" s="5">
        <v>86.2</v>
      </c>
      <c r="LS38" s="5">
        <v>94.3</v>
      </c>
      <c r="LT38" s="5">
        <v>100.8</v>
      </c>
      <c r="LU38" s="5">
        <v>104.8</v>
      </c>
      <c r="LV38" s="5">
        <v>106.6</v>
      </c>
      <c r="LW38" s="5">
        <v>110.1</v>
      </c>
      <c r="LX38" s="5">
        <v>115.8</v>
      </c>
      <c r="LY38" s="5">
        <v>117.5</v>
      </c>
      <c r="LZ38" s="5">
        <v>119.2</v>
      </c>
      <c r="MA38" s="5">
        <v>119.4</v>
      </c>
      <c r="MB38" s="5">
        <v>120.3</v>
      </c>
      <c r="MC38" s="5">
        <v>121</v>
      </c>
      <c r="MD38" s="5">
        <v>122.2</v>
      </c>
      <c r="ME38" s="5">
        <v>123.4</v>
      </c>
      <c r="MF38" s="5">
        <v>124</v>
      </c>
      <c r="MG38" s="5">
        <v>125.5</v>
      </c>
      <c r="MH38" s="5">
        <v>127.2</v>
      </c>
      <c r="MI38" s="5">
        <v>127.9</v>
      </c>
      <c r="MJ38" s="5">
        <v>129.30000000000001</v>
      </c>
      <c r="MK38" s="5">
        <v>130.19999999999999</v>
      </c>
      <c r="ML38" s="5">
        <v>130.19999999999999</v>
      </c>
      <c r="MM38" s="5">
        <v>130.5</v>
      </c>
      <c r="MN38" s="5">
        <v>131.30000000000001</v>
      </c>
      <c r="MO38" s="5">
        <v>132.6</v>
      </c>
      <c r="MP38" s="5">
        <v>132.80000000000001</v>
      </c>
      <c r="MQ38" s="5">
        <v>133.1</v>
      </c>
      <c r="MR38" s="52">
        <v>133.6642710858392</v>
      </c>
      <c r="MS38" s="52">
        <v>134.2309343719663</v>
      </c>
      <c r="MT38" s="5">
        <v>134.80000000000001</v>
      </c>
      <c r="MU38" s="5">
        <v>135.80000000000001</v>
      </c>
      <c r="MV38" s="5">
        <v>136.4</v>
      </c>
      <c r="MW38" s="5">
        <v>137</v>
      </c>
      <c r="MX38" s="5">
        <v>137.30000000000001</v>
      </c>
      <c r="MY38" s="5">
        <v>137.6</v>
      </c>
      <c r="MZ38" s="5">
        <v>138.5</v>
      </c>
      <c r="NA38" s="5">
        <v>138.30000000000001</v>
      </c>
      <c r="NB38" s="5">
        <v>138.30000000000001</v>
      </c>
      <c r="NC38" s="5">
        <v>139.19999999999999</v>
      </c>
      <c r="ND38" s="5">
        <v>139.80000000000001</v>
      </c>
      <c r="NE38" s="5">
        <v>140.30000000000001</v>
      </c>
      <c r="NF38" s="5">
        <v>140.69999999999999</v>
      </c>
      <c r="NG38" s="5">
        <v>141.19999999999999</v>
      </c>
      <c r="NH38" s="5">
        <v>141.9</v>
      </c>
      <c r="NI38" s="5">
        <v>142.80000000000001</v>
      </c>
      <c r="NJ38" s="5">
        <v>143.19999999999999</v>
      </c>
      <c r="NK38" s="5">
        <v>143.4</v>
      </c>
      <c r="NL38" s="5">
        <v>144.30000000000001</v>
      </c>
      <c r="NM38" s="5">
        <v>147.9</v>
      </c>
      <c r="NN38" s="5">
        <v>162.6</v>
      </c>
      <c r="NO38" s="5">
        <v>175.3</v>
      </c>
      <c r="NP38" s="5">
        <v>183.8</v>
      </c>
      <c r="NQ38" s="5">
        <v>189.7</v>
      </c>
      <c r="NR38" s="5">
        <v>194.4</v>
      </c>
      <c r="NS38" s="5">
        <v>197.6</v>
      </c>
      <c r="NT38" s="5">
        <v>205.9</v>
      </c>
      <c r="NU38" s="5">
        <v>220.5</v>
      </c>
      <c r="NV38" s="5">
        <v>223.9</v>
      </c>
      <c r="NW38" s="5">
        <v>230.5</v>
      </c>
      <c r="NX38" s="5">
        <v>236.4</v>
      </c>
      <c r="NY38" s="5">
        <v>239.5</v>
      </c>
      <c r="NZ38" s="5">
        <v>244.6</v>
      </c>
      <c r="OA38" s="5">
        <v>253.1</v>
      </c>
      <c r="OB38" s="5">
        <v>263.8</v>
      </c>
      <c r="OC38" s="5">
        <v>292.2</v>
      </c>
      <c r="OD38" s="5">
        <v>308.8</v>
      </c>
      <c r="OE38" s="5">
        <v>344.6</v>
      </c>
      <c r="OF38" s="5">
        <v>349</v>
      </c>
      <c r="OG38" s="5">
        <v>354.1</v>
      </c>
      <c r="OH38" s="5">
        <v>365.7</v>
      </c>
      <c r="OI38" s="5">
        <v>370.4</v>
      </c>
      <c r="OJ38" s="5">
        <v>381.7</v>
      </c>
      <c r="OK38" s="5">
        <v>388.2</v>
      </c>
      <c r="OL38" s="5">
        <v>396.7</v>
      </c>
      <c r="OM38" s="5">
        <v>404.4</v>
      </c>
      <c r="ON38" s="5">
        <v>415.4</v>
      </c>
      <c r="OO38" s="5">
        <v>453.2</v>
      </c>
      <c r="OP38" s="5">
        <v>460.8</v>
      </c>
      <c r="OQ38" s="5">
        <v>479.4</v>
      </c>
      <c r="OR38" s="5">
        <v>495.2</v>
      </c>
      <c r="OS38" s="5">
        <v>527.5</v>
      </c>
      <c r="OT38" s="5">
        <v>546.9</v>
      </c>
      <c r="OU38" s="5">
        <v>572.5</v>
      </c>
      <c r="OV38" s="5">
        <v>593.79999999999995</v>
      </c>
      <c r="OW38" s="5">
        <v>613</v>
      </c>
      <c r="OX38" s="5">
        <v>632.9</v>
      </c>
      <c r="OY38" s="5">
        <v>668.9</v>
      </c>
      <c r="OZ38" s="5">
        <v>685.2</v>
      </c>
      <c r="PA38" s="5">
        <v>700.8</v>
      </c>
      <c r="PB38" s="5">
        <v>721.7</v>
      </c>
      <c r="PC38" s="5">
        <v>735.9</v>
      </c>
      <c r="PD38" s="34">
        <v>746.7</v>
      </c>
    </row>
    <row r="39" spans="1:451" ht="13.5" customHeight="1" x14ac:dyDescent="0.25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0</v>
      </c>
      <c r="O39" s="4" t="s">
        <v>24</v>
      </c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">
        <v>23.6</v>
      </c>
      <c r="AC39" s="5">
        <v>23.5</v>
      </c>
      <c r="AD39" s="5">
        <v>23.5</v>
      </c>
      <c r="AE39" s="5">
        <v>23.5</v>
      </c>
      <c r="AF39" s="5">
        <v>23.7</v>
      </c>
      <c r="AG39" s="5">
        <v>23.7</v>
      </c>
      <c r="AH39" s="5">
        <v>23.6</v>
      </c>
      <c r="AI39" s="5">
        <v>23.6</v>
      </c>
      <c r="AJ39" s="5">
        <v>23.6</v>
      </c>
      <c r="AK39" s="5">
        <v>23.6</v>
      </c>
      <c r="AL39" s="5">
        <v>23.8</v>
      </c>
      <c r="AM39" s="5">
        <v>24</v>
      </c>
      <c r="AN39" s="5">
        <v>24.3</v>
      </c>
      <c r="AO39" s="5">
        <v>24.5</v>
      </c>
      <c r="AP39" s="5">
        <v>24.5</v>
      </c>
      <c r="AQ39" s="5">
        <v>24.9</v>
      </c>
      <c r="AR39" s="5">
        <v>25</v>
      </c>
      <c r="AS39" s="5">
        <v>25.3</v>
      </c>
      <c r="AT39" s="5">
        <v>25.4</v>
      </c>
      <c r="AU39" s="5">
        <v>25.5</v>
      </c>
      <c r="AV39" s="5">
        <v>25.4</v>
      </c>
      <c r="AW39" s="5">
        <v>25.5</v>
      </c>
      <c r="AX39" s="5">
        <v>25.7</v>
      </c>
      <c r="AY39" s="5">
        <v>26.1</v>
      </c>
      <c r="AZ39" s="5">
        <v>26</v>
      </c>
      <c r="BA39" s="5">
        <v>26.2</v>
      </c>
      <c r="BB39" s="5">
        <v>26.2</v>
      </c>
      <c r="BC39" s="5">
        <v>26.8</v>
      </c>
      <c r="BD39" s="5">
        <v>27.4</v>
      </c>
      <c r="BE39" s="5">
        <v>28.2</v>
      </c>
      <c r="BF39" s="5">
        <v>28.3</v>
      </c>
      <c r="BG39" s="5">
        <v>28.6</v>
      </c>
      <c r="BH39" s="5">
        <v>28.7</v>
      </c>
      <c r="BI39" s="5">
        <v>29.3</v>
      </c>
      <c r="BJ39" s="5">
        <v>29.4</v>
      </c>
      <c r="BK39" s="5">
        <v>29.6</v>
      </c>
      <c r="BL39" s="5">
        <v>29.8</v>
      </c>
      <c r="BM39" s="5">
        <v>29.8</v>
      </c>
      <c r="BN39" s="5">
        <v>29.8</v>
      </c>
      <c r="BO39" s="5">
        <v>29.9</v>
      </c>
      <c r="BP39" s="5">
        <v>30.1</v>
      </c>
      <c r="BQ39" s="5">
        <v>30.4</v>
      </c>
      <c r="BR39" s="5">
        <v>30.5</v>
      </c>
      <c r="BS39" s="5">
        <v>30.5</v>
      </c>
      <c r="BT39" s="5">
        <v>30.6</v>
      </c>
      <c r="BU39" s="5">
        <v>30.7</v>
      </c>
      <c r="BV39" s="5">
        <v>30.9</v>
      </c>
      <c r="BW39" s="5">
        <v>31.2</v>
      </c>
      <c r="BX39" s="5">
        <v>31.3</v>
      </c>
      <c r="BY39" s="5">
        <v>31.2</v>
      </c>
      <c r="BZ39" s="5">
        <v>31.4</v>
      </c>
      <c r="CA39" s="5">
        <v>31.7</v>
      </c>
      <c r="CB39" s="5">
        <v>31.9</v>
      </c>
      <c r="CC39" s="5">
        <v>32</v>
      </c>
      <c r="CD39" s="5">
        <v>32.200000000000003</v>
      </c>
      <c r="CE39" s="5">
        <v>32.200000000000003</v>
      </c>
      <c r="CF39" s="5">
        <v>32.299999999999997</v>
      </c>
      <c r="CG39" s="5">
        <v>32.4</v>
      </c>
      <c r="CH39" s="5">
        <v>32.4</v>
      </c>
      <c r="CI39" s="5">
        <v>32.4</v>
      </c>
      <c r="CJ39" s="5">
        <v>32.4</v>
      </c>
      <c r="CK39" s="5">
        <v>32.4</v>
      </c>
      <c r="CL39" s="5">
        <v>32.5</v>
      </c>
      <c r="CM39" s="5">
        <v>32.700000000000003</v>
      </c>
      <c r="CN39" s="5">
        <v>32.700000000000003</v>
      </c>
      <c r="CO39" s="5">
        <v>33</v>
      </c>
      <c r="CP39" s="5">
        <v>33.1</v>
      </c>
      <c r="CQ39" s="5">
        <v>33.200000000000003</v>
      </c>
      <c r="CR39" s="5">
        <v>33.200000000000003</v>
      </c>
      <c r="CS39" s="5">
        <v>33.5</v>
      </c>
      <c r="CT39" s="5">
        <v>33.5</v>
      </c>
      <c r="CU39" s="5">
        <v>33.799999999999997</v>
      </c>
      <c r="CV39" s="5">
        <v>33.700000000000003</v>
      </c>
      <c r="CW39" s="5">
        <v>33.700000000000003</v>
      </c>
      <c r="CX39" s="5">
        <v>33.9</v>
      </c>
      <c r="CY39" s="5">
        <v>33.9</v>
      </c>
      <c r="CZ39" s="5">
        <v>33.799999999999997</v>
      </c>
      <c r="DA39" s="5">
        <v>34</v>
      </c>
      <c r="DB39" s="5">
        <v>34.200000000000003</v>
      </c>
      <c r="DC39" s="5">
        <v>34.4</v>
      </c>
      <c r="DD39" s="5">
        <v>34.5</v>
      </c>
      <c r="DE39" s="5">
        <v>34.6</v>
      </c>
      <c r="DF39" s="5">
        <v>34.799999999999997</v>
      </c>
      <c r="DG39" s="5">
        <v>35</v>
      </c>
      <c r="DH39" s="5">
        <v>35</v>
      </c>
      <c r="DI39" s="5">
        <v>35.1</v>
      </c>
      <c r="DJ39" s="5">
        <v>35.1</v>
      </c>
      <c r="DK39" s="5">
        <v>35.200000000000003</v>
      </c>
      <c r="DL39" s="5">
        <v>35.799999999999997</v>
      </c>
      <c r="DM39" s="5">
        <v>36.299999999999997</v>
      </c>
      <c r="DN39" s="5">
        <v>36.6</v>
      </c>
      <c r="DO39" s="5">
        <v>36.5</v>
      </c>
      <c r="DP39" s="5">
        <v>36.700000000000003</v>
      </c>
      <c r="DQ39" s="5">
        <v>37.200000000000003</v>
      </c>
      <c r="DR39" s="5">
        <v>37.1</v>
      </c>
      <c r="DS39" s="5">
        <v>36.9</v>
      </c>
      <c r="DT39" s="5">
        <v>37</v>
      </c>
      <c r="DU39" s="5">
        <v>37</v>
      </c>
      <c r="DV39" s="5">
        <v>37.200000000000003</v>
      </c>
      <c r="DW39" s="5">
        <v>36.9</v>
      </c>
      <c r="DX39" s="5">
        <v>37.1</v>
      </c>
      <c r="DY39" s="5">
        <v>37.200000000000003</v>
      </c>
      <c r="DZ39" s="5">
        <v>37.299999999999997</v>
      </c>
      <c r="EA39" s="5">
        <v>37.299999999999997</v>
      </c>
      <c r="EB39" s="5">
        <v>37.5</v>
      </c>
      <c r="EC39" s="5">
        <v>37.700000000000003</v>
      </c>
      <c r="ED39" s="5">
        <v>37.9</v>
      </c>
      <c r="EE39" s="5">
        <v>38.200000000000003</v>
      </c>
      <c r="EF39" s="5">
        <v>38.299999999999997</v>
      </c>
      <c r="EG39" s="5">
        <v>38</v>
      </c>
      <c r="EH39" s="5">
        <v>37.9</v>
      </c>
      <c r="EI39" s="5">
        <v>38.299999999999997</v>
      </c>
      <c r="EJ39" s="5">
        <v>38.5</v>
      </c>
      <c r="EK39" s="5">
        <v>38.4</v>
      </c>
      <c r="EL39" s="5">
        <v>38.4</v>
      </c>
      <c r="EM39" s="5">
        <v>38.5</v>
      </c>
      <c r="EN39" s="5">
        <v>38.9</v>
      </c>
      <c r="EO39" s="5">
        <v>39.299999999999997</v>
      </c>
      <c r="EP39" s="5">
        <v>39.299999999999997</v>
      </c>
      <c r="EQ39" s="5">
        <v>40.299999999999997</v>
      </c>
      <c r="ER39" s="5">
        <v>40.200000000000003</v>
      </c>
      <c r="ES39" s="5">
        <v>40.4</v>
      </c>
      <c r="ET39" s="5">
        <v>40.200000000000003</v>
      </c>
      <c r="EU39" s="5">
        <v>40.299999999999997</v>
      </c>
      <c r="EV39" s="5">
        <v>40.4</v>
      </c>
      <c r="EW39" s="5">
        <v>40.9</v>
      </c>
      <c r="EX39" s="5">
        <v>41</v>
      </c>
      <c r="EY39" s="5">
        <v>41.3</v>
      </c>
      <c r="EZ39" s="5">
        <v>41.2</v>
      </c>
      <c r="FA39" s="5">
        <v>41.3</v>
      </c>
      <c r="FB39" s="5">
        <v>41.3</v>
      </c>
      <c r="FC39" s="5">
        <v>41.6</v>
      </c>
      <c r="FD39" s="5">
        <v>42.3</v>
      </c>
      <c r="FE39" s="5">
        <v>42.1</v>
      </c>
      <c r="FF39" s="5">
        <v>41.9</v>
      </c>
      <c r="FG39" s="5">
        <v>41.9</v>
      </c>
      <c r="FH39" s="5">
        <v>42.1</v>
      </c>
      <c r="FI39" s="5">
        <v>42.4</v>
      </c>
      <c r="FJ39" s="5">
        <v>42.3</v>
      </c>
      <c r="FK39" s="5">
        <v>42.8</v>
      </c>
      <c r="FL39" s="5">
        <v>43.1</v>
      </c>
      <c r="FM39" s="5">
        <v>43</v>
      </c>
      <c r="FN39" s="5">
        <v>43.1</v>
      </c>
      <c r="FO39" s="5">
        <v>43.4</v>
      </c>
      <c r="FP39" s="5">
        <v>43.3</v>
      </c>
      <c r="FQ39" s="5">
        <v>43.5</v>
      </c>
      <c r="FR39" s="5">
        <v>43.7</v>
      </c>
      <c r="FS39" s="5">
        <v>43.9</v>
      </c>
      <c r="FT39" s="5">
        <v>44.1</v>
      </c>
      <c r="FU39" s="5">
        <v>44.2</v>
      </c>
      <c r="FV39" s="5">
        <v>44.4</v>
      </c>
      <c r="FW39" s="5">
        <v>44.3</v>
      </c>
      <c r="FX39" s="5">
        <v>44.3</v>
      </c>
      <c r="FY39" s="5">
        <v>44.6</v>
      </c>
      <c r="FZ39" s="5">
        <v>44.7</v>
      </c>
      <c r="GA39" s="5">
        <v>44.7</v>
      </c>
      <c r="GB39" s="5">
        <v>44.8</v>
      </c>
      <c r="GC39" s="5">
        <v>44.8</v>
      </c>
      <c r="GD39" s="5">
        <v>44.9</v>
      </c>
      <c r="GE39" s="5">
        <v>45.2</v>
      </c>
      <c r="GF39" s="5">
        <v>45.5</v>
      </c>
      <c r="GG39" s="5">
        <v>45.6</v>
      </c>
      <c r="GH39" s="5">
        <v>45.9</v>
      </c>
      <c r="GI39" s="5">
        <v>46</v>
      </c>
      <c r="GJ39" s="5">
        <v>46.2</v>
      </c>
      <c r="GK39" s="5">
        <v>46.6</v>
      </c>
      <c r="GL39" s="5">
        <v>46.9</v>
      </c>
      <c r="GM39" s="5">
        <v>47.2</v>
      </c>
      <c r="GN39" s="5">
        <v>47.4</v>
      </c>
      <c r="GO39" s="5">
        <v>47.9</v>
      </c>
      <c r="GP39" s="5">
        <v>48.2</v>
      </c>
      <c r="GQ39" s="5">
        <v>48.4</v>
      </c>
      <c r="GR39" s="5">
        <v>48.4</v>
      </c>
      <c r="GS39" s="5">
        <v>48.6</v>
      </c>
      <c r="GT39" s="5">
        <v>49.2</v>
      </c>
      <c r="GU39" s="5">
        <v>49.3</v>
      </c>
      <c r="GV39" s="5">
        <v>49.5</v>
      </c>
      <c r="GW39" s="5">
        <v>49.8</v>
      </c>
      <c r="GX39" s="5">
        <v>50.1</v>
      </c>
      <c r="GY39" s="5">
        <v>50.6</v>
      </c>
      <c r="GZ39" s="5">
        <v>50.8</v>
      </c>
      <c r="HA39" s="5">
        <v>51</v>
      </c>
      <c r="HB39" s="5">
        <v>51.4</v>
      </c>
      <c r="HC39" s="5">
        <v>51.7</v>
      </c>
      <c r="HD39" s="5">
        <v>52.3</v>
      </c>
      <c r="HE39" s="5">
        <v>52.8</v>
      </c>
      <c r="HF39" s="5">
        <v>53.4</v>
      </c>
      <c r="HG39" s="5">
        <v>53.7</v>
      </c>
      <c r="HH39" s="5">
        <v>54.2</v>
      </c>
      <c r="HI39" s="5">
        <v>54.7</v>
      </c>
      <c r="HJ39" s="5">
        <v>55</v>
      </c>
      <c r="HK39" s="5">
        <v>55.2</v>
      </c>
      <c r="HL39" s="5">
        <v>55.1</v>
      </c>
      <c r="HM39" s="5">
        <v>55.3</v>
      </c>
      <c r="HN39" s="5">
        <v>55.5</v>
      </c>
      <c r="HO39" s="5">
        <v>56</v>
      </c>
      <c r="HP39" s="5">
        <v>56.4</v>
      </c>
      <c r="HQ39" s="5">
        <v>56.6</v>
      </c>
      <c r="HR39" s="5">
        <v>57.7</v>
      </c>
      <c r="HS39" s="5">
        <v>58</v>
      </c>
      <c r="HT39" s="5">
        <v>58.2</v>
      </c>
      <c r="HU39" s="5">
        <v>58.7</v>
      </c>
      <c r="HV39" s="5">
        <v>59.4</v>
      </c>
      <c r="HW39" s="5">
        <v>59.4</v>
      </c>
      <c r="HX39" s="5">
        <v>60.6</v>
      </c>
      <c r="HY39" s="5">
        <v>60.5</v>
      </c>
      <c r="HZ39" s="5">
        <v>60.9</v>
      </c>
      <c r="IA39" s="5">
        <v>61.2</v>
      </c>
      <c r="IB39" s="5">
        <v>62</v>
      </c>
      <c r="IC39" s="5">
        <v>63.1</v>
      </c>
      <c r="ID39" s="5">
        <v>64.5</v>
      </c>
      <c r="IE39" s="5">
        <v>65.8</v>
      </c>
      <c r="IF39" s="5">
        <v>66.7</v>
      </c>
      <c r="IG39" s="5">
        <v>67.7</v>
      </c>
      <c r="IH39" s="5">
        <v>67.900000000000006</v>
      </c>
      <c r="II39" s="5">
        <v>68</v>
      </c>
      <c r="IJ39" s="5">
        <v>67.7</v>
      </c>
      <c r="IK39" s="5">
        <v>67.599999999999994</v>
      </c>
      <c r="IL39" s="5">
        <v>67.8</v>
      </c>
      <c r="IM39" s="5">
        <v>68.5</v>
      </c>
      <c r="IN39" s="5">
        <v>68.400000000000006</v>
      </c>
      <c r="IO39" s="5">
        <v>68.400000000000006</v>
      </c>
      <c r="IP39" s="5">
        <v>68.400000000000006</v>
      </c>
      <c r="IQ39" s="5">
        <v>68.599999999999994</v>
      </c>
      <c r="IR39" s="5">
        <v>70</v>
      </c>
      <c r="IS39" s="5">
        <v>69.599999999999994</v>
      </c>
      <c r="IT39" s="5">
        <v>68.900000000000006</v>
      </c>
      <c r="IU39" s="5">
        <v>68.900000000000006</v>
      </c>
      <c r="IV39" s="5">
        <v>70.2</v>
      </c>
      <c r="IW39" s="5">
        <v>70.8</v>
      </c>
      <c r="IX39" s="5">
        <v>71.2</v>
      </c>
      <c r="IY39" s="5">
        <v>73.5</v>
      </c>
      <c r="IZ39" s="5">
        <v>74.900000000000006</v>
      </c>
      <c r="JA39" s="5">
        <v>77.7</v>
      </c>
      <c r="JB39" s="5">
        <v>78</v>
      </c>
      <c r="JC39" s="5">
        <v>79.8</v>
      </c>
      <c r="JD39" s="5">
        <v>79.3</v>
      </c>
      <c r="JE39" s="5">
        <v>78.3</v>
      </c>
      <c r="JF39" s="5">
        <v>77.7</v>
      </c>
      <c r="JG39" s="5">
        <v>78.099999999999994</v>
      </c>
      <c r="JH39" s="5">
        <v>78.900000000000006</v>
      </c>
      <c r="JI39" s="5">
        <v>78.400000000000006</v>
      </c>
      <c r="JJ39" s="5">
        <v>77.900000000000006</v>
      </c>
      <c r="JK39" s="5">
        <v>78.2</v>
      </c>
      <c r="JL39" s="5">
        <v>77.900000000000006</v>
      </c>
      <c r="JM39" s="5">
        <v>78.3</v>
      </c>
      <c r="JN39" s="5">
        <v>79.099999999999994</v>
      </c>
      <c r="JO39" s="5">
        <v>80.2</v>
      </c>
      <c r="JP39" s="5">
        <v>81.3</v>
      </c>
      <c r="JQ39" s="5">
        <v>81.2</v>
      </c>
      <c r="JR39" s="5">
        <v>82.2</v>
      </c>
      <c r="JS39" s="5">
        <v>82.2</v>
      </c>
      <c r="JT39" s="5">
        <v>84.3</v>
      </c>
      <c r="JU39" s="5">
        <v>85.6</v>
      </c>
      <c r="JV39" s="5">
        <v>85</v>
      </c>
      <c r="JW39" s="5">
        <v>87.4</v>
      </c>
      <c r="JX39" s="5">
        <v>87.7</v>
      </c>
      <c r="JY39" s="5">
        <v>86.9</v>
      </c>
      <c r="JZ39" s="5">
        <v>87.7</v>
      </c>
      <c r="KA39" s="5">
        <v>86.6</v>
      </c>
      <c r="KB39" s="5">
        <v>87.6</v>
      </c>
      <c r="KC39" s="5">
        <v>88.8</v>
      </c>
      <c r="KD39" s="5">
        <v>88.8</v>
      </c>
      <c r="KE39" s="5">
        <v>88.1</v>
      </c>
      <c r="KF39" s="5">
        <v>90.4</v>
      </c>
      <c r="KG39" s="5">
        <v>90.6</v>
      </c>
      <c r="KH39" s="5">
        <v>90.8</v>
      </c>
      <c r="KI39" s="5">
        <v>92.2</v>
      </c>
      <c r="KJ39" s="5">
        <v>92.6</v>
      </c>
      <c r="KK39" s="5">
        <v>92.9</v>
      </c>
      <c r="KL39" s="5">
        <v>91</v>
      </c>
      <c r="KM39" s="5">
        <v>91</v>
      </c>
      <c r="KN39" s="5">
        <v>90.2</v>
      </c>
      <c r="KO39" s="5">
        <v>91.2</v>
      </c>
      <c r="KP39" s="5">
        <v>92.7</v>
      </c>
      <c r="KQ39" s="5">
        <v>93.1</v>
      </c>
      <c r="KR39" s="5">
        <v>93</v>
      </c>
      <c r="KS39" s="5">
        <v>94.1</v>
      </c>
      <c r="KT39" s="5">
        <v>95</v>
      </c>
      <c r="KU39" s="5">
        <v>95.2</v>
      </c>
      <c r="KV39" s="5">
        <v>95.5</v>
      </c>
      <c r="KW39" s="5">
        <v>95.7</v>
      </c>
      <c r="KX39" s="5">
        <v>96.4</v>
      </c>
      <c r="KY39" s="5">
        <v>97.8</v>
      </c>
      <c r="KZ39" s="5">
        <v>97.2</v>
      </c>
      <c r="LA39" s="5">
        <v>99.4</v>
      </c>
      <c r="LB39" s="5">
        <v>101.1</v>
      </c>
      <c r="LC39" s="5">
        <v>100.9</v>
      </c>
      <c r="LD39" s="5">
        <v>100</v>
      </c>
      <c r="LE39" s="5">
        <v>100</v>
      </c>
      <c r="LF39" s="5">
        <v>100</v>
      </c>
      <c r="LG39" s="5">
        <v>100.7</v>
      </c>
      <c r="LH39" s="5">
        <v>100.8</v>
      </c>
      <c r="LI39" s="5">
        <v>101</v>
      </c>
      <c r="LJ39" s="5">
        <v>101.7</v>
      </c>
      <c r="LK39" s="5">
        <v>101.7</v>
      </c>
      <c r="LL39" s="5">
        <v>101.9</v>
      </c>
      <c r="LM39" s="5">
        <v>102.6</v>
      </c>
      <c r="LN39" s="5">
        <v>102.5</v>
      </c>
      <c r="LO39" s="5">
        <v>102.5</v>
      </c>
      <c r="LP39" s="5">
        <v>102.4</v>
      </c>
      <c r="LQ39" s="5">
        <v>103.4</v>
      </c>
      <c r="LR39" s="5">
        <v>103.3</v>
      </c>
      <c r="LS39" s="5">
        <v>104.2</v>
      </c>
      <c r="LT39" s="5">
        <v>104.2</v>
      </c>
      <c r="LU39" s="5">
        <v>104.4</v>
      </c>
      <c r="LV39" s="5">
        <v>104.6</v>
      </c>
      <c r="LW39" s="5">
        <v>104.9</v>
      </c>
      <c r="LX39" s="5">
        <v>105</v>
      </c>
      <c r="LY39" s="5">
        <v>105.2</v>
      </c>
      <c r="LZ39" s="5">
        <v>105.4</v>
      </c>
      <c r="MA39" s="5">
        <v>105.7</v>
      </c>
      <c r="MB39" s="5">
        <v>106.1</v>
      </c>
      <c r="MC39" s="5">
        <v>106.1</v>
      </c>
      <c r="MD39" s="5">
        <v>106.1</v>
      </c>
      <c r="ME39" s="5">
        <v>106.1</v>
      </c>
      <c r="MF39" s="5">
        <v>106</v>
      </c>
      <c r="MG39" s="5">
        <v>106</v>
      </c>
      <c r="MH39" s="5">
        <v>106.1</v>
      </c>
      <c r="MI39" s="5">
        <v>106.3</v>
      </c>
      <c r="MJ39" s="5">
        <v>106.3</v>
      </c>
      <c r="MK39" s="5">
        <v>106.9</v>
      </c>
      <c r="ML39" s="5">
        <v>107.2</v>
      </c>
      <c r="MM39" s="5">
        <v>107.1</v>
      </c>
      <c r="MN39" s="5">
        <v>107</v>
      </c>
      <c r="MO39" s="5">
        <v>107.1</v>
      </c>
      <c r="MP39" s="5">
        <v>107</v>
      </c>
      <c r="MQ39" s="5">
        <v>107.3</v>
      </c>
      <c r="MR39" s="5">
        <v>107.1</v>
      </c>
      <c r="MS39" s="5">
        <v>107</v>
      </c>
      <c r="MT39" s="5">
        <v>107.4</v>
      </c>
      <c r="MU39" s="5">
        <v>107.4</v>
      </c>
      <c r="MV39" s="5">
        <v>107.5</v>
      </c>
      <c r="MW39" s="5">
        <v>108</v>
      </c>
      <c r="MX39" s="5">
        <v>108.3</v>
      </c>
      <c r="MY39" s="5">
        <v>108.2</v>
      </c>
      <c r="MZ39" s="5">
        <v>108.5</v>
      </c>
      <c r="NA39" s="5">
        <v>108.4</v>
      </c>
      <c r="NB39" s="5">
        <v>108.6</v>
      </c>
      <c r="NC39" s="5">
        <v>108.3</v>
      </c>
      <c r="ND39" s="5">
        <v>108.3</v>
      </c>
      <c r="NE39" s="5">
        <v>108.2</v>
      </c>
      <c r="NF39" s="5">
        <v>108.6</v>
      </c>
      <c r="NG39" s="5">
        <v>108.7</v>
      </c>
      <c r="NH39" s="5">
        <v>108.7</v>
      </c>
      <c r="NI39" s="5">
        <v>108.7</v>
      </c>
      <c r="NJ39" s="5">
        <v>108.6</v>
      </c>
      <c r="NK39" s="5">
        <v>108.6</v>
      </c>
      <c r="NL39" s="5">
        <v>108.9</v>
      </c>
      <c r="NM39" s="5">
        <v>108.9</v>
      </c>
      <c r="NN39" s="5">
        <v>109</v>
      </c>
      <c r="NO39" s="5">
        <v>109.1</v>
      </c>
      <c r="NP39" s="5">
        <v>109</v>
      </c>
      <c r="NQ39" s="5">
        <v>108.8</v>
      </c>
      <c r="NR39" s="5">
        <v>109</v>
      </c>
      <c r="NS39" s="5">
        <v>109.2</v>
      </c>
      <c r="NT39" s="5">
        <v>109.5</v>
      </c>
      <c r="NU39" s="5">
        <v>109.5</v>
      </c>
      <c r="NV39" s="5">
        <v>109.6</v>
      </c>
      <c r="NW39" s="5">
        <v>109.5</v>
      </c>
      <c r="NX39" s="5">
        <v>109.9</v>
      </c>
      <c r="NY39" s="5">
        <v>109.8</v>
      </c>
      <c r="NZ39" s="5">
        <v>109.9</v>
      </c>
      <c r="OA39" s="5">
        <v>110.3</v>
      </c>
      <c r="OB39" s="5">
        <v>110.5</v>
      </c>
      <c r="OC39" s="5">
        <v>110.8</v>
      </c>
      <c r="OD39" s="5">
        <v>111.4</v>
      </c>
      <c r="OE39" s="5">
        <v>111.6</v>
      </c>
      <c r="OF39" s="5">
        <v>112.1</v>
      </c>
      <c r="OG39" s="5">
        <v>113.8</v>
      </c>
      <c r="OH39" s="5">
        <v>113.6</v>
      </c>
      <c r="OI39" s="5">
        <v>113.3</v>
      </c>
      <c r="OJ39" s="5">
        <v>114.1</v>
      </c>
      <c r="OK39" s="5">
        <v>114.4</v>
      </c>
      <c r="OL39" s="5">
        <v>114.4</v>
      </c>
      <c r="OM39" s="5">
        <v>115.9</v>
      </c>
      <c r="ON39" s="5">
        <v>115.9</v>
      </c>
      <c r="OO39" s="5">
        <v>116.2</v>
      </c>
      <c r="OP39" s="5">
        <v>118</v>
      </c>
      <c r="OQ39" s="5">
        <v>118.6</v>
      </c>
      <c r="OR39" s="5">
        <v>119</v>
      </c>
      <c r="OS39" s="5">
        <v>122.5</v>
      </c>
      <c r="OT39" s="5">
        <v>122.7</v>
      </c>
      <c r="OU39" s="5">
        <v>123.2</v>
      </c>
      <c r="OV39" s="5">
        <v>123.6</v>
      </c>
      <c r="OW39" s="5">
        <v>123.1</v>
      </c>
      <c r="OX39" s="5">
        <v>122.8</v>
      </c>
      <c r="OY39" s="5">
        <v>122.8</v>
      </c>
      <c r="OZ39" s="5">
        <v>122.5</v>
      </c>
      <c r="PA39" s="5">
        <v>122.9</v>
      </c>
      <c r="PB39" s="5">
        <v>123.5</v>
      </c>
      <c r="PC39" s="5">
        <v>123.4</v>
      </c>
      <c r="PD39" s="34">
        <v>123.6</v>
      </c>
    </row>
    <row r="40" spans="1:451" ht="15" customHeight="1" x14ac:dyDescent="0.25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</row>
    <row r="41" spans="1:451" ht="15" customHeight="1" x14ac:dyDescent="0.25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</row>
    <row r="42" spans="1:451" ht="15" customHeight="1" x14ac:dyDescent="0.25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  <c r="NO42" s="27"/>
      <c r="NP42" s="27"/>
      <c r="NQ42" s="27"/>
      <c r="NR42" s="27"/>
      <c r="NS42" s="27"/>
      <c r="NT42" s="27"/>
      <c r="NU42" s="27"/>
      <c r="NV42" s="27"/>
      <c r="NW42" s="27"/>
      <c r="NX42" s="27"/>
      <c r="NY42" s="27"/>
      <c r="NZ42" s="27"/>
      <c r="OA42" s="27"/>
      <c r="OB42" s="27"/>
      <c r="OC42" s="27"/>
      <c r="OD42" s="27"/>
      <c r="OE42" s="27"/>
      <c r="OF42" s="27"/>
      <c r="OG42" s="27"/>
      <c r="OH42" s="27"/>
      <c r="OI42" s="27"/>
      <c r="OJ42" s="27"/>
      <c r="OK42" s="27"/>
      <c r="OL42" s="27"/>
      <c r="OM42" s="27"/>
      <c r="ON42" s="27"/>
      <c r="OO42" s="27"/>
      <c r="OP42" s="27"/>
      <c r="OQ42" s="27"/>
      <c r="OR42" s="27"/>
      <c r="OS42" s="27"/>
      <c r="OT42" s="27"/>
      <c r="OU42" s="27"/>
      <c r="OV42" s="27"/>
      <c r="OW42" s="27"/>
      <c r="OX42" s="27"/>
      <c r="OY42" s="27"/>
      <c r="OZ42" s="27"/>
      <c r="PA42" s="27"/>
      <c r="PB42" s="27"/>
      <c r="PC42" s="27"/>
      <c r="PD42" s="27"/>
      <c r="PE42" s="27"/>
      <c r="PF42" s="27"/>
      <c r="PG42" s="27"/>
      <c r="PH42" s="27"/>
      <c r="PI42" s="27"/>
      <c r="PJ42" s="27"/>
      <c r="PK42" s="27"/>
      <c r="PL42" s="27"/>
      <c r="PM42" s="27"/>
      <c r="PN42" s="27"/>
      <c r="PO42" s="27"/>
      <c r="PP42" s="27"/>
      <c r="PQ42" s="27"/>
      <c r="PR42" s="27"/>
      <c r="PS42" s="27"/>
      <c r="PT42" s="27"/>
      <c r="PU42" s="27"/>
      <c r="PV42" s="27"/>
      <c r="PW42" s="27"/>
      <c r="PX42" s="27"/>
      <c r="PY42" s="27"/>
      <c r="PZ42" s="27"/>
      <c r="QA42" s="27"/>
      <c r="QB42" s="27"/>
      <c r="QC42" s="27"/>
      <c r="QD42" s="27"/>
      <c r="QE42" s="27"/>
      <c r="QF42" s="27"/>
      <c r="QG42" s="27"/>
      <c r="QH42" s="27"/>
      <c r="QI42" s="27"/>
    </row>
    <row r="43" spans="1:451" ht="15" customHeight="1" x14ac:dyDescent="0.25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  <c r="NO43" s="27"/>
      <c r="NP43" s="27"/>
      <c r="NQ43" s="27"/>
      <c r="NR43" s="27"/>
      <c r="NS43" s="27"/>
      <c r="NT43" s="27"/>
      <c r="NU43" s="27"/>
      <c r="NV43" s="27"/>
      <c r="NW43" s="27"/>
      <c r="NX43" s="27"/>
      <c r="NY43" s="27"/>
      <c r="NZ43" s="27"/>
      <c r="OA43" s="27"/>
      <c r="OB43" s="27"/>
      <c r="OC43" s="27"/>
      <c r="OD43" s="27"/>
      <c r="OE43" s="27"/>
      <c r="OF43" s="27"/>
      <c r="OG43" s="27"/>
      <c r="OH43" s="27"/>
      <c r="OI43" s="27"/>
      <c r="OJ43" s="27"/>
      <c r="OK43" s="27"/>
      <c r="OL43" s="27"/>
      <c r="OM43" s="27"/>
      <c r="ON43" s="27"/>
      <c r="OO43" s="27"/>
      <c r="OP43" s="27"/>
      <c r="OQ43" s="27"/>
      <c r="OR43" s="27"/>
      <c r="OS43" s="27"/>
      <c r="OT43" s="27"/>
      <c r="OU43" s="27"/>
      <c r="OV43" s="27"/>
      <c r="OW43" s="27"/>
      <c r="OX43" s="27"/>
      <c r="OY43" s="27"/>
      <c r="OZ43" s="27"/>
      <c r="PA43" s="27"/>
      <c r="PB43" s="27"/>
      <c r="PC43" s="27"/>
      <c r="PD43" s="27"/>
      <c r="PE43" s="27"/>
      <c r="PF43" s="27"/>
      <c r="PG43" s="27"/>
      <c r="PH43" s="27"/>
      <c r="PI43" s="27"/>
      <c r="PJ43" s="27"/>
      <c r="PK43" s="27"/>
      <c r="PL43" s="27"/>
      <c r="PM43" s="27"/>
      <c r="PN43" s="27"/>
      <c r="PO43" s="27"/>
      <c r="PP43" s="27"/>
      <c r="PQ43" s="27"/>
      <c r="PR43" s="27"/>
      <c r="PS43" s="27"/>
      <c r="PT43" s="27"/>
      <c r="PU43" s="27"/>
      <c r="PV43" s="27"/>
      <c r="PW43" s="27"/>
      <c r="PX43" s="27"/>
      <c r="PY43" s="27"/>
      <c r="PZ43" s="27"/>
      <c r="QA43" s="27"/>
      <c r="QB43" s="27"/>
      <c r="QC43" s="27"/>
      <c r="QD43" s="27"/>
      <c r="QE43" s="27"/>
      <c r="QF43" s="27"/>
      <c r="QG43" s="27"/>
      <c r="QH43" s="27"/>
      <c r="QI43" s="27"/>
    </row>
    <row r="44" spans="1:451" ht="15" customHeight="1" x14ac:dyDescent="0.25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  <c r="NO44" s="27"/>
      <c r="NP44" s="27"/>
      <c r="NQ44" s="27"/>
      <c r="NR44" s="27"/>
      <c r="NS44" s="27"/>
      <c r="NT44" s="27"/>
      <c r="NU44" s="27"/>
      <c r="NV44" s="27"/>
      <c r="NW44" s="27"/>
      <c r="NX44" s="27"/>
      <c r="NY44" s="27"/>
      <c r="NZ44" s="27"/>
      <c r="OA44" s="27"/>
      <c r="OB44" s="27"/>
      <c r="OC44" s="27"/>
      <c r="OD44" s="27"/>
      <c r="OE44" s="27"/>
      <c r="OF44" s="27"/>
      <c r="OG44" s="27"/>
      <c r="OH44" s="27"/>
      <c r="OI44" s="27"/>
      <c r="OJ44" s="27"/>
      <c r="OK44" s="27"/>
      <c r="OL44" s="27"/>
      <c r="OM44" s="27"/>
      <c r="ON44" s="27"/>
      <c r="OO44" s="27"/>
      <c r="OP44" s="27"/>
      <c r="OQ44" s="27"/>
      <c r="OR44" s="27"/>
      <c r="OS44" s="27"/>
      <c r="OT44" s="27"/>
      <c r="OU44" s="27"/>
      <c r="OV44" s="27"/>
      <c r="OW44" s="27"/>
      <c r="OX44" s="27"/>
      <c r="OY44" s="27"/>
      <c r="OZ44" s="27"/>
      <c r="PA44" s="27"/>
      <c r="PB44" s="27"/>
      <c r="PC44" s="27"/>
      <c r="PD44" s="27"/>
      <c r="PE44" s="27"/>
      <c r="PF44" s="27"/>
      <c r="PG44" s="27"/>
      <c r="PH44" s="27"/>
      <c r="PI44" s="27"/>
      <c r="PJ44" s="27"/>
      <c r="PK44" s="27"/>
      <c r="PL44" s="27"/>
      <c r="PM44" s="27"/>
      <c r="PN44" s="27"/>
      <c r="PO44" s="27"/>
      <c r="PP44" s="27"/>
      <c r="PQ44" s="27"/>
      <c r="PR44" s="27"/>
      <c r="PS44" s="27"/>
      <c r="PT44" s="27"/>
      <c r="PU44" s="27"/>
      <c r="PV44" s="27"/>
      <c r="PW44" s="27"/>
      <c r="PX44" s="27"/>
      <c r="PY44" s="27"/>
      <c r="PZ44" s="27"/>
      <c r="QA44" s="27"/>
      <c r="QB44" s="27"/>
      <c r="QC44" s="27"/>
      <c r="QD44" s="27"/>
      <c r="QE44" s="27"/>
      <c r="QF44" s="27"/>
      <c r="QG44" s="27"/>
      <c r="QH44" s="27"/>
      <c r="QI44" s="27"/>
    </row>
    <row r="45" spans="1:451" ht="15" customHeight="1" x14ac:dyDescent="0.25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  <c r="NO45" s="27"/>
      <c r="NP45" s="27"/>
      <c r="NQ45" s="27"/>
      <c r="NR45" s="27"/>
      <c r="NS45" s="27"/>
      <c r="NT45" s="27"/>
      <c r="NU45" s="27"/>
      <c r="NV45" s="27"/>
      <c r="NW45" s="27"/>
      <c r="NX45" s="27"/>
      <c r="NY45" s="27"/>
      <c r="NZ45" s="27"/>
      <c r="OA45" s="27"/>
      <c r="OB45" s="27"/>
      <c r="OC45" s="27"/>
      <c r="OD45" s="27"/>
      <c r="OE45" s="27"/>
      <c r="OF45" s="27"/>
      <c r="OG45" s="27"/>
      <c r="OH45" s="27"/>
      <c r="OI45" s="27"/>
      <c r="OJ45" s="27"/>
      <c r="OK45" s="27"/>
      <c r="OL45" s="27"/>
      <c r="OM45" s="27"/>
      <c r="ON45" s="27"/>
      <c r="OO45" s="27"/>
      <c r="OP45" s="27"/>
      <c r="OQ45" s="27"/>
      <c r="OR45" s="27"/>
      <c r="OS45" s="27"/>
      <c r="OT45" s="27"/>
      <c r="OU45" s="27"/>
      <c r="OV45" s="27"/>
      <c r="OW45" s="27"/>
      <c r="OX45" s="27"/>
      <c r="OY45" s="27"/>
      <c r="OZ45" s="27"/>
      <c r="PA45" s="27"/>
      <c r="PB45" s="27"/>
      <c r="PC45" s="27"/>
      <c r="PD45" s="27"/>
      <c r="PE45" s="27"/>
      <c r="PF45" s="27"/>
      <c r="PG45" s="27"/>
      <c r="PH45" s="27"/>
      <c r="PI45" s="27"/>
      <c r="PJ45" s="27"/>
      <c r="PK45" s="27"/>
      <c r="PL45" s="27"/>
      <c r="PM45" s="27"/>
      <c r="PN45" s="27"/>
      <c r="PO45" s="27"/>
      <c r="PP45" s="27"/>
      <c r="PQ45" s="27"/>
      <c r="PR45" s="27"/>
      <c r="PS45" s="27"/>
      <c r="PT45" s="27"/>
      <c r="PU45" s="27"/>
      <c r="PV45" s="27"/>
      <c r="PW45" s="27"/>
      <c r="PX45" s="27"/>
      <c r="PY45" s="27"/>
      <c r="PZ45" s="27"/>
      <c r="QA45" s="27"/>
      <c r="QB45" s="27"/>
      <c r="QC45" s="27"/>
      <c r="QD45" s="27"/>
      <c r="QE45" s="27"/>
      <c r="QF45" s="27"/>
      <c r="QG45" s="27"/>
      <c r="QH45" s="27"/>
      <c r="QI45" s="27"/>
    </row>
    <row r="46" spans="1:451" ht="15" customHeight="1" x14ac:dyDescent="0.25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  <c r="NO46" s="27"/>
      <c r="NP46" s="27"/>
      <c r="NQ46" s="27"/>
      <c r="NR46" s="27"/>
      <c r="NS46" s="27"/>
      <c r="NT46" s="27"/>
      <c r="NU46" s="27"/>
      <c r="NV46" s="27"/>
      <c r="NW46" s="27"/>
      <c r="NX46" s="27"/>
      <c r="NY46" s="27"/>
      <c r="NZ46" s="27"/>
      <c r="OA46" s="27"/>
      <c r="OB46" s="27"/>
      <c r="OC46" s="27"/>
      <c r="OD46" s="27"/>
      <c r="OE46" s="27"/>
      <c r="OF46" s="27"/>
      <c r="OG46" s="27"/>
      <c r="OH46" s="27"/>
      <c r="OI46" s="27"/>
      <c r="OJ46" s="27"/>
      <c r="OK46" s="27"/>
      <c r="OL46" s="27"/>
      <c r="OM46" s="27"/>
      <c r="ON46" s="27"/>
      <c r="OO46" s="27"/>
      <c r="OP46" s="27"/>
      <c r="OQ46" s="27"/>
      <c r="OR46" s="27"/>
      <c r="OS46" s="27"/>
      <c r="OT46" s="27"/>
      <c r="OU46" s="27"/>
      <c r="OV46" s="27"/>
      <c r="OW46" s="27"/>
      <c r="OX46" s="27"/>
      <c r="OY46" s="27"/>
      <c r="OZ46" s="27"/>
      <c r="PA46" s="27"/>
      <c r="PB46" s="27"/>
      <c r="PC46" s="27"/>
      <c r="PD46" s="27"/>
      <c r="PE46" s="27"/>
      <c r="PF46" s="27"/>
      <c r="PG46" s="27"/>
      <c r="PH46" s="27"/>
      <c r="PI46" s="27"/>
      <c r="PJ46" s="27"/>
      <c r="PK46" s="27"/>
      <c r="PL46" s="27"/>
      <c r="PM46" s="27"/>
      <c r="PN46" s="27"/>
      <c r="PO46" s="27"/>
      <c r="PP46" s="27"/>
      <c r="PQ46" s="27"/>
      <c r="PR46" s="27"/>
      <c r="PS46" s="27"/>
      <c r="PT46" s="27"/>
      <c r="PU46" s="27"/>
      <c r="PV46" s="27"/>
      <c r="PW46" s="27"/>
      <c r="PX46" s="27"/>
      <c r="PY46" s="27"/>
      <c r="PZ46" s="27"/>
      <c r="QA46" s="27"/>
      <c r="QB46" s="27"/>
      <c r="QC46" s="27"/>
      <c r="QD46" s="27"/>
      <c r="QE46" s="27"/>
      <c r="QF46" s="27"/>
      <c r="QG46" s="27"/>
      <c r="QH46" s="27"/>
      <c r="QI46" s="27"/>
    </row>
    <row r="47" spans="1:451" x14ac:dyDescent="0.25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  <c r="FY47" s="88"/>
      <c r="FZ47" s="88"/>
      <c r="GA47" s="88"/>
      <c r="GB47" s="88"/>
      <c r="GC47" s="88"/>
      <c r="GD47" s="88"/>
      <c r="GE47" s="88"/>
      <c r="GF47" s="88"/>
      <c r="GG47" s="88"/>
      <c r="GH47" s="88"/>
      <c r="GI47" s="88"/>
      <c r="GJ47" s="88"/>
      <c r="GK47" s="88"/>
      <c r="GL47" s="88"/>
      <c r="GM47" s="88"/>
      <c r="GN47" s="88"/>
      <c r="GO47" s="88"/>
      <c r="GP47" s="88"/>
      <c r="GQ47" s="88"/>
      <c r="GR47" s="88"/>
      <c r="GS47" s="88"/>
      <c r="GT47" s="88"/>
      <c r="GU47" s="88"/>
      <c r="GV47" s="88"/>
      <c r="GW47" s="88"/>
      <c r="GX47" s="88"/>
      <c r="GY47" s="88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88"/>
      <c r="HK47" s="88"/>
      <c r="HL47" s="88"/>
      <c r="HM47" s="88"/>
      <c r="HN47" s="88"/>
      <c r="HO47" s="88"/>
      <c r="HP47" s="88"/>
      <c r="HQ47" s="88"/>
      <c r="HR47" s="88"/>
      <c r="HS47" s="88"/>
      <c r="HT47" s="88"/>
      <c r="HU47" s="88"/>
      <c r="HV47" s="88"/>
      <c r="HW47" s="88"/>
      <c r="HX47" s="88"/>
      <c r="HY47" s="88"/>
      <c r="HZ47" s="88"/>
      <c r="IA47" s="88"/>
      <c r="IB47" s="88"/>
      <c r="IC47" s="88"/>
      <c r="ID47" s="88"/>
      <c r="IE47" s="88"/>
      <c r="IF47" s="88"/>
      <c r="IG47" s="88"/>
      <c r="IH47" s="88"/>
      <c r="II47" s="88"/>
      <c r="IJ47" s="88"/>
      <c r="IK47" s="88"/>
      <c r="IL47" s="88"/>
      <c r="IM47" s="88"/>
      <c r="IN47" s="88"/>
      <c r="IO47" s="88"/>
      <c r="IP47" s="88"/>
      <c r="IQ47" s="88"/>
      <c r="IR47" s="88"/>
      <c r="IS47" s="88"/>
      <c r="IT47" s="88"/>
      <c r="IU47" s="88"/>
      <c r="IV47" s="88"/>
      <c r="IW47" s="88"/>
      <c r="IX47" s="88"/>
      <c r="IY47" s="88"/>
      <c r="IZ47" s="88"/>
      <c r="JA47" s="88"/>
      <c r="JB47" s="88"/>
      <c r="JC47" s="88"/>
      <c r="JD47" s="88"/>
      <c r="JE47" s="88"/>
      <c r="JF47" s="88"/>
      <c r="JG47" s="88"/>
      <c r="JH47" s="88"/>
      <c r="JI47" s="88"/>
      <c r="JJ47" s="88"/>
      <c r="JK47" s="88"/>
      <c r="JL47" s="88"/>
      <c r="JM47" s="88"/>
      <c r="JN47" s="88"/>
      <c r="JO47" s="88"/>
      <c r="JP47" s="88"/>
      <c r="JQ47" s="88"/>
      <c r="JR47" s="88"/>
      <c r="JS47" s="88"/>
      <c r="JT47" s="88"/>
      <c r="JU47" s="88"/>
      <c r="JV47" s="88"/>
      <c r="JW47" s="88"/>
      <c r="JX47" s="88"/>
      <c r="JY47" s="88"/>
      <c r="JZ47" s="88"/>
      <c r="KA47" s="88"/>
      <c r="KB47" s="88"/>
      <c r="KC47" s="88"/>
      <c r="KD47" s="88"/>
      <c r="KE47" s="88"/>
      <c r="KF47" s="88"/>
      <c r="KG47" s="88"/>
      <c r="KH47" s="88"/>
      <c r="KI47" s="88"/>
      <c r="KJ47" s="88"/>
      <c r="KK47" s="88"/>
      <c r="KL47" s="88"/>
      <c r="KM47" s="88"/>
      <c r="KN47" s="88"/>
      <c r="KO47" s="88"/>
      <c r="KP47" s="88"/>
      <c r="KQ47" s="88"/>
      <c r="KR47" s="88"/>
      <c r="KS47" s="88"/>
      <c r="KT47" s="88"/>
      <c r="KU47" s="88"/>
      <c r="KV47" s="88"/>
      <c r="KW47" s="88"/>
      <c r="KX47" s="88"/>
      <c r="KY47" s="88"/>
      <c r="KZ47" s="88"/>
      <c r="LA47" s="88"/>
      <c r="LB47" s="88"/>
      <c r="LC47" s="88"/>
      <c r="LD47" s="88"/>
      <c r="LE47" s="88"/>
      <c r="LF47" s="88"/>
      <c r="LG47" s="88"/>
      <c r="LH47" s="88"/>
      <c r="LI47" s="88"/>
      <c r="LJ47" s="88"/>
      <c r="LK47" s="88"/>
      <c r="LL47" s="88"/>
      <c r="LM47" s="88"/>
      <c r="LN47" s="88"/>
      <c r="LO47" s="88"/>
      <c r="LP47" s="88"/>
      <c r="LQ47" s="88"/>
      <c r="LR47" s="88"/>
      <c r="LS47" s="88"/>
      <c r="LT47" s="88"/>
      <c r="LU47" s="88"/>
      <c r="LV47" s="88"/>
      <c r="LW47" s="88"/>
      <c r="LX47" s="88"/>
      <c r="LY47" s="88"/>
      <c r="LZ47" s="88"/>
      <c r="MA47" s="88"/>
      <c r="MB47" s="88"/>
      <c r="MC47" s="88"/>
      <c r="MD47" s="88"/>
      <c r="ME47" s="88"/>
      <c r="MF47" s="88"/>
      <c r="MG47" s="88"/>
      <c r="MH47" s="88"/>
      <c r="MI47" s="88"/>
      <c r="MJ47" s="88"/>
      <c r="MK47" s="88"/>
      <c r="ML47" s="88"/>
      <c r="MM47" s="88"/>
      <c r="MN47" s="88"/>
      <c r="MO47" s="88"/>
      <c r="MP47" s="88"/>
      <c r="MQ47" s="88"/>
      <c r="MR47" s="88"/>
      <c r="MS47" s="88"/>
      <c r="MT47" s="88"/>
      <c r="MU47" s="88"/>
      <c r="MV47" s="88"/>
      <c r="MW47" s="88"/>
      <c r="MX47" s="88"/>
      <c r="MY47" s="88"/>
      <c r="MZ47" s="88"/>
      <c r="NA47" s="88"/>
      <c r="NB47" s="88"/>
      <c r="NC47" s="88"/>
      <c r="ND47" s="88"/>
      <c r="NE47" s="88"/>
      <c r="NF47" s="88"/>
      <c r="NG47" s="88"/>
      <c r="NH47" s="88"/>
      <c r="NI47" s="88"/>
      <c r="NJ47" s="88"/>
      <c r="NK47" s="88"/>
      <c r="NL47" s="88"/>
      <c r="NM47" s="88"/>
      <c r="NN47" s="88"/>
      <c r="NO47" s="88"/>
      <c r="NP47" s="88"/>
      <c r="NQ47" s="88"/>
      <c r="NR47" s="88"/>
      <c r="NS47" s="88"/>
      <c r="NT47" s="88"/>
      <c r="NU47" s="88"/>
      <c r="NV47" s="88"/>
      <c r="NW47" s="88"/>
      <c r="NX47" s="88"/>
      <c r="NY47" s="88"/>
      <c r="NZ47" s="88"/>
      <c r="OA47" s="88"/>
      <c r="OB47" s="88"/>
      <c r="OC47" s="88"/>
      <c r="OD47" s="88"/>
      <c r="OE47" s="88"/>
      <c r="OF47" s="88"/>
      <c r="OG47" s="88"/>
      <c r="OH47" s="88"/>
      <c r="OI47" s="88"/>
      <c r="OJ47" s="88"/>
      <c r="OK47" s="88"/>
      <c r="OL47" s="88"/>
      <c r="OM47" s="88"/>
      <c r="ON47" s="88"/>
      <c r="OO47" s="88"/>
      <c r="OP47" s="88"/>
      <c r="OQ47" s="88"/>
      <c r="OR47" s="88"/>
      <c r="OS47" s="88"/>
      <c r="OT47" s="88"/>
      <c r="OU47" s="88"/>
      <c r="OV47" s="88"/>
      <c r="OW47" s="88"/>
      <c r="OX47" s="88"/>
      <c r="OY47" s="88"/>
      <c r="OZ47" s="88"/>
      <c r="PA47" s="88"/>
      <c r="PB47" s="88"/>
      <c r="PC47" s="88"/>
      <c r="PD47" s="88"/>
      <c r="PE47" s="88"/>
      <c r="PF47" s="88"/>
      <c r="PG47" s="88"/>
      <c r="PH47" s="88"/>
      <c r="PI47" s="88"/>
      <c r="PJ47" s="88"/>
      <c r="PK47" s="88"/>
      <c r="PL47" s="88"/>
      <c r="PM47" s="87"/>
      <c r="PN47" s="87"/>
      <c r="PO47" s="87"/>
      <c r="PP47" s="87"/>
      <c r="PQ47" s="87"/>
      <c r="PR47" s="87"/>
      <c r="PS47" s="87"/>
      <c r="PT47" s="87"/>
      <c r="PU47" s="87"/>
      <c r="PV47" s="87"/>
      <c r="PW47" s="87"/>
      <c r="PX47" s="87"/>
      <c r="PY47" s="87"/>
      <c r="PZ47" s="87"/>
      <c r="QA47" s="87"/>
      <c r="QB47" s="87"/>
      <c r="QC47" s="87"/>
      <c r="QD47" s="87"/>
      <c r="QE47" s="87"/>
      <c r="QF47" s="87"/>
      <c r="QG47" s="87"/>
      <c r="QH47" s="87"/>
      <c r="QI47" s="87"/>
    </row>
    <row r="48" spans="1:451" x14ac:dyDescent="0.25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 t="s">
        <v>866</v>
      </c>
      <c r="M48" s="85"/>
      <c r="N48" s="86"/>
      <c r="O48" s="86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8"/>
      <c r="FS48" s="88"/>
      <c r="FT48" s="88"/>
      <c r="FU48" s="88"/>
      <c r="FV48" s="88"/>
      <c r="FW48" s="88"/>
      <c r="FX48" s="88"/>
      <c r="FY48" s="88"/>
      <c r="FZ48" s="88"/>
      <c r="GA48" s="88"/>
      <c r="GB48" s="88"/>
      <c r="GC48" s="88"/>
      <c r="GD48" s="88"/>
      <c r="GE48" s="88"/>
      <c r="GF48" s="88"/>
      <c r="GG48" s="88"/>
      <c r="GH48" s="88"/>
      <c r="GI48" s="88"/>
      <c r="GJ48" s="88"/>
      <c r="GK48" s="88"/>
      <c r="GL48" s="88"/>
      <c r="GM48" s="88"/>
      <c r="GN48" s="88"/>
      <c r="GO48" s="88"/>
      <c r="GP48" s="88"/>
      <c r="GQ48" s="88"/>
      <c r="GR48" s="88"/>
      <c r="GS48" s="88"/>
      <c r="GT48" s="88"/>
      <c r="GU48" s="88"/>
      <c r="GV48" s="88"/>
      <c r="GW48" s="88"/>
      <c r="GX48" s="88"/>
      <c r="GY48" s="88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88"/>
      <c r="HK48" s="88"/>
      <c r="HL48" s="88"/>
      <c r="HM48" s="88"/>
      <c r="HN48" s="88"/>
      <c r="HO48" s="88"/>
      <c r="HP48" s="88"/>
      <c r="HQ48" s="88"/>
      <c r="HR48" s="88"/>
      <c r="HS48" s="88"/>
      <c r="HT48" s="88"/>
      <c r="HU48" s="88"/>
      <c r="HV48" s="88"/>
      <c r="HW48" s="88"/>
      <c r="HX48" s="88"/>
      <c r="HY48" s="88"/>
      <c r="HZ48" s="88"/>
      <c r="IA48" s="88"/>
      <c r="IB48" s="88"/>
      <c r="IC48" s="88"/>
      <c r="ID48" s="88"/>
      <c r="IE48" s="88"/>
      <c r="IF48" s="88"/>
      <c r="IG48" s="88"/>
      <c r="IH48" s="88"/>
      <c r="II48" s="88"/>
      <c r="IJ48" s="88"/>
      <c r="IK48" s="88"/>
      <c r="IL48" s="88"/>
      <c r="IM48" s="88"/>
      <c r="IN48" s="88"/>
      <c r="IO48" s="88"/>
      <c r="IP48" s="88"/>
      <c r="IQ48" s="88"/>
      <c r="IR48" s="88"/>
      <c r="IS48" s="88"/>
      <c r="IT48" s="88"/>
      <c r="IU48" s="88"/>
      <c r="IV48" s="88"/>
      <c r="IW48" s="88"/>
      <c r="IX48" s="88"/>
      <c r="IY48" s="88"/>
      <c r="IZ48" s="88"/>
      <c r="JA48" s="88"/>
      <c r="JB48" s="88"/>
      <c r="JC48" s="88"/>
      <c r="JD48" s="88"/>
      <c r="JE48" s="88"/>
      <c r="JF48" s="88"/>
      <c r="JG48" s="88"/>
      <c r="JH48" s="88"/>
      <c r="JI48" s="88"/>
      <c r="JJ48" s="88"/>
      <c r="JK48" s="88"/>
      <c r="JL48" s="88"/>
      <c r="JM48" s="88"/>
      <c r="JN48" s="88"/>
      <c r="JO48" s="88"/>
      <c r="JP48" s="88"/>
      <c r="JQ48" s="88"/>
      <c r="JR48" s="88"/>
      <c r="JS48" s="88"/>
      <c r="JT48" s="88"/>
      <c r="JU48" s="88"/>
      <c r="JV48" s="88"/>
      <c r="JW48" s="88"/>
      <c r="JX48" s="88"/>
      <c r="JY48" s="88"/>
      <c r="JZ48" s="88"/>
      <c r="KA48" s="88"/>
      <c r="KB48" s="88"/>
      <c r="KC48" s="88"/>
      <c r="KD48" s="88"/>
      <c r="KE48" s="88"/>
      <c r="KF48" s="88"/>
      <c r="KG48" s="88"/>
      <c r="KH48" s="88"/>
      <c r="KI48" s="88"/>
      <c r="KJ48" s="88"/>
      <c r="KK48" s="88"/>
      <c r="KL48" s="88"/>
      <c r="KM48" s="88"/>
      <c r="KN48" s="88"/>
      <c r="KO48" s="88"/>
      <c r="KP48" s="88"/>
      <c r="KQ48" s="88"/>
      <c r="KR48" s="88"/>
      <c r="KS48" s="88"/>
      <c r="KT48" s="88"/>
      <c r="KU48" s="88"/>
      <c r="KV48" s="88"/>
      <c r="KW48" s="88"/>
      <c r="KX48" s="88"/>
      <c r="KY48" s="88"/>
      <c r="KZ48" s="88"/>
      <c r="LA48" s="88"/>
      <c r="LB48" s="88"/>
      <c r="LC48" s="88"/>
      <c r="LD48" s="88"/>
      <c r="LE48" s="88"/>
      <c r="LF48" s="88"/>
      <c r="LG48" s="88"/>
      <c r="LH48" s="88"/>
      <c r="LI48" s="88"/>
      <c r="LJ48" s="88"/>
      <c r="LK48" s="88"/>
      <c r="LL48" s="88"/>
      <c r="LM48" s="88"/>
      <c r="LN48" s="88"/>
      <c r="LO48" s="88"/>
      <c r="LP48" s="88"/>
      <c r="LQ48" s="88"/>
      <c r="LR48" s="88"/>
      <c r="LS48" s="88"/>
      <c r="LT48" s="88"/>
      <c r="LU48" s="88"/>
      <c r="LV48" s="88"/>
      <c r="LW48" s="88"/>
      <c r="LX48" s="88"/>
      <c r="LY48" s="88"/>
      <c r="LZ48" s="88"/>
      <c r="MA48" s="88"/>
      <c r="MB48" s="88"/>
      <c r="MC48" s="88"/>
      <c r="MD48" s="88"/>
      <c r="ME48" s="88"/>
      <c r="MF48" s="88"/>
      <c r="MG48" s="88"/>
      <c r="MH48" s="88"/>
      <c r="MI48" s="88"/>
      <c r="MJ48" s="88"/>
      <c r="MK48" s="88"/>
      <c r="ML48" s="88"/>
      <c r="MM48" s="88"/>
      <c r="MN48" s="88"/>
      <c r="MO48" s="88"/>
      <c r="MP48" s="88"/>
      <c r="MQ48" s="88"/>
      <c r="MR48" s="88"/>
      <c r="MS48" s="88"/>
      <c r="MT48" s="88"/>
      <c r="MU48" s="88"/>
      <c r="MV48" s="88"/>
      <c r="MW48" s="88"/>
      <c r="MX48" s="88"/>
      <c r="MY48" s="88"/>
      <c r="MZ48" s="88"/>
      <c r="NA48" s="88"/>
      <c r="NB48" s="88"/>
      <c r="NC48" s="88"/>
      <c r="ND48" s="88"/>
      <c r="NE48" s="88"/>
      <c r="NF48" s="88"/>
      <c r="NG48" s="88"/>
      <c r="NH48" s="88"/>
      <c r="NI48" s="88"/>
      <c r="NJ48" s="88"/>
      <c r="NK48" s="88"/>
      <c r="NL48" s="88"/>
      <c r="NM48" s="88"/>
      <c r="NN48" s="88"/>
      <c r="NO48" s="88"/>
      <c r="NP48" s="88"/>
      <c r="NQ48" s="88"/>
      <c r="NR48" s="88"/>
      <c r="NS48" s="88"/>
      <c r="NT48" s="88"/>
      <c r="NU48" s="88"/>
      <c r="NV48" s="88"/>
      <c r="NW48" s="88"/>
      <c r="NX48" s="88"/>
      <c r="NY48" s="88"/>
      <c r="NZ48" s="88"/>
      <c r="OA48" s="88"/>
      <c r="OB48" s="88"/>
      <c r="OC48" s="88"/>
      <c r="OD48" s="88"/>
      <c r="OE48" s="88"/>
      <c r="OF48" s="88"/>
      <c r="OG48" s="88"/>
      <c r="OH48" s="88"/>
      <c r="OI48" s="88"/>
      <c r="OJ48" s="88"/>
      <c r="OK48" s="88"/>
      <c r="OL48" s="88"/>
      <c r="OM48" s="88"/>
      <c r="ON48" s="88"/>
      <c r="OO48" s="88"/>
      <c r="OP48" s="88"/>
      <c r="OQ48" s="88"/>
      <c r="OR48" s="88"/>
      <c r="OS48" s="88"/>
      <c r="OT48" s="88"/>
      <c r="OU48" s="88"/>
      <c r="OV48" s="88"/>
      <c r="OW48" s="88"/>
      <c r="OX48" s="88"/>
      <c r="OY48" s="88"/>
      <c r="OZ48" s="88"/>
      <c r="PA48" s="88"/>
      <c r="PB48" s="88"/>
      <c r="PC48" s="88"/>
      <c r="PD48" s="88"/>
      <c r="PE48" s="88"/>
      <c r="PF48" s="88"/>
      <c r="PG48" s="88"/>
      <c r="PH48" s="88"/>
      <c r="PI48" s="88"/>
      <c r="PJ48" s="88"/>
      <c r="PK48" s="88"/>
      <c r="PL48" s="88"/>
      <c r="PM48" s="87"/>
      <c r="PN48" s="87"/>
      <c r="PO48" s="87"/>
      <c r="PP48" s="87"/>
      <c r="PQ48" s="87"/>
      <c r="PR48" s="87"/>
      <c r="PS48" s="87"/>
      <c r="PT48" s="87"/>
      <c r="PU48" s="87"/>
      <c r="PV48" s="87"/>
      <c r="PW48" s="87"/>
      <c r="PX48" s="87"/>
      <c r="PY48" s="87"/>
      <c r="PZ48" s="87"/>
      <c r="QA48" s="87"/>
      <c r="QB48" s="87"/>
      <c r="QC48" s="87"/>
      <c r="QD48" s="87"/>
      <c r="QE48" s="87"/>
      <c r="QF48" s="87"/>
      <c r="QG48" s="87"/>
      <c r="QH48" s="87"/>
      <c r="QI48" s="87"/>
    </row>
    <row r="49" spans="1:451" x14ac:dyDescent="0.25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877</v>
      </c>
      <c r="M49" s="85"/>
      <c r="N49" s="86"/>
      <c r="O49" s="86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O49" s="88"/>
      <c r="FP49" s="88"/>
      <c r="FQ49" s="88"/>
      <c r="FR49" s="88"/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F49" s="88"/>
      <c r="HG49" s="88"/>
      <c r="HH49" s="88"/>
      <c r="HI49" s="88"/>
      <c r="HJ49" s="88"/>
      <c r="HK49" s="88"/>
      <c r="HL49" s="88"/>
      <c r="HM49" s="88"/>
      <c r="HN49" s="88"/>
      <c r="HO49" s="88"/>
      <c r="HP49" s="88"/>
      <c r="HQ49" s="88"/>
      <c r="HR49" s="88"/>
      <c r="HS49" s="88"/>
      <c r="HT49" s="88"/>
      <c r="HU49" s="88"/>
      <c r="HV49" s="88"/>
      <c r="HW49" s="88"/>
      <c r="HX49" s="88"/>
      <c r="HY49" s="88"/>
      <c r="HZ49" s="88"/>
      <c r="IA49" s="88"/>
      <c r="IB49" s="88"/>
      <c r="IC49" s="88"/>
      <c r="ID49" s="88"/>
      <c r="IE49" s="88"/>
      <c r="IF49" s="88"/>
      <c r="IG49" s="88"/>
      <c r="IH49" s="88"/>
      <c r="II49" s="88"/>
      <c r="IJ49" s="88"/>
      <c r="IK49" s="88"/>
      <c r="IL49" s="88"/>
      <c r="IM49" s="88"/>
      <c r="IN49" s="88"/>
      <c r="IO49" s="88"/>
      <c r="IP49" s="88"/>
      <c r="IQ49" s="88"/>
      <c r="IR49" s="88"/>
      <c r="IS49" s="88"/>
      <c r="IT49" s="88"/>
      <c r="IU49" s="88"/>
      <c r="IV49" s="88"/>
      <c r="IW49" s="88"/>
      <c r="IX49" s="88"/>
      <c r="IY49" s="88"/>
      <c r="IZ49" s="88"/>
      <c r="JA49" s="88"/>
      <c r="JB49" s="88"/>
      <c r="JC49" s="88"/>
      <c r="JD49" s="88"/>
      <c r="JE49" s="88"/>
      <c r="JF49" s="88"/>
      <c r="JG49" s="88"/>
      <c r="JH49" s="88"/>
      <c r="JI49" s="88"/>
      <c r="JJ49" s="88"/>
      <c r="JK49" s="88"/>
      <c r="JL49" s="88"/>
      <c r="JM49" s="88"/>
      <c r="JN49" s="88"/>
      <c r="JO49" s="88"/>
      <c r="JP49" s="88"/>
      <c r="JQ49" s="88"/>
      <c r="JR49" s="88"/>
      <c r="JS49" s="88"/>
      <c r="JT49" s="88"/>
      <c r="JU49" s="88"/>
      <c r="JV49" s="88"/>
      <c r="JW49" s="88"/>
      <c r="JX49" s="88"/>
      <c r="JY49" s="88"/>
      <c r="JZ49" s="88"/>
      <c r="KA49" s="88"/>
      <c r="KB49" s="88"/>
      <c r="KC49" s="88"/>
      <c r="KD49" s="88"/>
      <c r="KE49" s="88"/>
      <c r="KF49" s="88"/>
      <c r="KG49" s="88"/>
      <c r="KH49" s="88"/>
      <c r="KI49" s="88"/>
      <c r="KJ49" s="88"/>
      <c r="KK49" s="88"/>
      <c r="KL49" s="88"/>
      <c r="KM49" s="88"/>
      <c r="KN49" s="88"/>
      <c r="KO49" s="88"/>
      <c r="KP49" s="88"/>
      <c r="KQ49" s="88"/>
      <c r="KR49" s="88"/>
      <c r="KS49" s="88"/>
      <c r="KT49" s="88"/>
      <c r="KU49" s="88"/>
      <c r="KV49" s="88"/>
      <c r="KW49" s="88"/>
      <c r="KX49" s="88"/>
      <c r="KY49" s="88"/>
      <c r="KZ49" s="88"/>
      <c r="LA49" s="88"/>
      <c r="LB49" s="88"/>
      <c r="LC49" s="88"/>
      <c r="LD49" s="88"/>
      <c r="LE49" s="88"/>
      <c r="LF49" s="88"/>
      <c r="LG49" s="88"/>
      <c r="LH49" s="88"/>
      <c r="LI49" s="88"/>
      <c r="LJ49" s="88"/>
      <c r="LK49" s="88"/>
      <c r="LL49" s="88"/>
      <c r="LM49" s="88"/>
      <c r="LN49" s="88"/>
      <c r="LO49" s="88"/>
      <c r="LP49" s="88"/>
      <c r="LQ49" s="88"/>
      <c r="LR49" s="88"/>
      <c r="LS49" s="88"/>
      <c r="LT49" s="88"/>
      <c r="LU49" s="88"/>
      <c r="LV49" s="88"/>
      <c r="LW49" s="88"/>
      <c r="LX49" s="88"/>
      <c r="LY49" s="88"/>
      <c r="LZ49" s="88"/>
      <c r="MA49" s="88"/>
      <c r="MB49" s="88"/>
      <c r="MC49" s="88"/>
      <c r="MD49" s="88"/>
      <c r="ME49" s="88"/>
      <c r="MF49" s="88"/>
      <c r="MG49" s="88"/>
      <c r="MH49" s="88"/>
      <c r="MI49" s="88"/>
      <c r="MJ49" s="88"/>
      <c r="MK49" s="88"/>
      <c r="ML49" s="88"/>
      <c r="MM49" s="88"/>
      <c r="MN49" s="88"/>
      <c r="MO49" s="88"/>
      <c r="MP49" s="88"/>
      <c r="MQ49" s="88"/>
      <c r="MR49" s="88"/>
      <c r="MS49" s="88"/>
      <c r="MT49" s="88"/>
      <c r="MU49" s="88"/>
      <c r="MV49" s="88"/>
      <c r="MW49" s="88"/>
      <c r="MX49" s="88"/>
      <c r="MY49" s="88"/>
      <c r="MZ49" s="88"/>
      <c r="NA49" s="88"/>
      <c r="NB49" s="88"/>
      <c r="NC49" s="88"/>
      <c r="ND49" s="88"/>
      <c r="NE49" s="88"/>
      <c r="NF49" s="88"/>
      <c r="NG49" s="88"/>
      <c r="NH49" s="88"/>
      <c r="NI49" s="88"/>
      <c r="NJ49" s="88"/>
      <c r="NK49" s="88"/>
      <c r="NL49" s="88"/>
      <c r="NM49" s="88"/>
      <c r="NN49" s="88"/>
      <c r="NO49" s="88"/>
      <c r="NP49" s="88"/>
      <c r="NQ49" s="88"/>
      <c r="NR49" s="88"/>
      <c r="NS49" s="88"/>
      <c r="NT49" s="88"/>
      <c r="NU49" s="88"/>
      <c r="NV49" s="88"/>
      <c r="NW49" s="88"/>
      <c r="NX49" s="88"/>
      <c r="NY49" s="88"/>
      <c r="NZ49" s="88"/>
      <c r="OA49" s="88"/>
      <c r="OB49" s="88"/>
      <c r="OC49" s="88"/>
      <c r="OD49" s="88"/>
      <c r="OE49" s="88"/>
      <c r="OF49" s="88"/>
      <c r="OG49" s="88"/>
      <c r="OH49" s="88"/>
      <c r="OI49" s="88"/>
      <c r="OJ49" s="88"/>
      <c r="OK49" s="88"/>
      <c r="OL49" s="88"/>
      <c r="OM49" s="88"/>
      <c r="ON49" s="88"/>
      <c r="OO49" s="88"/>
      <c r="OP49" s="88"/>
      <c r="OQ49" s="88"/>
      <c r="OR49" s="88"/>
      <c r="OS49" s="88"/>
      <c r="OT49" s="88"/>
      <c r="OU49" s="88"/>
      <c r="OV49" s="88"/>
      <c r="OW49" s="88"/>
      <c r="OX49" s="88"/>
      <c r="OY49" s="88"/>
      <c r="OZ49" s="88"/>
      <c r="PA49" s="88"/>
      <c r="PB49" s="88"/>
      <c r="PC49" s="88"/>
      <c r="PD49" s="88"/>
      <c r="PE49" s="88"/>
      <c r="PF49" s="88"/>
      <c r="PG49" s="88"/>
      <c r="PH49" s="88"/>
      <c r="PI49" s="88"/>
      <c r="PJ49" s="88"/>
      <c r="PK49" s="88"/>
      <c r="PL49" s="88"/>
      <c r="PM49" s="87"/>
      <c r="PN49" s="87"/>
      <c r="PO49" s="87"/>
      <c r="PP49" s="87"/>
      <c r="PQ49" s="87"/>
      <c r="PR49" s="87"/>
      <c r="PS49" s="87"/>
      <c r="PT49" s="87"/>
      <c r="PU49" s="87"/>
      <c r="PV49" s="87"/>
      <c r="PW49" s="87"/>
      <c r="PX49" s="87"/>
      <c r="PY49" s="87"/>
      <c r="PZ49" s="87"/>
      <c r="QA49" s="87"/>
      <c r="QB49" s="87"/>
      <c r="QC49" s="87"/>
      <c r="QD49" s="87"/>
      <c r="QE49" s="87"/>
      <c r="QF49" s="87"/>
      <c r="QG49" s="87"/>
      <c r="QH49" s="87"/>
      <c r="QI49" s="87"/>
    </row>
    <row r="50" spans="1:451" x14ac:dyDescent="0.25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  <c r="HZ50" s="88"/>
      <c r="IA50" s="88"/>
      <c r="IB50" s="88"/>
      <c r="IC50" s="88"/>
      <c r="ID50" s="88"/>
      <c r="IE50" s="88"/>
      <c r="IF50" s="88"/>
      <c r="IG50" s="88"/>
      <c r="IH50" s="88"/>
      <c r="II50" s="88"/>
      <c r="IJ50" s="88"/>
      <c r="IK50" s="88"/>
      <c r="IL50" s="88"/>
      <c r="IM50" s="88"/>
      <c r="IN50" s="88"/>
      <c r="IO50" s="88"/>
      <c r="IP50" s="88"/>
      <c r="IQ50" s="88"/>
      <c r="IR50" s="88"/>
      <c r="IS50" s="88"/>
      <c r="IT50" s="88"/>
      <c r="IU50" s="88"/>
      <c r="IV50" s="88"/>
      <c r="IW50" s="88"/>
      <c r="IX50" s="88"/>
      <c r="IY50" s="88"/>
      <c r="IZ50" s="88"/>
      <c r="JA50" s="88"/>
      <c r="JB50" s="88"/>
      <c r="JC50" s="88"/>
      <c r="JD50" s="88"/>
      <c r="JE50" s="88"/>
      <c r="JF50" s="88"/>
      <c r="JG50" s="88"/>
      <c r="JH50" s="88"/>
      <c r="JI50" s="88"/>
      <c r="JJ50" s="88"/>
      <c r="JK50" s="88"/>
      <c r="JL50" s="88"/>
      <c r="JM50" s="88"/>
      <c r="JN50" s="88"/>
      <c r="JO50" s="88"/>
      <c r="JP50" s="88"/>
      <c r="JQ50" s="88"/>
      <c r="JR50" s="88"/>
      <c r="JS50" s="88"/>
      <c r="JT50" s="88"/>
      <c r="JU50" s="88"/>
      <c r="JV50" s="88"/>
      <c r="JW50" s="88"/>
      <c r="JX50" s="88"/>
      <c r="JY50" s="88"/>
      <c r="JZ50" s="88"/>
      <c r="KA50" s="88"/>
      <c r="KB50" s="88"/>
      <c r="KC50" s="88"/>
      <c r="KD50" s="88"/>
      <c r="KE50" s="88"/>
      <c r="KF50" s="88"/>
      <c r="KG50" s="88"/>
      <c r="KH50" s="88"/>
      <c r="KI50" s="88"/>
      <c r="KJ50" s="88"/>
      <c r="KK50" s="88"/>
      <c r="KL50" s="88"/>
      <c r="KM50" s="88"/>
      <c r="KN50" s="88"/>
      <c r="KO50" s="88"/>
      <c r="KP50" s="88"/>
      <c r="KQ50" s="88"/>
      <c r="KR50" s="88"/>
      <c r="KS50" s="88"/>
      <c r="KT50" s="88"/>
      <c r="KU50" s="88"/>
      <c r="KV50" s="88"/>
      <c r="KW50" s="88"/>
      <c r="KX50" s="88"/>
      <c r="KY50" s="88"/>
      <c r="KZ50" s="88"/>
      <c r="LA50" s="88"/>
      <c r="LB50" s="88"/>
      <c r="LC50" s="88"/>
      <c r="LD50" s="88"/>
      <c r="LE50" s="88"/>
      <c r="LF50" s="88"/>
      <c r="LG50" s="88"/>
      <c r="LH50" s="88"/>
      <c r="LI50" s="88"/>
      <c r="LJ50" s="88"/>
      <c r="LK50" s="88"/>
      <c r="LL50" s="88"/>
      <c r="LM50" s="88"/>
      <c r="LN50" s="88"/>
      <c r="LO50" s="88"/>
      <c r="LP50" s="88"/>
      <c r="LQ50" s="88"/>
      <c r="LR50" s="88"/>
      <c r="LS50" s="88"/>
      <c r="LT50" s="88"/>
      <c r="LU50" s="88"/>
      <c r="LV50" s="88"/>
      <c r="LW50" s="88"/>
      <c r="LX50" s="88"/>
      <c r="LY50" s="88"/>
      <c r="LZ50" s="88"/>
      <c r="MA50" s="88"/>
      <c r="MB50" s="88"/>
      <c r="MC50" s="88"/>
      <c r="MD50" s="88"/>
      <c r="ME50" s="88"/>
      <c r="MF50" s="88"/>
      <c r="MG50" s="88"/>
      <c r="MH50" s="88"/>
      <c r="MI50" s="88"/>
      <c r="MJ50" s="88"/>
      <c r="MK50" s="88"/>
      <c r="ML50" s="88"/>
      <c r="MM50" s="88"/>
      <c r="MN50" s="88"/>
      <c r="MO50" s="88"/>
      <c r="MP50" s="88"/>
      <c r="MQ50" s="88"/>
      <c r="MR50" s="88"/>
      <c r="MS50" s="88"/>
      <c r="MT50" s="88"/>
      <c r="MU50" s="88"/>
      <c r="MV50" s="88"/>
      <c r="MW50" s="88"/>
      <c r="MX50" s="88"/>
      <c r="MY50" s="88"/>
      <c r="MZ50" s="88"/>
      <c r="NA50" s="88"/>
      <c r="NB50" s="88"/>
      <c r="NC50" s="88"/>
      <c r="ND50" s="88"/>
      <c r="NE50" s="88"/>
      <c r="NF50" s="88"/>
      <c r="NG50" s="88"/>
      <c r="NH50" s="88"/>
      <c r="NI50" s="88"/>
      <c r="NJ50" s="88"/>
      <c r="NK50" s="88"/>
      <c r="NL50" s="88"/>
      <c r="NM50" s="88"/>
      <c r="NN50" s="88"/>
      <c r="NO50" s="88"/>
      <c r="NP50" s="88"/>
      <c r="NQ50" s="88"/>
      <c r="NR50" s="88"/>
      <c r="NS50" s="88"/>
      <c r="NT50" s="88"/>
      <c r="NU50" s="88"/>
      <c r="NV50" s="88"/>
      <c r="NW50" s="88"/>
      <c r="NX50" s="88"/>
      <c r="NY50" s="88"/>
      <c r="NZ50" s="88"/>
      <c r="OA50" s="88"/>
      <c r="OB50" s="88"/>
      <c r="OC50" s="88"/>
      <c r="OD50" s="88"/>
      <c r="OE50" s="88"/>
      <c r="OF50" s="88"/>
      <c r="OG50" s="88"/>
      <c r="OH50" s="88"/>
      <c r="OI50" s="88"/>
      <c r="OJ50" s="88"/>
      <c r="OK50" s="88"/>
      <c r="OL50" s="88"/>
      <c r="OM50" s="88"/>
      <c r="ON50" s="88"/>
      <c r="OO50" s="88"/>
      <c r="OP50" s="88"/>
      <c r="OQ50" s="88"/>
      <c r="OR50" s="88"/>
      <c r="OS50" s="88"/>
      <c r="OT50" s="88"/>
      <c r="OU50" s="88"/>
      <c r="OV50" s="88"/>
      <c r="OW50" s="88"/>
      <c r="OX50" s="88"/>
      <c r="OY50" s="88"/>
      <c r="OZ50" s="88"/>
      <c r="PA50" s="88"/>
      <c r="PB50" s="88"/>
      <c r="PC50" s="88"/>
      <c r="PD50" s="88"/>
      <c r="PE50" s="88"/>
      <c r="PF50" s="88"/>
      <c r="PG50" s="88"/>
      <c r="PH50" s="88"/>
      <c r="PI50" s="88"/>
      <c r="PJ50" s="88"/>
      <c r="PK50" s="88"/>
      <c r="PL50" s="88"/>
      <c r="PM50" s="87"/>
      <c r="PN50" s="87"/>
      <c r="PO50" s="87"/>
      <c r="PP50" s="87"/>
      <c r="PQ50" s="87"/>
      <c r="PR50" s="87"/>
      <c r="PS50" s="87"/>
      <c r="PT50" s="87"/>
      <c r="PU50" s="87"/>
      <c r="PV50" s="87"/>
      <c r="PW50" s="87"/>
      <c r="PX50" s="87"/>
      <c r="PY50" s="87"/>
      <c r="PZ50" s="87"/>
      <c r="QA50" s="87"/>
      <c r="QB50" s="87"/>
      <c r="QC50" s="87"/>
      <c r="QD50" s="87"/>
      <c r="QE50" s="87"/>
      <c r="QF50" s="87"/>
      <c r="QG50" s="87"/>
      <c r="QH50" s="87"/>
      <c r="QI50" s="87"/>
    </row>
  </sheetData>
  <pageMargins left="0.25" right="0.25" top="0.75" bottom="0.75" header="0.3" footer="0.3"/>
  <pageSetup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 tint="-0.499984740745262"/>
    <pageSetUpPr fitToPage="1"/>
  </sheetPr>
  <dimension ref="A1:QH57"/>
  <sheetViews>
    <sheetView zoomScaleNormal="100" workbookViewId="0">
      <pane xSplit="11" topLeftCell="L1" activePane="topRight" state="frozen"/>
      <selection activeCell="A48" sqref="A48:XFD50"/>
      <selection pane="topRight" activeCell="Q60" sqref="Q60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52.453125" style="3" customWidth="1" collapsed="1"/>
    <col min="13" max="13" width="34.453125" style="3" hidden="1" customWidth="1" outlineLevel="1"/>
    <col min="14" max="14" width="10.1796875" style="3" customWidth="1" collapsed="1"/>
    <col min="15" max="15" width="15.81640625" style="3" bestFit="1" customWidth="1"/>
    <col min="16" max="46" width="11" style="49" customWidth="1"/>
    <col min="47" max="47" width="11" style="50" customWidth="1"/>
    <col min="48" max="48" width="11" style="49" customWidth="1"/>
    <col min="49" max="450" width="11" style="9" customWidth="1"/>
    <col min="451" max="16384" width="9.1796875" style="3"/>
  </cols>
  <sheetData>
    <row r="1" spans="1:450" ht="25.5" customHeight="1" x14ac:dyDescent="0.35">
      <c r="A1" s="1" t="s">
        <v>596</v>
      </c>
      <c r="N1" s="4"/>
      <c r="O1" s="4"/>
      <c r="P1" s="5"/>
      <c r="Q1" s="21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0" ht="13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0" ht="14" x14ac:dyDescent="0.3">
      <c r="A3" s="10" t="s">
        <v>586</v>
      </c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0" ht="17.25" customHeight="1" x14ac:dyDescent="0.3">
      <c r="A4" s="66" t="s">
        <v>590</v>
      </c>
      <c r="L4" s="2"/>
      <c r="M4" s="2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0" ht="13.5" customHeight="1" x14ac:dyDescent="0.3">
      <c r="A5" s="70" t="s">
        <v>591</v>
      </c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0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17">
        <v>1990</v>
      </c>
      <c r="Q6" s="17">
        <v>1991</v>
      </c>
      <c r="R6" s="17">
        <v>1992</v>
      </c>
      <c r="S6" s="17">
        <v>1993</v>
      </c>
      <c r="T6" s="17">
        <v>1994</v>
      </c>
      <c r="U6" s="17">
        <v>1995</v>
      </c>
      <c r="V6" s="17">
        <v>1996</v>
      </c>
      <c r="W6" s="17">
        <v>1997</v>
      </c>
      <c r="X6" s="17">
        <v>1998</v>
      </c>
      <c r="Y6" s="17">
        <v>1999</v>
      </c>
      <c r="Z6" s="17">
        <v>2000</v>
      </c>
      <c r="AA6" s="17">
        <v>2001</v>
      </c>
      <c r="AB6" s="17">
        <v>2002</v>
      </c>
      <c r="AC6" s="17">
        <v>2003</v>
      </c>
      <c r="AD6" s="17">
        <v>2004</v>
      </c>
      <c r="AE6" s="17">
        <v>2005</v>
      </c>
      <c r="AF6" s="17">
        <v>2006</v>
      </c>
      <c r="AG6" s="17">
        <v>2007</v>
      </c>
      <c r="AH6" s="17">
        <v>2008</v>
      </c>
      <c r="AI6" s="17">
        <v>2009</v>
      </c>
      <c r="AJ6" s="17">
        <v>2010</v>
      </c>
      <c r="AK6" s="17">
        <v>2011</v>
      </c>
      <c r="AL6" s="17">
        <v>2012</v>
      </c>
      <c r="AM6" s="17">
        <v>2013</v>
      </c>
      <c r="AN6" s="17">
        <v>2014</v>
      </c>
      <c r="AO6" s="17">
        <v>2015</v>
      </c>
      <c r="AP6" s="17">
        <v>2016</v>
      </c>
      <c r="AQ6" s="17">
        <v>2017</v>
      </c>
      <c r="AR6" s="17">
        <v>2018</v>
      </c>
      <c r="AS6" s="17">
        <v>2019</v>
      </c>
      <c r="AT6" s="17">
        <v>2020</v>
      </c>
      <c r="AU6" s="17">
        <v>2021</v>
      </c>
      <c r="AV6" s="17">
        <v>2022</v>
      </c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</row>
    <row r="7" spans="1:450" ht="13.5" customHeight="1" x14ac:dyDescent="0.3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565</v>
      </c>
      <c r="O7" s="4" t="s">
        <v>24</v>
      </c>
      <c r="P7" s="46"/>
      <c r="Q7" s="46">
        <f>IPCg_m_via!AM7</f>
        <v>83.986785696027084</v>
      </c>
      <c r="R7" s="46">
        <f>IPCg_m_via!AY7</f>
        <v>17.545851378154676</v>
      </c>
      <c r="S7" s="46">
        <f>IPCg_m_via!BK7</f>
        <v>7.3650239035707221</v>
      </c>
      <c r="T7" s="46">
        <f>IPCg_m_via!BW7</f>
        <v>3.8543115930253169</v>
      </c>
      <c r="U7" s="46">
        <f>IPCg_m_via!CI7</f>
        <v>1.6077920268618096</v>
      </c>
      <c r="V7" s="46">
        <f>IPCg_m_via!CU7</f>
        <v>5.4347988081171472E-2</v>
      </c>
      <c r="W7" s="46">
        <f>IPCg_m_via!DG7</f>
        <v>0.32799615500727075</v>
      </c>
      <c r="X7" s="46">
        <f>IPCg_m_via!DS7</f>
        <v>0.66443834520903966</v>
      </c>
      <c r="Y7" s="46">
        <f>IPCg_m_via!EE7</f>
        <v>-1.8104499331393131</v>
      </c>
      <c r="Z7" s="46">
        <f>IPCg_m_via!EQ7</f>
        <v>-0.73370738023305071</v>
      </c>
      <c r="AA7" s="46">
        <f>IPCg_m_via!FC7</f>
        <v>-1.5434278220518571</v>
      </c>
      <c r="AB7" s="46">
        <f>IPCg_m_via!FO7</f>
        <v>40.952868852459012</v>
      </c>
      <c r="AC7" s="46">
        <f>IPCg_m_via!GA7</f>
        <v>3.6563204186959242</v>
      </c>
      <c r="AD7" s="46">
        <f>IPCg_m_via!GM7</f>
        <v>6.1009817671809241</v>
      </c>
      <c r="AE7" s="46">
        <f>IPCg_m_via!GY7</f>
        <v>12.326503635161966</v>
      </c>
      <c r="AF7" s="46">
        <f>IPCg_m_via!HK7</f>
        <v>9.8381877022653228</v>
      </c>
      <c r="AG7" s="46">
        <f>IPCg_m_via!HW7</f>
        <v>8.4748486634167008</v>
      </c>
      <c r="AH7" s="46">
        <f>IPCg_m_via!II7</f>
        <v>7.2337532717665187</v>
      </c>
      <c r="AI7" s="46">
        <f>IPCg_m_via!IU7</f>
        <v>7.6945328319352413</v>
      </c>
      <c r="AJ7" s="47">
        <f>IPCg_m_via!JG7</f>
        <v>10.923090697466197</v>
      </c>
      <c r="AK7" s="47">
        <f>IPCg_m_via!JS7</f>
        <v>9.5084349019290961</v>
      </c>
      <c r="AL7" s="47">
        <f>IPCg_m_via!KE7</f>
        <v>10.842485442618122</v>
      </c>
      <c r="AM7" s="47">
        <f>IPCg_m_via!KQ7</f>
        <v>10.945604468679338</v>
      </c>
      <c r="AN7" s="47">
        <f>IPCg_m_via!LC7</f>
        <v>23.917767650105979</v>
      </c>
      <c r="AO7" s="47">
        <f>IPCg_m_via!LO7</f>
        <v>27.51870739905069</v>
      </c>
      <c r="AP7" s="47">
        <f>IPCg_m_via!MA7</f>
        <v>38.54478217630615</v>
      </c>
      <c r="AQ7" s="47">
        <f>IPCg_m_via!MM7</f>
        <v>25.039199757870701</v>
      </c>
      <c r="AR7" s="47">
        <f>IPCg_m_via!MY7</f>
        <v>47.104348076443259</v>
      </c>
      <c r="AS7" s="47">
        <f>IPCg_m_via!NK7</f>
        <v>52.865284571277037</v>
      </c>
      <c r="AT7" s="47">
        <f>IPCg_m_via!NW7</f>
        <v>34.097038347662959</v>
      </c>
      <c r="AU7" s="46">
        <f>IPCg_m_via!OI7</f>
        <v>51.43801616069139</v>
      </c>
      <c r="AV7" s="46">
        <f>IPCg_m_via!OU7</f>
        <v>95.190824627962883</v>
      </c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</row>
    <row r="8" spans="1:450" ht="13.5" customHeight="1" x14ac:dyDescent="0.3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565</v>
      </c>
      <c r="O8" s="4" t="s">
        <v>24</v>
      </c>
      <c r="P8" s="46">
        <f>IPCg_m_via!AA8</f>
        <v>18.010270382685299</v>
      </c>
      <c r="Q8" s="46">
        <f>IPCg_m_via!AM8</f>
        <v>14.52028048507621</v>
      </c>
      <c r="R8" s="46">
        <f>IPCg_m_via!AY8</f>
        <v>10.459123624100574</v>
      </c>
      <c r="S8" s="46">
        <f>IPCg_m_via!BK8</f>
        <v>9.307963911440309</v>
      </c>
      <c r="T8" s="46">
        <f>IPCg_m_via!BW8</f>
        <v>8.5216958275199381</v>
      </c>
      <c r="U8" s="46">
        <f>IPCg_m_via!CI8</f>
        <v>12.577857601075948</v>
      </c>
      <c r="V8" s="46">
        <f>IPCg_m_via!CU8</f>
        <v>7.9499224133583457</v>
      </c>
      <c r="W8" s="46">
        <f>IPCg_m_via!DG8</f>
        <v>6.73093786940544</v>
      </c>
      <c r="X8" s="46">
        <f>IPCg_m_via!DS8</f>
        <v>4.39216590235596</v>
      </c>
      <c r="Y8" s="46">
        <f>IPCg_m_via!EE8</f>
        <v>3.1334870770798329</v>
      </c>
      <c r="Z8" s="46">
        <f>IPCg_m_via!EQ8</f>
        <v>3.4119107156652673</v>
      </c>
      <c r="AA8" s="46">
        <f>IPCg_m_via!FC8</f>
        <v>0.92489706212395273</v>
      </c>
      <c r="AB8" s="46">
        <f>IPCg_m_via!FO8</f>
        <v>2.4459046424132547</v>
      </c>
      <c r="AC8" s="46">
        <f>IPCg_m_via!GA8</f>
        <v>3.9388025935509496</v>
      </c>
      <c r="AD8" s="46">
        <f>IPCg_m_via!GM8</f>
        <v>4.6241731385730622</v>
      </c>
      <c r="AE8" s="46">
        <f>IPCg_m_via!GY8</f>
        <v>4.9085182235242275</v>
      </c>
      <c r="AF8" s="46">
        <f>IPCg_m_via!HK8</f>
        <v>4.9451692885633003</v>
      </c>
      <c r="AG8" s="46">
        <f>IPCg_m_via!HW8</f>
        <v>11.726456884385406</v>
      </c>
      <c r="AH8" s="46">
        <f>IPCg_m_via!II8</f>
        <v>11.849652019543399</v>
      </c>
      <c r="AI8" s="46">
        <f>IPCg_m_via!IU8</f>
        <v>0.26378953548271689</v>
      </c>
      <c r="AJ8" s="47">
        <f>IPCg_m_via!JG8</f>
        <v>7.1818497236817436</v>
      </c>
      <c r="AK8" s="47">
        <f>IPCg_m_via!JS8</f>
        <v>6.9035419346409777</v>
      </c>
      <c r="AL8" s="47">
        <f>IPCg_m_via!KE8</f>
        <v>4.5401121836196268</v>
      </c>
      <c r="AM8" s="47">
        <f>IPCg_m_via!KQ8</f>
        <v>6.479683266837144</v>
      </c>
      <c r="AN8" s="47">
        <f>IPCg_m_via!LC8</f>
        <v>5.1942476437138785</v>
      </c>
      <c r="AO8" s="47">
        <f>IPCg_m_via!LO8</f>
        <v>2.9531461424908922</v>
      </c>
      <c r="AP8" s="47">
        <f>IPCg_m_via!MA8</f>
        <v>4.002939347567458</v>
      </c>
      <c r="AQ8" s="47">
        <f>IPCg_m_via!MM8</f>
        <v>2.7146683422834883</v>
      </c>
      <c r="AR8" s="47">
        <f>IPCg_m_via!MY8</f>
        <v>1.5070667893564815</v>
      </c>
      <c r="AS8" s="47">
        <f>IPCg_m_via!NK8</f>
        <v>1.4690440859533416</v>
      </c>
      <c r="AT8" s="47">
        <f>IPCg_m_via!NW8</f>
        <v>0.67047200829863929</v>
      </c>
      <c r="AU8" s="46">
        <f>IPCg_m_via!OI8</f>
        <v>0.90095045869198476</v>
      </c>
      <c r="AV8" s="46">
        <f>IPCg_m_via!OU8</f>
        <v>3.122868200203488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</row>
    <row r="9" spans="1:450" ht="13.5" customHeight="1" x14ac:dyDescent="0.3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565</v>
      </c>
      <c r="O9" s="4" t="s">
        <v>24</v>
      </c>
      <c r="P9" s="46">
        <f>IPCg_m_via!AA9</f>
        <v>1620.97</v>
      </c>
      <c r="Q9" s="46">
        <f>IPCg_m_via!AM9</f>
        <v>472.7</v>
      </c>
      <c r="R9" s="46">
        <f>IPCg_m_via!AY9</f>
        <v>1119.0999999999999</v>
      </c>
      <c r="S9" s="46">
        <f>IPCg_m_via!BK9</f>
        <v>2477.15</v>
      </c>
      <c r="T9" s="46">
        <f>IPCg_m_via!BW9</f>
        <v>916.46</v>
      </c>
      <c r="U9" s="46">
        <f>IPCg_m_via!CI9</f>
        <v>22.41</v>
      </c>
      <c r="V9" s="46">
        <f>IPCg_m_via!CU9</f>
        <v>9.56</v>
      </c>
      <c r="W9" s="46">
        <f>IPCg_m_via!DG9</f>
        <v>5.22</v>
      </c>
      <c r="X9" s="46">
        <f>IPCg_m_via!DS9</f>
        <v>1.65</v>
      </c>
      <c r="Y9" s="46">
        <f>IPCg_m_via!EE9</f>
        <v>8.94</v>
      </c>
      <c r="Z9" s="46">
        <f>IPCg_m_via!EQ9</f>
        <v>5.97</v>
      </c>
      <c r="AA9" s="46">
        <f>IPCg_m_via!FC9</f>
        <v>7.67</v>
      </c>
      <c r="AB9" s="46">
        <f>IPCg_m_via!FO9</f>
        <v>12.53</v>
      </c>
      <c r="AC9" s="46">
        <f>IPCg_m_via!GA9</f>
        <v>9.3000000000000007</v>
      </c>
      <c r="AD9" s="46">
        <f>IPCg_m_via!GM9</f>
        <v>7.6</v>
      </c>
      <c r="AE9" s="46">
        <f>IPCg_m_via!GY9</f>
        <v>5.69</v>
      </c>
      <c r="AF9" s="46">
        <f>IPCg_m_via!HK9</f>
        <v>3.14</v>
      </c>
      <c r="AG9" s="46">
        <f>IPCg_m_via!HW9</f>
        <v>4.46</v>
      </c>
      <c r="AH9" s="46">
        <f>IPCg_m_via!II9</f>
        <v>5.9</v>
      </c>
      <c r="AI9" s="46">
        <f>IPCg_m_via!IU9</f>
        <v>4.3099999999999996</v>
      </c>
      <c r="AJ9" s="47">
        <f>IPCg_m_via!JG9</f>
        <v>5.91</v>
      </c>
      <c r="AK9" s="47">
        <f>IPCg_m_via!JS9</f>
        <v>6.5</v>
      </c>
      <c r="AL9" s="47">
        <f>IPCg_m_via!KE9</f>
        <v>5.84</v>
      </c>
      <c r="AM9" s="47">
        <f>IPCg_m_via!KQ9</f>
        <v>5.91</v>
      </c>
      <c r="AN9" s="47">
        <f>IPCg_m_via!LC9</f>
        <v>6.41</v>
      </c>
      <c r="AO9" s="47">
        <f>IPCg_m_via!LO9</f>
        <v>10.67</v>
      </c>
      <c r="AP9" s="47">
        <f>IPCg_m_via!MA9</f>
        <v>6.29</v>
      </c>
      <c r="AQ9" s="47">
        <f>IPCg_m_via!MM9</f>
        <v>2.95</v>
      </c>
      <c r="AR9" s="47">
        <f>IPCg_m_via!MY9</f>
        <v>3.75</v>
      </c>
      <c r="AS9" s="47">
        <f>IPCg_m_via!NK9</f>
        <v>4.3099999999999996</v>
      </c>
      <c r="AT9" s="47">
        <f>IPCg_m_via!NW9</f>
        <v>4.5199999999999996</v>
      </c>
      <c r="AU9" s="46">
        <f>IPCg_m_via!OI9</f>
        <v>10.06</v>
      </c>
      <c r="AV9" s="46">
        <f>IPCg_m_via!OU9</f>
        <v>5.79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</row>
    <row r="10" spans="1:450" ht="13.5" customHeight="1" x14ac:dyDescent="0.3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565</v>
      </c>
      <c r="O10" s="4" t="s">
        <v>24</v>
      </c>
      <c r="P10" s="46">
        <f>IPCg_m_via!AA10</f>
        <v>24.5</v>
      </c>
      <c r="Q10" s="46">
        <f>IPCg_m_via!AM10</f>
        <v>18.600000000000001</v>
      </c>
      <c r="R10" s="46">
        <f>IPCg_m_via!AY10</f>
        <v>12.8</v>
      </c>
      <c r="S10" s="46">
        <f>IPCg_m_via!BK10</f>
        <v>13.1</v>
      </c>
      <c r="T10" s="46">
        <f>IPCg_m_via!BW10</f>
        <v>8.6999999999999993</v>
      </c>
      <c r="U10" s="46">
        <f>IPCg_m_via!CI10</f>
        <v>7.8</v>
      </c>
      <c r="V10" s="46">
        <f>IPCg_m_via!CU10</f>
        <v>7.2</v>
      </c>
      <c r="W10" s="46">
        <f>IPCg_m_via!DG10</f>
        <v>5.2</v>
      </c>
      <c r="X10" s="46">
        <f>IPCg_m_via!DS10</f>
        <v>3.8</v>
      </c>
      <c r="Y10" s="46">
        <f>IPCg_m_via!EE10</f>
        <v>3.3</v>
      </c>
      <c r="Z10" s="46">
        <f>IPCg_m_via!EQ10</f>
        <v>3.8</v>
      </c>
      <c r="AA10" s="46">
        <f>IPCg_m_via!FC10</f>
        <v>2.5</v>
      </c>
      <c r="AB10" s="46">
        <f>IPCg_m_via!FO10</f>
        <v>3.8</v>
      </c>
      <c r="AC10" s="74">
        <f>IPCg_m_via!GA10</f>
        <v>0</v>
      </c>
      <c r="AD10" s="46">
        <f>IPCg_m_via!GM10</f>
        <v>2.2000000000000002</v>
      </c>
      <c r="AE10" s="46">
        <f>IPCg_m_via!GY10</f>
        <v>4.0999999999999996</v>
      </c>
      <c r="AF10" s="46">
        <f>IPCg_m_via!HK10</f>
        <v>2.7</v>
      </c>
      <c r="AG10" s="46">
        <f>IPCg_m_via!HW10</f>
        <v>8.1</v>
      </c>
      <c r="AH10" s="46">
        <f>IPCg_m_via!II10</f>
        <v>5.5</v>
      </c>
      <c r="AI10" s="46">
        <f>IPCg_m_via!IU10</f>
        <v>0.3</v>
      </c>
      <c r="AJ10" s="47">
        <f>IPCg_m_via!JG10</f>
        <v>2.7</v>
      </c>
      <c r="AK10" s="47">
        <f>IPCg_m_via!JS10</f>
        <v>4.4000000000000004</v>
      </c>
      <c r="AL10" s="47">
        <f>IPCg_m_via!KE10</f>
        <v>1.5</v>
      </c>
      <c r="AM10" s="47">
        <f>IPCg_m_via!KQ10</f>
        <v>3</v>
      </c>
      <c r="AN10" s="47">
        <f>IPCg_m_via!LC10</f>
        <v>4.5999999999999996</v>
      </c>
      <c r="AO10" s="47">
        <f>IPCg_m_via!LO10</f>
        <v>4.4000000000000004</v>
      </c>
      <c r="AP10" s="47">
        <f>IPCg_m_via!MA10</f>
        <v>2.7</v>
      </c>
      <c r="AQ10" s="47">
        <f>IPCg_m_via!MM10</f>
        <v>2.2999999999999998</v>
      </c>
      <c r="AR10" s="47">
        <f>IPCg_m_via!MY10</f>
        <v>2.6</v>
      </c>
      <c r="AS10" s="47">
        <f>IPCg_m_via!NK10</f>
        <v>3</v>
      </c>
      <c r="AT10" s="47">
        <f>IPCg_m_via!NW10</f>
        <v>3</v>
      </c>
      <c r="AU10" s="46">
        <f>IPCg_m_via!OI10</f>
        <v>7.2</v>
      </c>
      <c r="AV10" s="46">
        <f>IPCg_m_via!OU10</f>
        <v>12.8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</row>
    <row r="11" spans="1:450" ht="13.5" customHeight="1" x14ac:dyDescent="0.3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565</v>
      </c>
      <c r="O11" s="4" t="s">
        <v>24</v>
      </c>
      <c r="P11" s="46">
        <f>IPCg_m_via!AA11</f>
        <v>32.36</v>
      </c>
      <c r="Q11" s="46">
        <f>IPCg_m_via!AM11</f>
        <v>26.82</v>
      </c>
      <c r="R11" s="46">
        <f>IPCg_m_via!AY11</f>
        <v>25.13</v>
      </c>
      <c r="S11" s="46">
        <f>IPCg_m_via!BK11</f>
        <v>22.6</v>
      </c>
      <c r="T11" s="46">
        <f>IPCg_m_via!BW11</f>
        <v>22.59</v>
      </c>
      <c r="U11" s="46">
        <f>IPCg_m_via!CI11</f>
        <v>19.46</v>
      </c>
      <c r="V11" s="46">
        <f>IPCg_m_via!CU11</f>
        <v>21.63</v>
      </c>
      <c r="W11" s="46">
        <f>IPCg_m_via!DG11</f>
        <v>17.68</v>
      </c>
      <c r="X11" s="46">
        <f>IPCg_m_via!DS11</f>
        <v>16.7</v>
      </c>
      <c r="Y11" s="46">
        <f>IPCg_m_via!EE11</f>
        <v>9.23</v>
      </c>
      <c r="Z11" s="46">
        <f>IPCg_m_via!EQ11</f>
        <v>8.75</v>
      </c>
      <c r="AA11" s="46">
        <f>IPCg_m_via!FC11</f>
        <v>7.65</v>
      </c>
      <c r="AB11" s="46">
        <f>IPCg_m_via!FO11</f>
        <v>6.99</v>
      </c>
      <c r="AC11" s="46">
        <f>IPCg_m_via!GA11</f>
        <v>6.49</v>
      </c>
      <c r="AD11" s="46">
        <f>IPCg_m_via!GM11</f>
        <v>5.5</v>
      </c>
      <c r="AE11" s="46">
        <f>IPCg_m_via!GY11</f>
        <v>4.8499999999999996</v>
      </c>
      <c r="AF11" s="46">
        <f>IPCg_m_via!HK11</f>
        <v>4.4800000000000004</v>
      </c>
      <c r="AG11" s="46">
        <f>IPCg_m_via!HW11</f>
        <v>5.69</v>
      </c>
      <c r="AH11" s="46">
        <f>IPCg_m_via!II11</f>
        <v>7.67</v>
      </c>
      <c r="AI11" s="46">
        <f>IPCg_m_via!IU11</f>
        <v>2</v>
      </c>
      <c r="AJ11" s="47">
        <f>IPCg_m_via!JG11</f>
        <v>3.17</v>
      </c>
      <c r="AK11" s="47">
        <f>IPCg_m_via!JS11</f>
        <v>3.73</v>
      </c>
      <c r="AL11" s="47">
        <f>IPCg_m_via!KE11</f>
        <v>2.44</v>
      </c>
      <c r="AM11" s="47">
        <f>IPCg_m_via!KQ11</f>
        <v>1.94</v>
      </c>
      <c r="AN11" s="47">
        <f>IPCg_m_via!LC11</f>
        <v>3.66</v>
      </c>
      <c r="AO11" s="47">
        <f>IPCg_m_via!LO11</f>
        <v>6.77</v>
      </c>
      <c r="AP11" s="47">
        <f>IPCg_m_via!MA11</f>
        <v>5.75</v>
      </c>
      <c r="AQ11" s="47">
        <f>IPCg_m_via!MM11</f>
        <v>4.09</v>
      </c>
      <c r="AR11" s="47">
        <f>IPCg_m_via!MY11</f>
        <v>3.18</v>
      </c>
      <c r="AS11" s="47">
        <f>IPCg_m_via!NK11</f>
        <v>3.8</v>
      </c>
      <c r="AT11" s="47">
        <f>IPCg_m_via!NW11</f>
        <v>1.61</v>
      </c>
      <c r="AU11" s="46">
        <f>IPCg_m_via!OI11</f>
        <v>5.62</v>
      </c>
      <c r="AV11" s="46">
        <f>IPCg_m_via!OU11</f>
        <v>13.12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</row>
    <row r="12" spans="1:450" ht="13.5" customHeight="1" x14ac:dyDescent="0.3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565</v>
      </c>
      <c r="O12" s="4" t="s">
        <v>24</v>
      </c>
      <c r="P12" s="46">
        <f>IPCg_m_via!AA12</f>
        <v>49.523157431329999</v>
      </c>
      <c r="Q12" s="46">
        <f>IPCg_m_via!AM12</f>
        <v>48.98439799829</v>
      </c>
      <c r="R12" s="46">
        <f>IPCg_m_via!AY12</f>
        <v>60.223056488650002</v>
      </c>
      <c r="S12" s="46">
        <f>IPCg_m_via!BK12</f>
        <v>30.960537133350002</v>
      </c>
      <c r="T12" s="46">
        <f>IPCg_m_via!BW12</f>
        <v>25.383206905489999</v>
      </c>
      <c r="U12" s="46">
        <f>IPCg_m_via!CI12</f>
        <v>22.773813994329998</v>
      </c>
      <c r="V12" s="46">
        <f>IPCg_m_via!CU12</f>
        <v>25.620430680230001</v>
      </c>
      <c r="W12" s="46">
        <f>IPCg_m_via!DG12</f>
        <v>30.671140939579999</v>
      </c>
      <c r="X12" s="46">
        <f>IPCg_m_via!DS12</f>
        <v>43.400102722150002</v>
      </c>
      <c r="Y12" s="46">
        <f>IPCg_m_via!EE12</f>
        <v>60.709169054439997</v>
      </c>
      <c r="Z12" s="46">
        <f>IPCg_m_via!EQ12</f>
        <v>90.996211277010005</v>
      </c>
      <c r="AA12" s="46">
        <f>IPCg_m_via!FC12</f>
        <v>22.438739789970001</v>
      </c>
      <c r="AB12" s="46">
        <f>IPCg_m_via!FO12</f>
        <v>9.3557609835100006</v>
      </c>
      <c r="AC12" s="46">
        <f>IPCg_m_via!GA12</f>
        <v>6.06987546515</v>
      </c>
      <c r="AD12" s="46">
        <f>IPCg_m_via!GM12</f>
        <v>1.94557644275</v>
      </c>
      <c r="AE12" s="46">
        <f>IPCg_m_via!GY12</f>
        <v>3.1342192727699998</v>
      </c>
      <c r="AF12" s="46">
        <f>IPCg_m_via!HK12</f>
        <v>2.8693946629644085</v>
      </c>
      <c r="AG12" s="46">
        <f>IPCg_m_via!HW12</f>
        <v>3.3197064259852027</v>
      </c>
      <c r="AH12" s="46">
        <f>IPCg_m_via!II12</f>
        <v>8.8305413647254749</v>
      </c>
      <c r="AI12" s="46">
        <f>IPCg_m_via!IU12</f>
        <v>4.3117436393044439</v>
      </c>
      <c r="AJ12" s="47">
        <f>IPCg_m_via!JG12</f>
        <v>3.3280350744563592</v>
      </c>
      <c r="AK12" s="47">
        <f>IPCg_m_via!JS12</f>
        <v>5.4093822756088761</v>
      </c>
      <c r="AL12" s="47">
        <f>IPCg_m_via!KE12</f>
        <v>4.1639096100438477</v>
      </c>
      <c r="AM12" s="47">
        <f>IPCg_m_via!KQ12</f>
        <v>2.7003420115437882</v>
      </c>
      <c r="AN12" s="47">
        <f>IPCg_m_via!LC12</f>
        <v>3.6673572119306774</v>
      </c>
      <c r="AO12" s="47">
        <f>IPCg_m_via!LO12</f>
        <v>3.3801251333493765</v>
      </c>
      <c r="AP12" s="47">
        <f>IPCg_m_via!MA12</f>
        <v>1.1197914471599235</v>
      </c>
      <c r="AQ12" s="47">
        <f>IPCg_m_via!MM12</f>
        <v>-0.19670054309900431</v>
      </c>
      <c r="AR12" s="47">
        <f>IPCg_m_via!MY12</f>
        <v>0.26617035809426426</v>
      </c>
      <c r="AS12" s="47">
        <f>IPCg_m_via!NK12</f>
        <v>-6.5333180752313869E-2</v>
      </c>
      <c r="AT12" s="47">
        <f>IPCg_m_via!NW12</f>
        <v>-0.93298918884632265</v>
      </c>
      <c r="AU12" s="46">
        <f>IPCg_m_via!OI12</f>
        <v>1.9406784703696944</v>
      </c>
      <c r="AV12" s="46">
        <f>IPCg_m_via!OU12</f>
        <v>3.73764216520454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</row>
    <row r="13" spans="1:450" ht="13.5" customHeight="1" x14ac:dyDescent="0.3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565</v>
      </c>
      <c r="O13" s="4" t="s">
        <v>24</v>
      </c>
      <c r="P13" s="46">
        <f>IPCg_m_via!AA13</f>
        <v>44.066317626527052</v>
      </c>
      <c r="Q13" s="46">
        <f>IPCg_m_via!AM13</f>
        <v>11.811023622047244</v>
      </c>
      <c r="R13" s="46">
        <f>IPCg_m_via!AY13</f>
        <v>17.811484290357555</v>
      </c>
      <c r="S13" s="46">
        <f>IPCg_m_via!BK13</f>
        <v>20.40647415854329</v>
      </c>
      <c r="T13" s="46">
        <f>IPCg_m_via!BW13</f>
        <v>18.276941877339041</v>
      </c>
      <c r="U13" s="46">
        <f>IPCg_m_via!CI13</f>
        <v>10.533159947984402</v>
      </c>
      <c r="V13" s="46">
        <f>IPCg_m_via!CU13</f>
        <v>8.1764705882352899</v>
      </c>
      <c r="W13" s="46">
        <f>IPCg_m_via!DG13</f>
        <v>6.1990212071778075</v>
      </c>
      <c r="X13" s="46">
        <f>IPCg_m_via!DS13</f>
        <v>14.644137224782369</v>
      </c>
      <c r="Y13" s="46">
        <f>IPCg_m_via!EE13</f>
        <v>5.4041983028137537</v>
      </c>
      <c r="Z13" s="46">
        <f>IPCg_m_via!EQ13</f>
        <v>8.6440677966101589</v>
      </c>
      <c r="AA13" s="46">
        <f>IPCg_m_via!FC13</f>
        <v>8.3853354134165556</v>
      </c>
      <c r="AB13" s="46">
        <f>IPCg_m_via!FO13</f>
        <v>14.645555955379663</v>
      </c>
      <c r="AC13" s="46">
        <f>IPCg_m_via!GA13</f>
        <v>9.3220338983050794</v>
      </c>
      <c r="AD13" s="46">
        <f>IPCg_m_via!GM13</f>
        <v>2.8136663795578443</v>
      </c>
      <c r="AE13" s="46">
        <f>IPCg_m_via!GY13</f>
        <v>9.8575816810946577</v>
      </c>
      <c r="AF13" s="46">
        <f>IPCg_m_via!HK13</f>
        <v>12.480935434672105</v>
      </c>
      <c r="AG13" s="46">
        <f>IPCg_m_via!HW13</f>
        <v>5.9661016949152526</v>
      </c>
      <c r="AH13" s="46">
        <f>IPCg_m_via!II13</f>
        <v>7.5</v>
      </c>
      <c r="AI13" s="46">
        <f>IPCg_m_via!IU13</f>
        <v>1.8604651162790589</v>
      </c>
      <c r="AJ13" s="47">
        <f>IPCg_m_via!JG13</f>
        <v>7.2146118721461221</v>
      </c>
      <c r="AK13" s="47">
        <f>IPCg_m_via!JS13</f>
        <v>4.9403747870528036</v>
      </c>
      <c r="AL13" s="47">
        <f>IPCg_m_via!KE13</f>
        <v>3.9772727272727337</v>
      </c>
      <c r="AM13" s="47">
        <f>IPCg_m_via!KQ13</f>
        <v>3.7470725995316201</v>
      </c>
      <c r="AN13" s="47">
        <f>IPCg_m_via!LC13</f>
        <v>4.213694507148233</v>
      </c>
      <c r="AO13" s="47">
        <f>IPCg_m_via!LO13</f>
        <v>3.1046931407942253</v>
      </c>
      <c r="AP13" s="47">
        <f>IPCg_m_via!MA13</f>
        <v>3.9215686274509665</v>
      </c>
      <c r="AQ13" s="47">
        <f>IPCg_m_via!MM13</f>
        <v>4.5148247978436586</v>
      </c>
      <c r="AR13" s="47">
        <f>IPCg_m_via!MY13</f>
        <v>3.2000000000000028</v>
      </c>
      <c r="AS13" s="47">
        <f>IPCg_m_via!NK13</f>
        <v>2.8100775193798313</v>
      </c>
      <c r="AT13" s="47">
        <f>IPCg_m_via!NW13</f>
        <v>2.1677662582469566</v>
      </c>
      <c r="AU13" s="46">
        <f>IPCg_m_via!OI13</f>
        <v>6.8265682656826385</v>
      </c>
      <c r="AV13" s="46">
        <f>IPCg_m_via!OU13</f>
        <v>8.1174438687392012</v>
      </c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</row>
    <row r="14" spans="1:450" ht="13.5" customHeight="1" x14ac:dyDescent="0.3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565</v>
      </c>
      <c r="O14" s="4" t="s">
        <v>24</v>
      </c>
      <c r="P14" s="46">
        <f>IPCg_m_via!AA14</f>
        <v>7649.6452168767464</v>
      </c>
      <c r="Q14" s="46">
        <f>IPCg_m_via!AM14</f>
        <v>139.22848447092892</v>
      </c>
      <c r="R14" s="46">
        <f>IPCg_m_via!AY14</f>
        <v>56.733919111919583</v>
      </c>
      <c r="S14" s="46">
        <f>IPCg_m_via!BK14</f>
        <v>39.479703577668857</v>
      </c>
      <c r="T14" s="46">
        <f>IPCg_m_via!BW14</f>
        <v>15.3837276586146</v>
      </c>
      <c r="U14" s="46">
        <f>IPCg_m_via!CI14</f>
        <v>10.23</v>
      </c>
      <c r="V14" s="46">
        <f>IPCg_m_via!CU14</f>
        <v>11.84</v>
      </c>
      <c r="W14" s="46">
        <f>IPCg_m_via!DG14</f>
        <v>6.46</v>
      </c>
      <c r="X14" s="46">
        <f>IPCg_m_via!DS14</f>
        <v>6.01</v>
      </c>
      <c r="Y14" s="46">
        <f>IPCg_m_via!EE14</f>
        <v>3.73</v>
      </c>
      <c r="Z14" s="46">
        <f>IPCg_m_via!EQ14</f>
        <v>3.73</v>
      </c>
      <c r="AA14" s="46">
        <f>IPCg_m_via!FC14</f>
        <v>-0.13</v>
      </c>
      <c r="AB14" s="46">
        <f>IPCg_m_via!FO14</f>
        <v>1.52</v>
      </c>
      <c r="AC14" s="46">
        <f>IPCg_m_via!GA14</f>
        <v>2.48</v>
      </c>
      <c r="AD14" s="46">
        <f>IPCg_m_via!GM14</f>
        <v>3.48</v>
      </c>
      <c r="AE14" s="46">
        <f>IPCg_m_via!GY14</f>
        <v>1.49</v>
      </c>
      <c r="AF14" s="46">
        <f>IPCg_m_via!HK14</f>
        <v>1.1399999999999999</v>
      </c>
      <c r="AG14" s="46">
        <f>IPCg_m_via!HW14</f>
        <v>3.93</v>
      </c>
      <c r="AH14" s="46">
        <f>IPCg_m_via!II14</f>
        <v>6.65</v>
      </c>
      <c r="AI14" s="46">
        <f>IPCg_m_via!IU14</f>
        <v>0.25</v>
      </c>
      <c r="AJ14" s="47">
        <f>IPCg_m_via!JG14</f>
        <v>2.08</v>
      </c>
      <c r="AK14" s="47">
        <f>IPCg_m_via!JS14</f>
        <v>4.74</v>
      </c>
      <c r="AL14" s="47">
        <f>IPCg_m_via!KE14</f>
        <v>2.65</v>
      </c>
      <c r="AM14" s="47">
        <f>IPCg_m_via!KQ14</f>
        <v>3.08</v>
      </c>
      <c r="AN14" s="47">
        <f>IPCg_m_via!LC14</f>
        <v>3.2</v>
      </c>
      <c r="AO14" s="47">
        <f>IPCg_m_via!LO14</f>
        <v>4.13</v>
      </c>
      <c r="AP14" s="47">
        <f>IPCg_m_via!MA14</f>
        <v>3.34</v>
      </c>
      <c r="AQ14" s="47">
        <f>IPCg_m_via!MM14</f>
        <v>1.5</v>
      </c>
      <c r="AR14" s="47">
        <f>IPCg_m_via!MY14</f>
        <v>2.48</v>
      </c>
      <c r="AS14" s="47">
        <f>IPCg_m_via!NK14</f>
        <v>1.88</v>
      </c>
      <c r="AT14" s="47">
        <f>IPCg_m_via!NW14</f>
        <v>2.15</v>
      </c>
      <c r="AU14" s="46">
        <f>IPCg_m_via!OI14</f>
        <v>6.99</v>
      </c>
      <c r="AV14" s="46">
        <f>IPCg_m_via!OU14</f>
        <v>8.56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</row>
    <row r="15" spans="1:450" ht="13.5" customHeight="1" x14ac:dyDescent="0.3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565</v>
      </c>
      <c r="O15" s="4" t="s">
        <v>24</v>
      </c>
      <c r="P15" s="46">
        <f>IPCg_m_via!AA15</f>
        <v>128.95613871539112</v>
      </c>
      <c r="Q15" s="46">
        <f>IPCg_m_via!AM15</f>
        <v>81.452659544688771</v>
      </c>
      <c r="R15" s="46">
        <f>IPCg_m_via!AY15</f>
        <v>58.907494670705731</v>
      </c>
      <c r="S15" s="46">
        <f>IPCg_m_via!BK15</f>
        <v>52.863272831253781</v>
      </c>
      <c r="T15" s="46">
        <f>IPCg_m_via!BW15</f>
        <v>44.111557722796114</v>
      </c>
      <c r="U15" s="46">
        <f>IPCg_m_via!CI15</f>
        <v>35.435340873125519</v>
      </c>
      <c r="V15" s="46">
        <f>IPCg_m_via!CU15</f>
        <v>24.337186311967017</v>
      </c>
      <c r="W15" s="46">
        <f>IPCg_m_via!DG15</f>
        <v>15.163437842585692</v>
      </c>
      <c r="X15" s="46">
        <f>IPCg_m_via!DS15</f>
        <v>8.6318475982134935</v>
      </c>
      <c r="Y15" s="46">
        <f>IPCg_m_via!EE15</f>
        <v>4.1701627789897611</v>
      </c>
      <c r="Z15" s="46">
        <f>IPCg_m_via!EQ15</f>
        <v>5.05</v>
      </c>
      <c r="AA15" s="46">
        <f>IPCg_m_via!FC15</f>
        <v>3.5884066860911048</v>
      </c>
      <c r="AB15" s="46">
        <f>IPCg_m_via!FO15</f>
        <v>25.943745373797199</v>
      </c>
      <c r="AC15" s="46">
        <f>IPCg_m_via!GA15</f>
        <v>10.185130766970317</v>
      </c>
      <c r="AD15" s="46">
        <f>IPCg_m_via!GM15</f>
        <v>7.5901429485812031</v>
      </c>
      <c r="AE15" s="46">
        <f>IPCg_m_via!GY15</f>
        <v>4.9030786773089972</v>
      </c>
      <c r="AF15" s="46">
        <f>IPCg_m_via!HK15</f>
        <v>6.3799621928166488</v>
      </c>
      <c r="AG15" s="46">
        <f>IPCg_m_via!HW15</f>
        <v>8.5028876055086755</v>
      </c>
      <c r="AH15" s="46">
        <f>IPCg_m_via!II15</f>
        <v>9.191778578447412</v>
      </c>
      <c r="AI15" s="46">
        <f>IPCg_m_via!IU15</f>
        <v>5.9019835764370754</v>
      </c>
      <c r="AJ15" s="47">
        <f>IPCg_m_via!JG15</f>
        <v>6.9326912863364214</v>
      </c>
      <c r="AK15" s="47">
        <f>IPCg_m_via!JS15</f>
        <v>8.6000000000000085</v>
      </c>
      <c r="AL15" s="47">
        <f>IPCg_m_via!KE15</f>
        <v>7.4769797421731621</v>
      </c>
      <c r="AM15" s="47">
        <f>IPCg_m_via!KQ15</f>
        <v>8.5246744345441883</v>
      </c>
      <c r="AN15" s="47">
        <f>IPCg_m_via!LC15</f>
        <v>8.2576774295412889</v>
      </c>
      <c r="AO15" s="47">
        <f>IPCg_m_via!LO15</f>
        <v>9.4363013199154189</v>
      </c>
      <c r="AP15" s="47">
        <f>IPCg_m_via!MA15</f>
        <v>8.102885320183951</v>
      </c>
      <c r="AQ15" s="47">
        <f>IPCg_m_via!MM15</f>
        <v>6.5524255686371546</v>
      </c>
      <c r="AR15" s="47">
        <f>IPCg_m_via!MY15</f>
        <v>7.9601990049751103</v>
      </c>
      <c r="AS15" s="47">
        <f>IPCg_m_via!NK15</f>
        <v>8.787911263530134</v>
      </c>
      <c r="AT15" s="47">
        <f>IPCg_m_via!NW15</f>
        <v>9.4128657275144967</v>
      </c>
      <c r="AU15" s="46">
        <f>IPCg_m_via!OI15</f>
        <v>7.9593031107910051</v>
      </c>
      <c r="AV15" s="46">
        <f>IPCg_m_via!OU15</f>
        <v>8.2913013600000003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</row>
    <row r="16" spans="1:450" ht="13.5" customHeight="1" x14ac:dyDescent="0.3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4" t="s">
        <v>565</v>
      </c>
      <c r="O16" s="4" t="s">
        <v>24</v>
      </c>
      <c r="P16" s="46">
        <f>IPCg_m_via!AA16</f>
        <v>36.479791570406306</v>
      </c>
      <c r="Q16" s="46">
        <f>IPCg_m_via!AM16</f>
        <v>31.017149387687404</v>
      </c>
      <c r="R16" s="46">
        <f>IPCg_m_via!AY16</f>
        <v>31.856876374125175</v>
      </c>
      <c r="S16" s="46">
        <f>IPCg_m_via!BK16</f>
        <v>45.940621907346156</v>
      </c>
      <c r="T16" s="46">
        <f>IPCg_m_via!BW16</f>
        <v>70.835707525069623</v>
      </c>
      <c r="U16" s="46">
        <f>IPCg_m_via!CI16</f>
        <v>56.615622784304875</v>
      </c>
      <c r="V16" s="46">
        <f>IPCg_m_via!CU16</f>
        <v>103.24309133974903</v>
      </c>
      <c r="W16" s="46">
        <f>IPCg_m_via!DG16</f>
        <v>37.609205134154841</v>
      </c>
      <c r="X16" s="46">
        <f>IPCg_m_via!DS16</f>
        <v>29.905922911087956</v>
      </c>
      <c r="Y16" s="46">
        <f>IPCg_m_via!EE16</f>
        <v>20.028279821139616</v>
      </c>
      <c r="Z16" s="46">
        <f>IPCg_m_via!EQ16</f>
        <v>13.431053436209272</v>
      </c>
      <c r="AA16" s="46">
        <f>IPCg_m_via!FC16</f>
        <v>12.281757583669251</v>
      </c>
      <c r="AB16" s="46">
        <f>IPCg_m_via!FO16</f>
        <v>31.21548814131345</v>
      </c>
      <c r="AC16" s="46">
        <f>IPCg_m_via!GA16</f>
        <v>27.084204773642927</v>
      </c>
      <c r="AD16" s="46">
        <f>IPCg_m_via!GM16</f>
        <v>19.184941200892624</v>
      </c>
      <c r="AE16" s="46">
        <f>IPCg_m_via!GY16</f>
        <v>14.358336820472317</v>
      </c>
      <c r="AF16" s="46">
        <f>IPCg_m_via!HK16</f>
        <v>16.966240199483785</v>
      </c>
      <c r="AG16" s="46">
        <f>IPCg_m_via!HW16</f>
        <v>22.456994287153197</v>
      </c>
      <c r="AH16" s="46">
        <f>IPCg_m_via!II16</f>
        <v>30.900000000000016</v>
      </c>
      <c r="AI16" s="46">
        <f>IPCg_m_via!IU16</f>
        <v>25.057295645530921</v>
      </c>
      <c r="AJ16" s="47">
        <f>IPCg_m_via!JG16</f>
        <v>27.183872938301779</v>
      </c>
      <c r="AK16" s="47">
        <f>IPCg_m_via!JS16</f>
        <v>27.569644572526443</v>
      </c>
      <c r="AL16" s="47">
        <f>IPCg_m_via!KE16</f>
        <v>20.067771084337327</v>
      </c>
      <c r="AM16" s="47">
        <f>IPCg_m_via!KQ16</f>
        <v>56.193164001254338</v>
      </c>
      <c r="AN16" s="47">
        <f>IPCg_m_via!LC16</f>
        <v>68.54045372415176</v>
      </c>
      <c r="AO16" s="47">
        <f>IPCg_m_via!LO16</f>
        <v>180.86956521739131</v>
      </c>
      <c r="AP16" s="47">
        <f>IPCg_m_via!MA16</f>
        <v>274.35429831629835</v>
      </c>
      <c r="AQ16" s="47">
        <f>IPCg_m_via!MM16</f>
        <v>862.62900905187564</v>
      </c>
      <c r="AR16" s="47">
        <f>IPCg_m_via!MY16</f>
        <v>130060.24446188845</v>
      </c>
      <c r="AS16" s="47">
        <f>IPCg_m_via!NK16</f>
        <v>9585.4941678445957</v>
      </c>
      <c r="AT16" s="47">
        <f>IPCg_m_via!NW16</f>
        <v>2959.8392386443657</v>
      </c>
      <c r="AU16" s="46">
        <f>IPCg_m_via!OI16</f>
        <v>686.38308458729773</v>
      </c>
      <c r="AV16" s="46">
        <f>IPCg_m_via!OU16</f>
        <v>234.07836377680007</v>
      </c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</row>
    <row r="17" spans="1:220" ht="13.5" customHeight="1" x14ac:dyDescent="0.3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565</v>
      </c>
      <c r="O17" s="4" t="s">
        <v>24</v>
      </c>
      <c r="P17" s="46">
        <f>IPCg_m_via!AA17</f>
        <v>27.254372570000001</v>
      </c>
      <c r="Q17" s="46">
        <f>IPCg_m_via!AM17</f>
        <v>25.316112919999998</v>
      </c>
      <c r="R17" s="46">
        <f>IPCg_m_via!AY17</f>
        <v>16.968831959999999</v>
      </c>
      <c r="S17" s="46">
        <f>IPCg_m_via!BK17</f>
        <v>9.0428834600000005</v>
      </c>
      <c r="T17" s="46">
        <f>IPCg_m_via!BW17</f>
        <v>19.856082390000001</v>
      </c>
      <c r="U17" s="46">
        <f>IPCg_m_via!CI17</f>
        <v>22.567783819999999</v>
      </c>
      <c r="V17" s="46">
        <f>IPCg_m_via!CU17</f>
        <v>13.88867535</v>
      </c>
      <c r="W17" s="46">
        <f>IPCg_m_via!DG17</f>
        <v>11.202314640000001</v>
      </c>
      <c r="X17" s="46">
        <f>IPCg_m_via!DS17</f>
        <v>12.355703869999999</v>
      </c>
      <c r="Y17" s="46">
        <f>IPCg_m_via!EE17</f>
        <v>10.11290168</v>
      </c>
      <c r="Z17" s="46">
        <f>IPCg_m_via!EQ17</f>
        <v>10.24738863</v>
      </c>
      <c r="AA17" s="46">
        <f>IPCg_m_via!FC17</f>
        <v>10.95604457</v>
      </c>
      <c r="AB17" s="46">
        <f>IPCg_m_via!FO17</f>
        <v>9.6829496899999992</v>
      </c>
      <c r="AC17" s="46">
        <f>IPCg_m_via!GA17</f>
        <v>9.8678705499999992</v>
      </c>
      <c r="AD17" s="46">
        <f>IPCg_m_via!GM17</f>
        <v>13.128951199999999</v>
      </c>
      <c r="AE17" s="46">
        <f>IPCg_m_via!GY17</f>
        <v>14.07496018</v>
      </c>
      <c r="AF17" s="46">
        <f>IPCg_m_via!HK17</f>
        <v>9.43371563</v>
      </c>
      <c r="AG17" s="46">
        <f>IPCg_m_via!HW17</f>
        <v>10.8055243</v>
      </c>
      <c r="AH17" s="46">
        <f>IPCg_m_via!II17</f>
        <v>13.90233263</v>
      </c>
      <c r="AI17" s="46">
        <f>IPCg_m_via!IU17</f>
        <v>4.0470413199999999</v>
      </c>
      <c r="AJ17" s="47">
        <f>IPCg_m_via!JG17</f>
        <v>5.8243157700000001</v>
      </c>
      <c r="AK17" s="47">
        <f>IPCg_m_via!JS17</f>
        <v>4.7357486499999997</v>
      </c>
      <c r="AL17" s="47">
        <f>IPCg_m_via!KE17</f>
        <v>4.5505304899999999</v>
      </c>
      <c r="AM17" s="47">
        <f>IPCg_m_via!KQ17</f>
        <v>3.6795406700000002</v>
      </c>
      <c r="AN17" s="47">
        <f>IPCg_m_via!LC17</f>
        <v>5.12718527</v>
      </c>
      <c r="AO17" s="47">
        <f>IPCg_m_via!LO17</f>
        <v>-0.80758132999999999</v>
      </c>
      <c r="AP17" s="47">
        <f>IPCg_m_via!MA17</f>
        <v>0.76519108999999996</v>
      </c>
      <c r="AQ17" s="47">
        <f>IPCg_m_via!MM17</f>
        <v>2.57410995</v>
      </c>
      <c r="AR17" s="47">
        <f>IPCg_m_via!MY17</f>
        <v>2.0272621499999999</v>
      </c>
      <c r="AS17" s="47">
        <f>IPCg_m_via!NK17</f>
        <v>1.52242911</v>
      </c>
      <c r="AT17" s="47">
        <f>IPCg_m_via!NW17</f>
        <v>0.89244851999999997</v>
      </c>
      <c r="AU17" s="46">
        <f>IPCg_m_via!OI17</f>
        <v>3.2989079100000001</v>
      </c>
      <c r="AV17" s="46">
        <f>IPCg_m_via!OU17</f>
        <v>7.8771537599999997</v>
      </c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</row>
    <row r="18" spans="1:220" ht="13.5" customHeight="1" x14ac:dyDescent="0.3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4" t="s">
        <v>565</v>
      </c>
      <c r="O18" s="4" t="s">
        <v>24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7"/>
      <c r="AK18" s="47">
        <f>IPCg_m_via!JS18</f>
        <v>1.2920691889936498</v>
      </c>
      <c r="AL18" s="47">
        <f>IPCg_m_via!KE18</f>
        <v>1.9978951068742257</v>
      </c>
      <c r="AM18" s="47">
        <f>IPCg_m_via!KQ18</f>
        <v>4.4401058953003059E-2</v>
      </c>
      <c r="AN18" s="47">
        <f>IPCg_m_via!LC18</f>
        <v>2.0999999999999908</v>
      </c>
      <c r="AO18" s="47">
        <f>IPCg_m_via!LO18</f>
        <v>2.3927360490609173</v>
      </c>
      <c r="AP18" s="47">
        <f>IPCg_m_via!MA18</f>
        <v>-2.9570546173289691</v>
      </c>
      <c r="AQ18" s="47">
        <f>IPCg_m_via!MM18</f>
        <v>0.62856824450141513</v>
      </c>
      <c r="AR18" s="47">
        <f>IPCg_m_via!MY18</f>
        <v>2.3592354980657593</v>
      </c>
      <c r="AS18" s="47">
        <f>IPCg_m_via!NK18</f>
        <v>-1.2873113284191273</v>
      </c>
      <c r="AT18" s="47">
        <f>IPCg_m_via!NW18</f>
        <v>18.478185885076414</v>
      </c>
      <c r="AU18" s="46">
        <f>IPCg_m_via!OI18</f>
        <v>77.324200913242009</v>
      </c>
      <c r="AV18" s="46">
        <f>IPCg_m_via!OU18</f>
        <v>39.068857187001086</v>
      </c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</row>
    <row r="19" spans="1:220" ht="13.5" customHeight="1" x14ac:dyDescent="0.3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565</v>
      </c>
      <c r="O19" s="4" t="s">
        <v>24</v>
      </c>
      <c r="P19" s="46"/>
      <c r="Q19" s="46">
        <f>IPCg_m_via!AM19</f>
        <v>9.82</v>
      </c>
      <c r="R19" s="46">
        <f>IPCg_m_via!AY19</f>
        <v>19.93</v>
      </c>
      <c r="S19" s="46">
        <f>IPCg_m_via!BK19</f>
        <v>15.98</v>
      </c>
      <c r="T19" s="46">
        <f>IPCg_m_via!BW19</f>
        <v>5.23</v>
      </c>
      <c r="U19" s="46">
        <f>IPCg_m_via!CI19</f>
        <v>11.37</v>
      </c>
      <c r="V19" s="46">
        <f>IPCg_m_via!CU19</f>
        <v>7.36</v>
      </c>
      <c r="W19" s="46">
        <f>IPCg_m_via!DG19</f>
        <v>1.94</v>
      </c>
      <c r="X19" s="46">
        <f>IPCg_m_via!DS19</f>
        <v>4.21</v>
      </c>
      <c r="Y19" s="46">
        <f>IPCg_m_via!EE19</f>
        <v>-1.02</v>
      </c>
      <c r="Z19" s="46">
        <f>IPCg_m_via!EQ19</f>
        <v>4.3</v>
      </c>
      <c r="AA19" s="46">
        <f>IPCg_m_via!FC19</f>
        <v>1.41</v>
      </c>
      <c r="AB19" s="46">
        <f>IPCg_m_via!FO19</f>
        <v>2.8</v>
      </c>
      <c r="AC19" s="46">
        <f>IPCg_m_via!GA19</f>
        <v>2.52</v>
      </c>
      <c r="AD19" s="46">
        <f>IPCg_m_via!GM19</f>
        <v>5.37</v>
      </c>
      <c r="AE19" s="46">
        <f>IPCg_m_via!GY19</f>
        <v>4.26</v>
      </c>
      <c r="AF19" s="46">
        <f>IPCg_m_via!HK19</f>
        <v>4.8899999999999997</v>
      </c>
      <c r="AG19" s="46">
        <f>IPCg_m_via!HW19</f>
        <v>4.8600000000000003</v>
      </c>
      <c r="AH19" s="46">
        <f>IPCg_m_via!II19</f>
        <v>5.47</v>
      </c>
      <c r="AI19" s="46">
        <f>IPCg_m_via!IU19</f>
        <v>-0.19</v>
      </c>
      <c r="AJ19" s="47">
        <f>IPCg_m_via!JG19</f>
        <v>2.13</v>
      </c>
      <c r="AK19" s="47">
        <f>IPCg_m_via!JS19</f>
        <v>5.05</v>
      </c>
      <c r="AL19" s="47">
        <f>IPCg_m_via!KE19</f>
        <v>0.78</v>
      </c>
      <c r="AM19" s="47">
        <f>IPCg_m_via!KQ19</f>
        <v>0.79</v>
      </c>
      <c r="AN19" s="47">
        <f>IPCg_m_via!LC19</f>
        <v>0.48</v>
      </c>
      <c r="AO19" s="47">
        <f>IPCg_m_via!LO19</f>
        <v>1.01</v>
      </c>
      <c r="AP19" s="47">
        <f>IPCg_m_via!MA19</f>
        <v>-0.93</v>
      </c>
      <c r="AQ19" s="47">
        <f>IPCg_m_via!MM19</f>
        <v>2.04</v>
      </c>
      <c r="AR19" s="47">
        <f>IPCg_m_via!MY19</f>
        <v>0.44</v>
      </c>
      <c r="AS19" s="47">
        <f>IPCg_m_via!NK19</f>
        <v>-0.01</v>
      </c>
      <c r="AT19" s="47">
        <f>IPCg_m_via!NW19</f>
        <v>-0.09</v>
      </c>
      <c r="AU19" s="46">
        <f>IPCg_m_via!OI19</f>
        <v>6.11</v>
      </c>
      <c r="AV19" s="46">
        <f>IPCg_m_via!OU19</f>
        <v>7.32</v>
      </c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</row>
    <row r="20" spans="1:220" ht="13.5" customHeight="1" x14ac:dyDescent="0.3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565</v>
      </c>
      <c r="O20" s="4" t="s">
        <v>24</v>
      </c>
      <c r="P20" s="46"/>
      <c r="Q20" s="46">
        <f>IPCg_m_via!AM20</f>
        <v>10.029999999999999</v>
      </c>
      <c r="R20" s="46">
        <f>IPCg_m_via!AY20</f>
        <v>14.22</v>
      </c>
      <c r="S20" s="46">
        <f>IPCg_m_via!BK20</f>
        <v>11.64</v>
      </c>
      <c r="T20" s="46">
        <f>IPCg_m_via!BW20</f>
        <v>11.59</v>
      </c>
      <c r="U20" s="46">
        <f>IPCg_m_via!CI20</f>
        <v>8.61</v>
      </c>
      <c r="V20" s="46">
        <f>IPCg_m_via!CU20</f>
        <v>10.85</v>
      </c>
      <c r="W20" s="46">
        <f>IPCg_m_via!DG20</f>
        <v>7.13</v>
      </c>
      <c r="X20" s="46">
        <f>IPCg_m_via!DS20</f>
        <v>7.48</v>
      </c>
      <c r="Y20" s="46">
        <f>IPCg_m_via!EE20</f>
        <v>4.92</v>
      </c>
      <c r="Z20" s="46">
        <f>IPCg_m_via!EQ20</f>
        <v>5.08</v>
      </c>
      <c r="AA20" s="46">
        <f>IPCg_m_via!FC20</f>
        <v>8.91</v>
      </c>
      <c r="AB20" s="46">
        <f>IPCg_m_via!FO20</f>
        <v>6.33</v>
      </c>
      <c r="AC20" s="46">
        <f>IPCg_m_via!GA20</f>
        <v>5.85</v>
      </c>
      <c r="AD20" s="46">
        <f>IPCg_m_via!GM20</f>
        <v>9.23</v>
      </c>
      <c r="AE20" s="46">
        <f>IPCg_m_via!GY20</f>
        <v>8.57</v>
      </c>
      <c r="AF20" s="46">
        <f>IPCg_m_via!HK20</f>
        <v>5.79</v>
      </c>
      <c r="AG20" s="46">
        <f>IPCg_m_via!HW20</f>
        <v>8.75</v>
      </c>
      <c r="AH20" s="46">
        <f>IPCg_m_via!II20</f>
        <v>9.4</v>
      </c>
      <c r="AI20" s="46">
        <f>IPCg_m_via!IU20</f>
        <v>-0.28000000000000003</v>
      </c>
      <c r="AJ20" s="47">
        <f>IPCg_m_via!JG20</f>
        <v>5.39</v>
      </c>
      <c r="AK20" s="47">
        <f>IPCg_m_via!JS20</f>
        <v>6.2</v>
      </c>
      <c r="AL20" s="47">
        <f>IPCg_m_via!KE20</f>
        <v>3.45</v>
      </c>
      <c r="AM20" s="47">
        <f>IPCg_m_via!KQ20</f>
        <v>4.3899999999999997</v>
      </c>
      <c r="AN20" s="47">
        <f>IPCg_m_via!LC20</f>
        <v>2.95</v>
      </c>
      <c r="AO20" s="47">
        <f>IPCg_m_via!LO20</f>
        <v>3.07</v>
      </c>
      <c r="AP20" s="47">
        <f>IPCg_m_via!MA20</f>
        <v>4.2300000000000004</v>
      </c>
      <c r="AQ20" s="47">
        <f>IPCg_m_via!MM20</f>
        <v>5.68</v>
      </c>
      <c r="AR20" s="47">
        <f>IPCg_m_via!MY20</f>
        <v>2.31</v>
      </c>
      <c r="AS20" s="47">
        <f>IPCg_m_via!NK20</f>
        <v>3.41</v>
      </c>
      <c r="AT20" s="47">
        <f>IPCg_m_via!NW20</f>
        <v>4.82</v>
      </c>
      <c r="AU20" s="46">
        <f>IPCg_m_via!OI20</f>
        <v>3.07</v>
      </c>
      <c r="AV20" s="46">
        <f>IPCg_m_via!OU20</f>
        <v>9.24</v>
      </c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</row>
    <row r="21" spans="1:220" ht="13.5" customHeight="1" x14ac:dyDescent="0.3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565</v>
      </c>
      <c r="O21" s="4" t="s">
        <v>24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7"/>
      <c r="AK21" s="47">
        <f>IPCg_m_via!JS21</f>
        <v>8.2762557077625587</v>
      </c>
      <c r="AL21" s="47">
        <f>IPCg_m_via!KE21</f>
        <v>7.5909330521876761</v>
      </c>
      <c r="AM21" s="47">
        <f>IPCg_m_via!KQ21</f>
        <v>3.4296913277805041</v>
      </c>
      <c r="AN21" s="47">
        <f>IPCg_m_via!LC21</f>
        <v>6.4424443391757347</v>
      </c>
      <c r="AO21" s="47">
        <f>IPCg_m_via!LO21</f>
        <v>12.505562972852701</v>
      </c>
      <c r="AP21" s="47">
        <f>IPCg_m_via!MA21</f>
        <v>14.280063291139221</v>
      </c>
      <c r="AQ21" s="47">
        <f>IPCg_m_via!MM21</f>
        <v>13.257182416060932</v>
      </c>
      <c r="AR21" s="47">
        <f>IPCg_m_via!MY21</f>
        <v>16.488764699033641</v>
      </c>
      <c r="AS21" s="47">
        <f>IPCg_m_via!NK21</f>
        <v>20.773381294964043</v>
      </c>
      <c r="AT21" s="47">
        <f>IPCg_m_via!NW21</f>
        <v>19.196423746850112</v>
      </c>
      <c r="AU21" s="46">
        <f>IPCg_m_via!OI21</f>
        <v>24.624566858772479</v>
      </c>
      <c r="AV21" s="46">
        <f>IPCg_m_via!OU21</f>
        <v>48.133356468761043</v>
      </c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</row>
    <row r="22" spans="1:220" ht="13.5" customHeight="1" x14ac:dyDescent="0.3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565</v>
      </c>
      <c r="O22" s="4" t="s">
        <v>24</v>
      </c>
      <c r="P22" s="46"/>
      <c r="Q22" s="46">
        <f>IPCg_m_via!AM22</f>
        <v>21.38</v>
      </c>
      <c r="R22" s="46">
        <f>IPCg_m_via!AY22</f>
        <v>6.5</v>
      </c>
      <c r="S22" s="46">
        <f>IPCg_m_via!BK22</f>
        <v>13.03</v>
      </c>
      <c r="T22" s="46">
        <f>IPCg_m_via!BW22</f>
        <v>28.93</v>
      </c>
      <c r="U22" s="46">
        <f>IPCg_m_via!CI22</f>
        <v>26.79</v>
      </c>
      <c r="V22" s="46">
        <f>IPCg_m_via!CU22</f>
        <v>25.43</v>
      </c>
      <c r="W22" s="46">
        <f>IPCg_m_via!DG22</f>
        <v>12.67</v>
      </c>
      <c r="X22" s="46">
        <f>IPCg_m_via!DS22</f>
        <v>15.64</v>
      </c>
      <c r="Y22" s="46">
        <f>IPCg_m_via!EE22</f>
        <v>10.94</v>
      </c>
      <c r="Z22" s="46">
        <f>IPCg_m_via!EQ22</f>
        <v>10.1</v>
      </c>
      <c r="AA22" s="46">
        <f>IPCg_m_via!FC22</f>
        <v>8.81</v>
      </c>
      <c r="AB22" s="46">
        <f>IPCg_m_via!FO22</f>
        <v>8.1</v>
      </c>
      <c r="AC22" s="46">
        <f>IPCg_m_via!GA22</f>
        <v>6.8</v>
      </c>
      <c r="AD22" s="46">
        <f>IPCg_m_via!GM22</f>
        <v>9.18</v>
      </c>
      <c r="AE22" s="46">
        <f>IPCg_m_via!GY22</f>
        <v>7.75</v>
      </c>
      <c r="AF22" s="46">
        <f>IPCg_m_via!HK22</f>
        <v>5.29</v>
      </c>
      <c r="AG22" s="46">
        <f>IPCg_m_via!HW22</f>
        <v>8.8699999999999992</v>
      </c>
      <c r="AH22" s="46">
        <f>IPCg_m_via!II22</f>
        <v>10.83</v>
      </c>
      <c r="AI22" s="46">
        <f>IPCg_m_via!IU22</f>
        <v>2.95</v>
      </c>
      <c r="AJ22" s="47">
        <f>IPCg_m_via!JG22</f>
        <v>6.48</v>
      </c>
      <c r="AK22" s="47">
        <f>IPCg_m_via!JS22</f>
        <v>5.6</v>
      </c>
      <c r="AL22" s="47">
        <f>IPCg_m_via!KE22</f>
        <v>5.39</v>
      </c>
      <c r="AM22" s="47">
        <f>IPCg_m_via!KQ22</f>
        <v>4.92</v>
      </c>
      <c r="AN22" s="47">
        <f>IPCg_m_via!LC22</f>
        <v>5.82</v>
      </c>
      <c r="AO22" s="47">
        <f>IPCg_m_via!LO22</f>
        <v>2.36</v>
      </c>
      <c r="AP22" s="47">
        <f>IPCg_m_via!MA22</f>
        <v>3.31</v>
      </c>
      <c r="AQ22" s="47">
        <f>IPCg_m_via!MM22</f>
        <v>4.7300000000000004</v>
      </c>
      <c r="AR22" s="47">
        <f>IPCg_m_via!MY22</f>
        <v>4.22</v>
      </c>
      <c r="AS22" s="47">
        <f>IPCg_m_via!NK22</f>
        <v>4.08</v>
      </c>
      <c r="AT22" s="47">
        <f>IPCg_m_via!NW22</f>
        <v>4.01</v>
      </c>
      <c r="AU22" s="46">
        <f>IPCg_m_via!OI22</f>
        <v>5.32</v>
      </c>
      <c r="AV22" s="46">
        <f>IPCg_m_via!OU22</f>
        <v>9.8000000000000007</v>
      </c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</row>
    <row r="23" spans="1:220" ht="13.5" customHeight="1" x14ac:dyDescent="0.3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565</v>
      </c>
      <c r="O23" s="4" t="s">
        <v>24</v>
      </c>
      <c r="P23" s="46">
        <f>IPCg_m_via!AA23</f>
        <v>29.929570266133364</v>
      </c>
      <c r="Q23" s="46">
        <f>IPCg_m_via!AM23</f>
        <v>18.794622340154142</v>
      </c>
      <c r="R23" s="46">
        <f>IPCg_m_via!AY23</f>
        <v>11.938094606259497</v>
      </c>
      <c r="S23" s="46">
        <f>IPCg_m_via!BK23</f>
        <v>8.009184506356636</v>
      </c>
      <c r="T23" s="46">
        <f>IPCg_m_via!BW23</f>
        <v>7.0515466296105167</v>
      </c>
      <c r="U23" s="46">
        <f>IPCg_m_via!CI23</f>
        <v>51.966102306944876</v>
      </c>
      <c r="V23" s="46">
        <f>IPCg_m_via!CU23</f>
        <v>27.704808349682764</v>
      </c>
      <c r="W23" s="46">
        <f>IPCg_m_via!DG23</f>
        <v>15.718506096950136</v>
      </c>
      <c r="X23" s="46">
        <f>IPCg_m_via!DS23</f>
        <v>18.609144141014799</v>
      </c>
      <c r="Y23" s="46">
        <f>IPCg_m_via!EE23</f>
        <v>12.318661431172128</v>
      </c>
      <c r="Z23" s="46">
        <f>IPCg_m_via!EQ23</f>
        <v>8.9593064787205421</v>
      </c>
      <c r="AA23" s="46">
        <f>IPCg_m_via!FC23</f>
        <v>4.4034985590447162</v>
      </c>
      <c r="AB23" s="46">
        <f>IPCg_m_via!FO23</f>
        <v>5.7004794045941054</v>
      </c>
      <c r="AC23" s="46">
        <f>IPCg_m_via!GA23</f>
        <v>3.9765218067331132</v>
      </c>
      <c r="AD23" s="46">
        <f>IPCg_m_via!GM23</f>
        <v>5.1908482560095948</v>
      </c>
      <c r="AE23" s="46">
        <f>IPCg_m_via!GY23</f>
        <v>3.332741003997608</v>
      </c>
      <c r="AF23" s="46">
        <f>IPCg_m_via!HK23</f>
        <v>4.0532755522304953</v>
      </c>
      <c r="AG23" s="46">
        <f>IPCg_m_via!HW23</f>
        <v>3.7590381357687885</v>
      </c>
      <c r="AH23" s="46">
        <f>IPCg_m_via!II23</f>
        <v>6.53</v>
      </c>
      <c r="AI23" s="46">
        <f>IPCg_m_via!IU23</f>
        <v>3.57</v>
      </c>
      <c r="AJ23" s="47">
        <f>IPCg_m_via!JG23</f>
        <v>4.4000000000000004</v>
      </c>
      <c r="AK23" s="47">
        <f>IPCg_m_via!JS23</f>
        <v>3.82</v>
      </c>
      <c r="AL23" s="47">
        <f>IPCg_m_via!KE23</f>
        <v>3.57</v>
      </c>
      <c r="AM23" s="47">
        <f>IPCg_m_via!KQ23</f>
        <v>3.97</v>
      </c>
      <c r="AN23" s="47">
        <f>IPCg_m_via!LC23</f>
        <v>4.08</v>
      </c>
      <c r="AO23" s="47">
        <f>IPCg_m_via!LO23</f>
        <v>2.13</v>
      </c>
      <c r="AP23" s="47">
        <f>IPCg_m_via!MA23</f>
        <v>3.36</v>
      </c>
      <c r="AQ23" s="47">
        <f>IPCg_m_via!MM23</f>
        <v>6.77</v>
      </c>
      <c r="AR23" s="47">
        <f>IPCg_m_via!MY23</f>
        <v>4.83</v>
      </c>
      <c r="AS23" s="47">
        <f>IPCg_m_via!NK23</f>
        <v>2.83</v>
      </c>
      <c r="AT23" s="47">
        <f>IPCg_m_via!NW23</f>
        <v>3.15</v>
      </c>
      <c r="AU23" s="46">
        <f>IPCg_m_via!OI23</f>
        <v>7.36</v>
      </c>
      <c r="AV23" s="46">
        <f>IPCg_m_via!OU23</f>
        <v>7.82</v>
      </c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</row>
    <row r="24" spans="1:220" ht="13.5" customHeight="1" x14ac:dyDescent="0.3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565</v>
      </c>
      <c r="O24" s="4" t="s">
        <v>24</v>
      </c>
      <c r="P24" s="46"/>
      <c r="Q24" s="46"/>
      <c r="R24" s="46"/>
      <c r="S24" s="46">
        <f>IPCg_m_via!BK24</f>
        <v>19.46</v>
      </c>
      <c r="T24" s="46">
        <f>IPCg_m_via!BW24</f>
        <v>12.4</v>
      </c>
      <c r="U24" s="46">
        <f>IPCg_m_via!CI24</f>
        <v>11.12</v>
      </c>
      <c r="V24" s="46">
        <f>IPCg_m_via!CU24</f>
        <v>12.11</v>
      </c>
      <c r="W24" s="46">
        <f>IPCg_m_via!DG24</f>
        <v>7.25</v>
      </c>
      <c r="X24" s="46">
        <f>IPCg_m_via!DS24</f>
        <v>18.46</v>
      </c>
      <c r="Y24" s="46">
        <f>IPCg_m_via!EE24</f>
        <v>7.2</v>
      </c>
      <c r="Z24" s="46">
        <f>IPCg_m_via!EQ24</f>
        <v>9.85</v>
      </c>
      <c r="AA24" s="46">
        <f>IPCg_m_via!FC24</f>
        <v>4.66</v>
      </c>
      <c r="AB24" s="46">
        <f>IPCg_m_via!FO24</f>
        <v>3.87</v>
      </c>
      <c r="AC24" s="46">
        <f>IPCg_m_via!GA24</f>
        <v>6.49</v>
      </c>
      <c r="AD24" s="46">
        <f>IPCg_m_via!GM24</f>
        <v>9.25</v>
      </c>
      <c r="AE24" s="46">
        <f>IPCg_m_via!GY24</f>
        <v>9.59</v>
      </c>
      <c r="AF24" s="46">
        <f>IPCg_m_via!HK24</f>
        <v>9.4499999999999993</v>
      </c>
      <c r="AG24" s="46">
        <f>IPCg_m_via!HW24</f>
        <v>16.87</v>
      </c>
      <c r="AH24" s="46">
        <f>IPCg_m_via!II24</f>
        <v>13.78</v>
      </c>
      <c r="AI24" s="46">
        <f>IPCg_m_via!IU24</f>
        <v>0.93</v>
      </c>
      <c r="AJ24" s="47">
        <f>IPCg_m_via!JG24</f>
        <v>9.23</v>
      </c>
      <c r="AK24" s="47">
        <f>IPCg_m_via!JS24</f>
        <v>7.95</v>
      </c>
      <c r="AL24" s="47">
        <f>IPCg_m_via!KE24</f>
        <v>6.62</v>
      </c>
      <c r="AM24" s="47">
        <f>IPCg_m_via!KQ24</f>
        <v>5.67</v>
      </c>
      <c r="AN24" s="47">
        <f>IPCg_m_via!LC24</f>
        <v>6.48</v>
      </c>
      <c r="AO24" s="47">
        <f>IPCg_m_via!LO24</f>
        <v>3.05</v>
      </c>
      <c r="AP24" s="47">
        <f>IPCg_m_via!MA24</f>
        <v>3.13</v>
      </c>
      <c r="AQ24" s="47">
        <f>IPCg_m_via!MM24</f>
        <v>5.68</v>
      </c>
      <c r="AR24" s="47">
        <f>IPCg_m_via!MY24</f>
        <v>3.89</v>
      </c>
      <c r="AS24" s="47">
        <f>IPCg_m_via!NK24</f>
        <v>6.13</v>
      </c>
      <c r="AT24" s="47">
        <f>IPCg_m_via!NW24</f>
        <v>2.93</v>
      </c>
      <c r="AU24" s="46">
        <f>IPCg_m_via!OI24</f>
        <v>7.21</v>
      </c>
      <c r="AV24" s="46">
        <f>IPCg_m_via!OU24</f>
        <v>11.59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</row>
    <row r="25" spans="1:220" ht="13.5" customHeight="1" x14ac:dyDescent="0.3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565</v>
      </c>
      <c r="O25" s="4" t="s">
        <v>24</v>
      </c>
      <c r="P25" s="46"/>
      <c r="Q25" s="46"/>
      <c r="R25" s="46">
        <f>IPCg_m_via!AY25</f>
        <v>1.65</v>
      </c>
      <c r="S25" s="46">
        <f>IPCg_m_via!BK25</f>
        <v>0.95</v>
      </c>
      <c r="T25" s="46">
        <f>IPCg_m_via!BW25</f>
        <v>1.32</v>
      </c>
      <c r="U25" s="46">
        <f>IPCg_m_via!CI25</f>
        <v>0.84</v>
      </c>
      <c r="V25" s="46">
        <f>IPCg_m_via!CU25</f>
        <v>2.31</v>
      </c>
      <c r="W25" s="46">
        <f>IPCg_m_via!DG25</f>
        <v>-0.45</v>
      </c>
      <c r="X25" s="46">
        <f>IPCg_m_via!DS25</f>
        <v>1.36</v>
      </c>
      <c r="Y25" s="46">
        <f>IPCg_m_via!EE25</f>
        <v>1.52</v>
      </c>
      <c r="Z25" s="46">
        <f>IPCg_m_via!EQ25</f>
        <v>0.71</v>
      </c>
      <c r="AA25" s="74">
        <f>IPCg_m_via!FC25</f>
        <v>0</v>
      </c>
      <c r="AB25" s="46">
        <f>IPCg_m_via!FO25</f>
        <v>1.56</v>
      </c>
      <c r="AC25" s="46">
        <f>IPCg_m_via!GA25</f>
        <v>-0.2</v>
      </c>
      <c r="AD25" s="46">
        <f>IPCg_m_via!GM25</f>
        <v>1.6</v>
      </c>
      <c r="AE25" s="46">
        <f>IPCg_m_via!GY25</f>
        <v>3.36</v>
      </c>
      <c r="AF25" s="46">
        <f>IPCg_m_via!HK25</f>
        <v>2.2000000000000002</v>
      </c>
      <c r="AG25" s="46">
        <f>IPCg_m_via!HW25</f>
        <v>6.36</v>
      </c>
      <c r="AH25" s="46">
        <f>IPCg_m_via!II25</f>
        <v>6.77</v>
      </c>
      <c r="AI25" s="46">
        <f>IPCg_m_via!IU25</f>
        <v>1.89</v>
      </c>
      <c r="AJ25" s="47">
        <f>IPCg_m_via!JG25</f>
        <v>4.93</v>
      </c>
      <c r="AK25" s="47">
        <f>IPCg_m_via!JS25</f>
        <v>6.31</v>
      </c>
      <c r="AL25" s="47">
        <f>IPCg_m_via!KE25</f>
        <v>4.63</v>
      </c>
      <c r="AM25" s="47">
        <f>IPCg_m_via!KQ25</f>
        <v>3.74</v>
      </c>
      <c r="AN25" s="47">
        <f>IPCg_m_via!LC25</f>
        <v>1.01</v>
      </c>
      <c r="AO25" s="47">
        <f>IPCg_m_via!LO25</f>
        <v>0.26</v>
      </c>
      <c r="AP25" s="47">
        <f>IPCg_m_via!MA25</f>
        <v>1.46</v>
      </c>
      <c r="AQ25" s="47">
        <f>IPCg_m_via!MM25</f>
        <v>0.48</v>
      </c>
      <c r="AR25" s="47">
        <f>IPCg_m_via!MY25</f>
        <v>0.16</v>
      </c>
      <c r="AS25" s="47">
        <f>IPCg_m_via!NK25</f>
        <v>-0.06</v>
      </c>
      <c r="AT25" s="47">
        <f>IPCg_m_via!NW25</f>
        <v>-1.58</v>
      </c>
      <c r="AU25" s="46">
        <f>IPCg_m_via!OI25</f>
        <v>2.62</v>
      </c>
      <c r="AV25" s="46">
        <f>IPCg_m_via!OU25</f>
        <v>2.0699999999999998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</row>
    <row r="26" spans="1:220" ht="13.5" customHeight="1" x14ac:dyDescent="0.3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565</v>
      </c>
      <c r="O26" s="4" t="s">
        <v>24</v>
      </c>
      <c r="P26" s="46">
        <f>IPCg_m_via!AA26</f>
        <v>79.91927875039309</v>
      </c>
      <c r="Q26" s="46">
        <f>IPCg_m_via!AM26</f>
        <v>7.9024034959942036</v>
      </c>
      <c r="R26" s="46">
        <f>IPCg_m_via!AY26</f>
        <v>5.1650354370569973</v>
      </c>
      <c r="S26" s="46">
        <f>IPCg_m_via!BK26</f>
        <v>2.7881541957099465</v>
      </c>
      <c r="T26" s="46">
        <f>IPCg_m_via!BW26</f>
        <v>14.314438075256341</v>
      </c>
      <c r="U26" s="46">
        <f>IPCg_m_via!CI26</f>
        <v>9.216146829081783</v>
      </c>
      <c r="V26" s="46">
        <f>IPCg_m_via!CU26</f>
        <v>3.9491452521230652</v>
      </c>
      <c r="W26" s="46">
        <f>IPCg_m_via!DG26</f>
        <v>8.3661313138117208</v>
      </c>
      <c r="X26" s="46">
        <f>IPCg_m_via!DS26</f>
        <v>7.8197011002282268</v>
      </c>
      <c r="Y26" s="46">
        <f>IPCg_m_via!EE26</f>
        <v>5.101325327996431</v>
      </c>
      <c r="Z26" s="46">
        <f>IPCg_m_via!EQ26</f>
        <v>9.0194964982017733</v>
      </c>
      <c r="AA26" s="46">
        <f>IPCg_m_via!FC26</f>
        <v>4.3840611164163601</v>
      </c>
      <c r="AB26" s="46">
        <f>IPCg_m_via!FO26</f>
        <v>10.512308715901518</v>
      </c>
      <c r="AC26" s="46">
        <f>IPCg_m_via!GA26</f>
        <v>42.655027092113194</v>
      </c>
      <c r="AD26" s="46">
        <f>IPCg_m_via!GM26</f>
        <v>28.74024055707951</v>
      </c>
      <c r="AE26" s="46">
        <f>IPCg_m_via!GY26</f>
        <v>7.4373053597770689</v>
      </c>
      <c r="AF26" s="46">
        <f>IPCg_m_via!HK26</f>
        <v>5.0001907013997648</v>
      </c>
      <c r="AG26" s="46">
        <f>IPCg_m_via!HW26</f>
        <v>8.8775880857246747</v>
      </c>
      <c r="AH26" s="46">
        <f>IPCg_m_via!II26</f>
        <v>4.5172482818442772</v>
      </c>
      <c r="AI26" s="46">
        <f>IPCg_m_via!IU26</f>
        <v>5.7648110316649737</v>
      </c>
      <c r="AJ26" s="47">
        <f>IPCg_m_via!JG26</f>
        <v>6.238305064284444</v>
      </c>
      <c r="AK26" s="47">
        <f>IPCg_m_via!JS26</f>
        <v>7.7599999999999891</v>
      </c>
      <c r="AL26" s="47">
        <f>IPCg_m_via!KE26</f>
        <v>3.9068299925760774</v>
      </c>
      <c r="AM26" s="47">
        <f>IPCg_m_via!KQ26</f>
        <v>3.8760382245244029</v>
      </c>
      <c r="AN26" s="47">
        <f>IPCg_m_via!LC26</f>
        <v>1.5819791935345329</v>
      </c>
      <c r="AO26" s="47">
        <f>IPCg_m_via!LO26</f>
        <v>2.3444773592891099</v>
      </c>
      <c r="AP26" s="47">
        <f>IPCg_m_via!MA26</f>
        <v>1.695335759179617</v>
      </c>
      <c r="AQ26" s="47">
        <f>IPCg_m_via!MM26</f>
        <v>4.2042774660486115</v>
      </c>
      <c r="AR26" s="47">
        <f>IPCg_m_via!MY26</f>
        <v>1.1705946620883312</v>
      </c>
      <c r="AS26" s="47">
        <f>IPCg_m_via!NK26</f>
        <v>3.6562789262573725</v>
      </c>
      <c r="AT26" s="47">
        <f>IPCg_m_via!NW26</f>
        <v>5.5536478118097365</v>
      </c>
      <c r="AU26" s="46">
        <f>IPCg_m_via!OI26</f>
        <v>8.4956989865317958</v>
      </c>
      <c r="AV26" s="46">
        <f>IPCg_m_via!OU26</f>
        <v>7.8269161155893663</v>
      </c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</row>
    <row r="27" spans="1:220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565</v>
      </c>
      <c r="O27" s="4" t="s">
        <v>24</v>
      </c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>
        <f>IPCg_m_via!GA27</f>
        <v>1.81</v>
      </c>
      <c r="AD27" s="46">
        <f>IPCg_m_via!GM27</f>
        <v>2.75</v>
      </c>
      <c r="AE27" s="46">
        <f>IPCg_m_via!GY27</f>
        <v>2.54</v>
      </c>
      <c r="AF27" s="46">
        <f>IPCg_m_via!HK27</f>
        <v>0.01</v>
      </c>
      <c r="AG27" s="46">
        <f>IPCg_m_via!HW27</f>
        <v>5.23</v>
      </c>
      <c r="AH27" s="46">
        <f>IPCg_m_via!II27</f>
        <v>0.73</v>
      </c>
      <c r="AI27" s="46">
        <f>IPCg_m_via!IU27</f>
        <v>2.4</v>
      </c>
      <c r="AJ27" s="47">
        <f>IPCg_m_via!JG27</f>
        <v>2.92</v>
      </c>
      <c r="AK27" s="47">
        <f>IPCg_m_via!JS27</f>
        <v>4.04</v>
      </c>
      <c r="AL27" s="47">
        <f>IPCg_m_via!KE27</f>
        <v>1.84</v>
      </c>
      <c r="AM27" s="47">
        <f>IPCg_m_via!KQ27</f>
        <v>1.06</v>
      </c>
      <c r="AN27" s="47">
        <f>IPCg_m_via!LC27</f>
        <v>1.33</v>
      </c>
      <c r="AO27" s="47">
        <f>IPCg_m_via!LO27</f>
        <v>0.9</v>
      </c>
      <c r="AP27" s="47">
        <f>IPCg_m_via!MA27</f>
        <v>-1.1200000000000001</v>
      </c>
      <c r="AQ27" s="47">
        <f>IPCg_m_via!MM27</f>
        <v>2.37</v>
      </c>
      <c r="AR27" s="47">
        <f>IPCg_m_via!MY27</f>
        <v>1.73</v>
      </c>
      <c r="AS27" s="47">
        <f>IPCg_m_via!NK27</f>
        <v>0.69</v>
      </c>
      <c r="AT27" s="47">
        <f>IPCg_m_via!NW27</f>
        <v>2.78</v>
      </c>
      <c r="AU27" s="46">
        <f>IPCg_m_via!OI27</f>
        <v>1.22</v>
      </c>
      <c r="AV27" s="46">
        <f>IPCg_m_via!OU27</f>
        <v>9.25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</row>
    <row r="28" spans="1:220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565</v>
      </c>
      <c r="O28" s="4" t="s">
        <v>24</v>
      </c>
      <c r="P28" s="46"/>
      <c r="Q28" s="46"/>
      <c r="R28" s="46"/>
      <c r="S28" s="46"/>
      <c r="T28" s="46"/>
      <c r="U28" s="46"/>
      <c r="V28" s="46"/>
      <c r="W28" s="46"/>
      <c r="X28" s="46">
        <f>IPCg_m_via!DS28</f>
        <v>1.8054443707502088</v>
      </c>
      <c r="Y28" s="46">
        <f>IPCg_m_via!EE28</f>
        <v>2.0226552756061444</v>
      </c>
      <c r="Z28" s="46">
        <f>IPCg_m_via!EQ28</f>
        <v>0.52281230251749466</v>
      </c>
      <c r="AA28" s="46">
        <f>IPCg_m_via!FC28</f>
        <v>2.9064194211265271</v>
      </c>
      <c r="AB28" s="46">
        <f>IPCg_m_via!FO28</f>
        <v>1.8865269940938179</v>
      </c>
      <c r="AC28" s="46">
        <f>IPCg_m_via!GA28</f>
        <v>2.3649068014836017</v>
      </c>
      <c r="AD28" s="46">
        <f>IPCg_m_via!GM28</f>
        <v>1.9058732627792896</v>
      </c>
      <c r="AE28" s="46">
        <f>IPCg_m_via!GY28</f>
        <v>1.2030017801349269</v>
      </c>
      <c r="AF28" s="46">
        <f>IPCg_m_via!HK28</f>
        <v>2.3136989119388218</v>
      </c>
      <c r="AG28" s="46">
        <f>IPCg_m_via!HW28</f>
        <v>2.8468602888106265</v>
      </c>
      <c r="AH28" s="46">
        <f>IPCg_m_via!II28</f>
        <v>4.5465538089480173</v>
      </c>
      <c r="AI28" s="46">
        <f>IPCg_m_via!IU28</f>
        <v>1.326239494178405</v>
      </c>
      <c r="AJ28" s="47">
        <f>IPCg_m_via!JG28</f>
        <v>1.4245858038356873</v>
      </c>
      <c r="AK28" s="47">
        <f>IPCg_m_via!JS28</f>
        <v>3.1791338582677131</v>
      </c>
      <c r="AL28" s="47">
        <f>IPCg_m_via!KE28</f>
        <v>0.71544405227510488</v>
      </c>
      <c r="AM28" s="47">
        <f>IPCg_m_via!KQ28</f>
        <v>0.84434932738313151</v>
      </c>
      <c r="AN28" s="47">
        <f>IPCg_m_via!LC28</f>
        <v>0.19397308194277763</v>
      </c>
      <c r="AO28" s="47">
        <f>IPCg_m_via!LO28</f>
        <v>2.0241691842900256</v>
      </c>
      <c r="AP28" s="47">
        <f>IPCg_m_via!MA28</f>
        <v>0.76991412496298928</v>
      </c>
      <c r="AQ28" s="47">
        <f>IPCg_m_via!MM28</f>
        <v>1.8121265550004928</v>
      </c>
      <c r="AR28" s="47">
        <f>IPCg_m_via!MY28</f>
        <v>1.9626707715989955</v>
      </c>
      <c r="AS28" s="47">
        <f>IPCg_m_via!NK28</f>
        <v>1.4342328741271837</v>
      </c>
      <c r="AT28" s="47">
        <f>IPCg_m_via!NW28</f>
        <v>1.1627906976744207</v>
      </c>
      <c r="AU28" s="46">
        <f>IPCg_m_via!OI28</f>
        <v>4.1287356321838997</v>
      </c>
      <c r="AV28" s="46">
        <f>IPCg_m_via!OU28</f>
        <v>5.4750971388202174</v>
      </c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</row>
    <row r="29" spans="1:220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565</v>
      </c>
      <c r="O29" s="4" t="s">
        <v>24</v>
      </c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>
        <f>IPCg_m_via!FC29</f>
        <v>-0.31627906976744447</v>
      </c>
      <c r="AB29" s="46">
        <f>IPCg_m_via!FO29</f>
        <v>0.91185410334346795</v>
      </c>
      <c r="AC29" s="46">
        <f>IPCg_m_via!GA29</f>
        <v>0.30120481927711218</v>
      </c>
      <c r="AD29" s="46">
        <f>IPCg_m_via!GM29</f>
        <v>4.3043043043043072</v>
      </c>
      <c r="AE29" s="46">
        <f>IPCg_m_via!GY29</f>
        <v>7.389635316698695</v>
      </c>
      <c r="AF29" s="46">
        <f>IPCg_m_via!HK29</f>
        <v>5.6300268096514783</v>
      </c>
      <c r="AG29" s="46">
        <f>IPCg_m_via!HW29</f>
        <v>4.653130287648044</v>
      </c>
      <c r="AH29" s="46">
        <f>IPCg_m_via!II29</f>
        <v>7.275666936135794</v>
      </c>
      <c r="AI29" s="46">
        <f>IPCg_m_via!IU29</f>
        <v>4.3707611152976611</v>
      </c>
      <c r="AJ29" s="47">
        <f>IPCg_m_via!JG29</f>
        <v>6.498194945848379</v>
      </c>
      <c r="AK29" s="47">
        <f>IPCg_m_via!JS29</f>
        <v>9.5593220338983098</v>
      </c>
      <c r="AL29" s="47">
        <f>IPCg_m_via!KE29</f>
        <v>2.4133663366336489</v>
      </c>
      <c r="AM29" s="47">
        <f>IPCg_m_via!KQ29</f>
        <v>1.2084592145014783</v>
      </c>
      <c r="AN29" s="47">
        <f>IPCg_m_via!LC29</f>
        <v>2.3880597014924954</v>
      </c>
      <c r="AO29" s="47">
        <f>IPCg_m_via!LO29</f>
        <v>-2.5072886297376695</v>
      </c>
      <c r="AP29" s="47">
        <f>IPCg_m_via!MA29</f>
        <v>3.8277511961722688</v>
      </c>
      <c r="AQ29" s="47">
        <f>IPCg_m_via!MM29</f>
        <v>6.5668202764977313</v>
      </c>
      <c r="AR29" s="47">
        <f>IPCg_m_via!MY29</f>
        <v>0.64864864864866423</v>
      </c>
      <c r="AS29" s="47">
        <f>IPCg_m_via!NK29</f>
        <v>7.1965628356605693</v>
      </c>
      <c r="AT29" s="47">
        <f>IPCg_m_via!NW29</f>
        <v>1.252505010020033</v>
      </c>
      <c r="AU29" s="46">
        <f>IPCg_m_via!OI29</f>
        <v>5.047006432459189</v>
      </c>
      <c r="AV29" s="46">
        <f>IPCg_m_via!OU29</f>
        <v>12.482336316533216</v>
      </c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</row>
    <row r="30" spans="1:220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565</v>
      </c>
      <c r="O30" s="4" t="s">
        <v>24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7"/>
      <c r="AL30" s="47">
        <f>IPCg_m_via!KE30</f>
        <v>0.80676812729359426</v>
      </c>
      <c r="AM30" s="47">
        <f>IPCg_m_via!KQ30</f>
        <v>1.6069903282196094</v>
      </c>
      <c r="AN30" s="47">
        <f>IPCg_m_via!LC30</f>
        <v>-0.1733833522199717</v>
      </c>
      <c r="AO30" s="47">
        <f>IPCg_m_via!LO30</f>
        <v>-0.58486680645482636</v>
      </c>
      <c r="AP30" s="47">
        <f>IPCg_m_via!MA30</f>
        <v>1.1479596892521613</v>
      </c>
      <c r="AQ30" s="47">
        <f>IPCg_m_via!MM30</f>
        <v>1.0328977707438725</v>
      </c>
      <c r="AR30" s="47">
        <f>IPCg_m_via!MY30</f>
        <v>-0.10817175923165223</v>
      </c>
      <c r="AS30" s="47">
        <f>IPCg_m_via!NK30</f>
        <v>0.16358311471500997</v>
      </c>
      <c r="AT30" s="47">
        <f>IPCg_m_via!NW30</f>
        <v>0.38127359650435011</v>
      </c>
      <c r="AU30" s="46">
        <f>IPCg_m_via!OI30</f>
        <v>4.9064550487305958</v>
      </c>
      <c r="AV30" s="46">
        <f>IPCg_m_via!OU30</f>
        <v>6.7</v>
      </c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</row>
    <row r="31" spans="1:220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565</v>
      </c>
      <c r="O31" s="4" t="s">
        <v>24</v>
      </c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>
        <f>IPCg_m_via!FO31</f>
        <v>0.35771065182830242</v>
      </c>
      <c r="AC31" s="46">
        <f>IPCg_m_via!GA31</f>
        <v>2.8316831683168342</v>
      </c>
      <c r="AD31" s="46">
        <f>IPCg_m_via!GM31</f>
        <v>0.81840939726554041</v>
      </c>
      <c r="AE31" s="46">
        <f>IPCg_m_via!GY31</f>
        <v>2.7027027027027195</v>
      </c>
      <c r="AF31" s="46">
        <f>IPCg_m_via!HK31</f>
        <v>1.794681048912028</v>
      </c>
      <c r="AG31" s="46">
        <f>IPCg_m_via!HW31</f>
        <v>6.0107792089156842</v>
      </c>
      <c r="AH31" s="46">
        <f>IPCg_m_via!II31</f>
        <v>2.0163722533390827</v>
      </c>
      <c r="AI31" s="46">
        <f>IPCg_m_via!IU31</f>
        <v>3.1759439141819445</v>
      </c>
      <c r="AJ31" s="47">
        <f>IPCg_m_via!JG31</f>
        <v>-18.804748260335646</v>
      </c>
      <c r="AK31" s="47">
        <f>IPCg_m_via!JS31</f>
        <v>1.9358741681790637</v>
      </c>
      <c r="AL31" s="47">
        <f>IPCg_m_via!KE31</f>
        <v>1.2660731948565873</v>
      </c>
      <c r="AM31" s="47">
        <f>IPCg_m_via!KQ31</f>
        <v>-0.4395389724555443</v>
      </c>
      <c r="AN31" s="47">
        <f>IPCg_m_via!LC31</f>
        <v>0.46110075542038498</v>
      </c>
      <c r="AO31" s="47">
        <f>IPCg_m_via!LO31</f>
        <v>-0.65429687500000444</v>
      </c>
      <c r="AP31" s="47">
        <f>IPCg_m_via!MA31</f>
        <v>0.71758576624396664</v>
      </c>
      <c r="AQ31" s="47">
        <f>IPCg_m_via!MM31</f>
        <v>-1.4835057583447164</v>
      </c>
      <c r="AR31" s="47">
        <f>IPCg_m_via!MY31</f>
        <v>3.9825638993461476</v>
      </c>
      <c r="AS31" s="47">
        <f>IPCg_m_via!NK31</f>
        <v>0.14291158536585691</v>
      </c>
      <c r="AT31" s="47">
        <f>IPCg_m_via!NW31</f>
        <v>-0.70402435543716058</v>
      </c>
      <c r="AU31" s="46">
        <f>IPCg_m_via!OI31</f>
        <v>3.8207492574494406</v>
      </c>
      <c r="AV31" s="46">
        <f>IPCg_m_via!OU31</f>
        <v>8.3974712054654344</v>
      </c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</row>
    <row r="32" spans="1:220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565</v>
      </c>
      <c r="O32" s="4" t="s">
        <v>24</v>
      </c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7">
        <f>IPCg_m_via!JS32</f>
        <v>3.5158501440922363</v>
      </c>
      <c r="AL32" s="47">
        <f>IPCg_m_via!KE32</f>
        <v>1.8095768374164711</v>
      </c>
      <c r="AM32" s="47">
        <f>IPCg_m_via!KQ32</f>
        <v>-1.2396317564488224</v>
      </c>
      <c r="AN32" s="47">
        <f>IPCg_m_via!LC32</f>
        <v>-0.62759575449929939</v>
      </c>
      <c r="AO32" s="47">
        <f>IPCg_m_via!LO32</f>
        <v>1.1145165784341104</v>
      </c>
      <c r="AP32" s="47">
        <f>IPCg_m_via!MA32</f>
        <v>0.91852668320013819</v>
      </c>
      <c r="AQ32" s="47">
        <f>IPCg_m_via!MM32</f>
        <v>0.53699827068351969</v>
      </c>
      <c r="AR32" s="47">
        <f>IPCg_m_via!MY32</f>
        <v>1.4032228861126317</v>
      </c>
      <c r="AS32" s="47">
        <f>IPCg_m_via!NK32</f>
        <v>7.142219444691289E-2</v>
      </c>
      <c r="AT32" s="47">
        <f>IPCg_m_via!NW32</f>
        <v>-0.80292622000178726</v>
      </c>
      <c r="AU32" s="46">
        <f>IPCg_m_via!OI32</f>
        <v>1.9156398956740706</v>
      </c>
      <c r="AV32" s="46">
        <f>IPCg_m_via!OU32</f>
        <v>2.903282739145796</v>
      </c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</row>
    <row r="33" spans="1:450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565</v>
      </c>
      <c r="O33" s="4" t="s">
        <v>24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7">
        <f>IPCg_m_via!JS33</f>
        <v>3.2535885167464418</v>
      </c>
      <c r="AL33" s="47">
        <f>IPCg_m_via!KE33</f>
        <v>3.4291010194624549</v>
      </c>
      <c r="AM33" s="47">
        <f>IPCg_m_via!KQ33</f>
        <v>0.8960573476702649</v>
      </c>
      <c r="AN33" s="47">
        <f>IPCg_m_via!LC33</f>
        <v>1.1545293072824148</v>
      </c>
      <c r="AO33" s="47">
        <f>IPCg_m_via!LO33</f>
        <v>-1.7822651448639037</v>
      </c>
      <c r="AP33" s="47">
        <f>IPCg_m_via!MA33</f>
        <v>1.4391704657191307</v>
      </c>
      <c r="AQ33" s="47">
        <f>IPCg_m_via!MM33</f>
        <v>1.5281146949477131</v>
      </c>
      <c r="AR33" s="47">
        <f>IPCg_m_via!MY33</f>
        <v>1.6187437423167417</v>
      </c>
      <c r="AS33" s="47">
        <f>IPCg_m_via!NK33</f>
        <v>2.0795604852162253</v>
      </c>
      <c r="AT33" s="47">
        <f>IPCg_m_via!NW33</f>
        <v>0.94845187367411654</v>
      </c>
      <c r="AU33" s="46">
        <f>IPCg_m_via!OI33</f>
        <v>5.6715787911739923</v>
      </c>
      <c r="AV33" s="46">
        <f>IPCg_m_via!OU33</f>
        <v>7.2397835124323517</v>
      </c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</row>
    <row r="34" spans="1:450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565</v>
      </c>
      <c r="O34" s="4" t="s">
        <v>24</v>
      </c>
      <c r="P34" s="46"/>
      <c r="Q34" s="46">
        <f>IPCg_m_via!AM34</f>
        <v>84.615384615384599</v>
      </c>
      <c r="R34" s="46">
        <f>IPCg_m_via!AY34</f>
        <v>39.58333333333335</v>
      </c>
      <c r="S34" s="46">
        <f>IPCg_m_via!BK34</f>
        <v>29.850746268656692</v>
      </c>
      <c r="T34" s="46">
        <f>IPCg_m_via!BW34</f>
        <v>26.436781609195403</v>
      </c>
      <c r="U34" s="46">
        <f>IPCg_m_via!CI34</f>
        <v>26.363636363636367</v>
      </c>
      <c r="V34" s="46">
        <f>IPCg_m_via!CU34</f>
        <v>15.107913669064743</v>
      </c>
      <c r="W34" s="46">
        <f>IPCg_m_via!DG34</f>
        <v>9.375</v>
      </c>
      <c r="X34" s="46">
        <f>IPCg_m_via!DS34</f>
        <v>7.9999999999999849</v>
      </c>
      <c r="Y34" s="46">
        <f>IPCg_m_via!EE34</f>
        <v>6.8783068783068835</v>
      </c>
      <c r="Z34" s="46">
        <f>IPCg_m_via!EQ34</f>
        <v>5.9405940594059459</v>
      </c>
      <c r="AA34" s="46">
        <f>IPCg_m_via!FC34</f>
        <v>8.4112149532710401</v>
      </c>
      <c r="AB34" s="46">
        <f>IPCg_m_via!FO34</f>
        <v>7.3275862068965525</v>
      </c>
      <c r="AC34" s="46">
        <f>IPCg_m_via!GA34</f>
        <v>13.654618473895596</v>
      </c>
      <c r="AD34" s="46">
        <f>IPCg_m_via!GM34</f>
        <v>13.780918727915203</v>
      </c>
      <c r="AE34" s="46">
        <f>IPCg_m_via!GY34</f>
        <v>12.422360248447205</v>
      </c>
      <c r="AF34" s="46">
        <f>IPCg_m_via!HK34</f>
        <v>5.8011049723756702</v>
      </c>
      <c r="AG34" s="46">
        <f>IPCg_m_via!HW34</f>
        <v>16.710182767624037</v>
      </c>
      <c r="AH34" s="46">
        <f>IPCg_m_via!II34</f>
        <v>17.002237136465315</v>
      </c>
      <c r="AI34" s="46">
        <f>IPCg_m_via!IU34</f>
        <v>10.133843212237093</v>
      </c>
      <c r="AJ34" s="47">
        <f>IPCg_m_via!JG34</f>
        <v>11.805555555555557</v>
      </c>
      <c r="AK34" s="47">
        <f>IPCg_m_via!JS34</f>
        <v>6.0559006211180044</v>
      </c>
      <c r="AL34" s="47">
        <f>IPCg_m_via!KE34</f>
        <v>7.9062957540263712</v>
      </c>
      <c r="AM34" s="47">
        <f>IPCg_m_via!KQ34</f>
        <v>9.4979647218453209</v>
      </c>
      <c r="AN34" s="47">
        <f>IPCg_m_via!LC34</f>
        <v>6.3197026022304703</v>
      </c>
      <c r="AO34" s="47">
        <f>IPCg_m_via!LO34</f>
        <v>3.7296037296037365</v>
      </c>
      <c r="AP34" s="47">
        <f>IPCg_m_via!MA34</f>
        <v>1.6853932584269593</v>
      </c>
      <c r="AQ34" s="47">
        <f>IPCg_m_via!MM34</f>
        <v>5.1933701657458586</v>
      </c>
      <c r="AR34" s="47">
        <f>IPCg_m_via!MY34</f>
        <v>2.5210084033613356</v>
      </c>
      <c r="AS34" s="47">
        <f>IPCg_m_via!NK34</f>
        <v>6.1475409836065475</v>
      </c>
      <c r="AT34" s="47">
        <f>IPCg_m_via!NW34</f>
        <v>5.212355212355213</v>
      </c>
      <c r="AU34" s="46">
        <f>IPCg_m_via!OI34</f>
        <v>7.3394495412844041</v>
      </c>
      <c r="AV34" s="46">
        <f>IPCg_m_via!OU34</f>
        <v>9.3162393162393276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</row>
    <row r="35" spans="1:450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565</v>
      </c>
      <c r="O35" s="4" t="s">
        <v>24</v>
      </c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7">
        <f>IPCg_m_via!JS35</f>
        <v>2.0275978597578126</v>
      </c>
      <c r="AL35" s="47">
        <f>IPCg_m_via!KE35</f>
        <v>0.50602631336829074</v>
      </c>
      <c r="AM35" s="47">
        <f>IPCg_m_via!KQ35</f>
        <v>0.61332845111681245</v>
      </c>
      <c r="AN35" s="47">
        <f>IPCg_m_via!LC35</f>
        <v>-0.52770448548812299</v>
      </c>
      <c r="AO35" s="47">
        <f>IPCg_m_via!LO35</f>
        <v>-2.3964145248330793</v>
      </c>
      <c r="AP35" s="47">
        <f>IPCg_m_via!MA35</f>
        <v>2.8113578858590671E-2</v>
      </c>
      <c r="AQ35" s="47">
        <f>IPCg_m_via!MM35</f>
        <v>0.75885328836424737</v>
      </c>
      <c r="AR35" s="47">
        <f>IPCg_m_via!MY35</f>
        <v>-0.75313807531380839</v>
      </c>
      <c r="AS35" s="47">
        <f>IPCg_m_via!NK35</f>
        <v>-0.83380176128911021</v>
      </c>
      <c r="AT35" s="47">
        <f>IPCg_m_via!NW35</f>
        <v>-1.1809163911195131</v>
      </c>
      <c r="AU35" s="46">
        <f>IPCg_m_via!OI35</f>
        <v>1.9311663479923524</v>
      </c>
      <c r="AV35" s="46">
        <f>IPCg_m_via!OU35</f>
        <v>3.8172950665916305</v>
      </c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</row>
    <row r="36" spans="1:450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565</v>
      </c>
      <c r="O36" s="4" t="s">
        <v>24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>
        <f>IPCg_m_via!FC36</f>
        <v>1.4531043593130732</v>
      </c>
      <c r="AB36" s="46">
        <f>IPCg_m_via!FO36</f>
        <v>-0.390625</v>
      </c>
      <c r="AC36" s="46">
        <f>IPCg_m_via!GA36</f>
        <v>2.7450980392156765</v>
      </c>
      <c r="AD36" s="46">
        <f>IPCg_m_via!GM36</f>
        <v>1.2722646310432628</v>
      </c>
      <c r="AE36" s="46">
        <f>IPCg_m_via!GY36</f>
        <v>3.8944723618090649</v>
      </c>
      <c r="AF36" s="46">
        <f>IPCg_m_via!HK36</f>
        <v>4.8367593712212775</v>
      </c>
      <c r="AG36" s="46">
        <f>IPCg_m_via!HW36</f>
        <v>8.3044982698961878</v>
      </c>
      <c r="AH36" s="46">
        <f>IPCg_m_via!II36</f>
        <v>9.3716719914803015</v>
      </c>
      <c r="AI36" s="46">
        <f>IPCg_m_via!IU36</f>
        <v>-2.2395326192794496</v>
      </c>
      <c r="AJ36" s="47">
        <f>IPCg_m_via!JG36</f>
        <v>0.89641434262948128</v>
      </c>
      <c r="AK36" s="47">
        <f>IPCg_m_via!JS36</f>
        <v>4.7384007897334657</v>
      </c>
      <c r="AL36" s="47">
        <f>IPCg_m_via!KE36</f>
        <v>1.0367577756833279</v>
      </c>
      <c r="AM36" s="75">
        <f>IPCg_m_via!KQ36</f>
        <v>0</v>
      </c>
      <c r="AN36" s="47">
        <f>IPCg_m_via!LC36</f>
        <v>9.3283582089553896E-2</v>
      </c>
      <c r="AO36" s="47">
        <f>IPCg_m_via!LO36</f>
        <v>-2.0503261882572232</v>
      </c>
      <c r="AP36" s="47">
        <f>IPCg_m_via!MA36</f>
        <v>0.95147478591817158</v>
      </c>
      <c r="AQ36" s="47">
        <f>IPCg_m_via!MM36</f>
        <v>3.016022620169645</v>
      </c>
      <c r="AR36" s="47">
        <f>IPCg_m_via!MY36</f>
        <v>1.3723696248856276</v>
      </c>
      <c r="AS36" s="47">
        <f>IPCg_m_via!NK36</f>
        <v>0.4512635379061436</v>
      </c>
      <c r="AT36" s="47">
        <f>IPCg_m_via!NW36</f>
        <v>-0.98831985624437957</v>
      </c>
      <c r="AU36" s="46">
        <f>IPCg_m_via!OI36</f>
        <v>3.4482758620689724</v>
      </c>
      <c r="AV36" s="46">
        <f>IPCg_m_via!OU36</f>
        <v>6.6666666666666652</v>
      </c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</row>
    <row r="37" spans="1:450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565</v>
      </c>
      <c r="O37" s="4" t="s">
        <v>24</v>
      </c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7">
        <f>IPCg_m_via!JS37</f>
        <v>4.7840090943539249</v>
      </c>
      <c r="AL37" s="47">
        <f>IPCg_m_via!KE37</f>
        <v>5.0085887351957403</v>
      </c>
      <c r="AM37" s="47">
        <f>IPCg_m_via!KQ37</f>
        <v>-0.74042186827377732</v>
      </c>
      <c r="AN37" s="47">
        <f>IPCg_m_via!LC37</f>
        <v>3.6690085870413558</v>
      </c>
      <c r="AO37" s="47">
        <f>IPCg_m_via!LO37</f>
        <v>-2.6058826974564742</v>
      </c>
      <c r="AP37" s="47">
        <f>IPCg_m_via!MA37</f>
        <v>-2.8310092253499342</v>
      </c>
      <c r="AQ37" s="47">
        <f>IPCg_m_via!MM37</f>
        <v>1.9803730881442938</v>
      </c>
      <c r="AR37" s="47">
        <f>IPCg_m_via!MY37</f>
        <v>1.5514143169830907</v>
      </c>
      <c r="AS37" s="47">
        <f>IPCg_m_via!NK37</f>
        <v>-0.70260502927526058</v>
      </c>
      <c r="AT37" s="47">
        <f>IPCg_m_via!NW37</f>
        <v>-0.36568491796797886</v>
      </c>
      <c r="AU37" s="46">
        <f>IPCg_m_via!OI37</f>
        <v>4.146414046225555</v>
      </c>
      <c r="AV37" s="46">
        <f>IPCg_m_via!OU37</f>
        <v>6.9006314887132048</v>
      </c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</row>
    <row r="38" spans="1:450" ht="13.5" customHeight="1" x14ac:dyDescent="0.3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565</v>
      </c>
      <c r="O38" s="4" t="s">
        <v>24</v>
      </c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>
        <f>IPCg_m_via!HW38</f>
        <v>8.2446808510638228</v>
      </c>
      <c r="AH38" s="46">
        <f>IPCg_m_via!II38</f>
        <v>9.5823095823095663</v>
      </c>
      <c r="AI38" s="46">
        <f>IPCg_m_via!IU38</f>
        <v>1.1210762331838486</v>
      </c>
      <c r="AJ38" s="47">
        <f>IPCg_m_via!JG38</f>
        <v>10.42128603104211</v>
      </c>
      <c r="AK38" s="47">
        <f>IPCg_m_via!JS38</f>
        <v>15.261044176706839</v>
      </c>
      <c r="AL38" s="47">
        <f>IPCg_m_via!KE38</f>
        <v>4.355400696864109</v>
      </c>
      <c r="AM38" s="47">
        <f>IPCg_m_via!KQ38</f>
        <v>0.66777963272119933</v>
      </c>
      <c r="AN38" s="47">
        <f>IPCg_m_via!LC38</f>
        <v>3.814262023217263</v>
      </c>
      <c r="AO38" s="47">
        <f>IPCg_m_via!LO38</f>
        <v>25.239616613418537</v>
      </c>
      <c r="AP38" s="47">
        <f>IPCg_m_via!MA38</f>
        <v>52.295918367346928</v>
      </c>
      <c r="AQ38" s="47">
        <f>IPCg_m_via!MM38</f>
        <v>9.2964824120602927</v>
      </c>
      <c r="AR38" s="47">
        <f>IPCg_m_via!MY38</f>
        <v>5.4406130268199293</v>
      </c>
      <c r="AS38" s="47">
        <f>IPCg_m_via!NK38</f>
        <v>4.215116279069786</v>
      </c>
      <c r="AT38" s="47">
        <f>IPCg_m_via!NW38</f>
        <v>60.739191073919095</v>
      </c>
      <c r="AU38" s="46">
        <f>IPCg_m_via!OI38</f>
        <v>60.694143167028194</v>
      </c>
      <c r="AV38" s="46">
        <f>IPCg_m_via!OU38</f>
        <v>54.562634989200866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</row>
    <row r="39" spans="1:450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565</v>
      </c>
      <c r="O39" s="4" t="s">
        <v>24</v>
      </c>
      <c r="P39" s="46"/>
      <c r="Q39" s="46">
        <f>IPCg_m_via!AM39</f>
        <v>2.2999999999999998</v>
      </c>
      <c r="R39" s="46">
        <f>IPCg_m_via!AY39</f>
        <v>8.5</v>
      </c>
      <c r="S39" s="46">
        <f>IPCg_m_via!BK39</f>
        <v>13.4</v>
      </c>
      <c r="T39" s="46">
        <f>IPCg_m_via!BW39</f>
        <v>5.5</v>
      </c>
      <c r="U39" s="46">
        <f>IPCg_m_via!CI39</f>
        <v>3.8</v>
      </c>
      <c r="V39" s="46">
        <f>IPCg_m_via!CU39</f>
        <v>4.3</v>
      </c>
      <c r="W39" s="46">
        <f>IPCg_m_via!DG39</f>
        <v>3.5</v>
      </c>
      <c r="X39" s="46">
        <f>IPCg_m_via!DS39</f>
        <v>5.6</v>
      </c>
      <c r="Y39" s="46">
        <f>IPCg_m_via!EE39</f>
        <v>3.4</v>
      </c>
      <c r="Z39" s="46">
        <f>IPCg_m_via!EQ39</f>
        <v>5.6</v>
      </c>
      <c r="AA39" s="46">
        <f>IPCg_m_via!FC39</f>
        <v>3.2</v>
      </c>
      <c r="AB39" s="46">
        <f>IPCg_m_via!FO39</f>
        <v>4.3</v>
      </c>
      <c r="AC39" s="46">
        <f>IPCg_m_via!GA39</f>
        <v>3</v>
      </c>
      <c r="AD39" s="46">
        <f>IPCg_m_via!GM39</f>
        <v>5.6</v>
      </c>
      <c r="AE39" s="46">
        <f>IPCg_m_via!GY39</f>
        <v>7.2</v>
      </c>
      <c r="AF39" s="46">
        <f>IPCg_m_via!HK39</f>
        <v>9.1</v>
      </c>
      <c r="AG39" s="46">
        <f>IPCg_m_via!HW39</f>
        <v>7.6</v>
      </c>
      <c r="AH39" s="46">
        <f>IPCg_m_via!II39</f>
        <v>14.5</v>
      </c>
      <c r="AI39" s="46">
        <f>IPCg_m_via!IU39</f>
        <v>1.3</v>
      </c>
      <c r="AJ39" s="47">
        <f>IPCg_m_via!JG39</f>
        <v>13.4</v>
      </c>
      <c r="AK39" s="47">
        <f>IPCg_m_via!JS39</f>
        <v>5.3</v>
      </c>
      <c r="AL39" s="47">
        <f>IPCg_m_via!KE39</f>
        <v>7.2</v>
      </c>
      <c r="AM39" s="47">
        <f>IPCg_m_via!KQ39</f>
        <v>5.6</v>
      </c>
      <c r="AN39" s="47">
        <f>IPCg_m_via!LC39</f>
        <v>8.5</v>
      </c>
      <c r="AO39" s="47">
        <f>IPCg_m_via!LO39</f>
        <v>1.5</v>
      </c>
      <c r="AP39" s="47">
        <f>IPCg_m_via!MA39</f>
        <v>3.1</v>
      </c>
      <c r="AQ39" s="47">
        <f>IPCg_m_via!MM39</f>
        <v>1.3</v>
      </c>
      <c r="AR39" s="47">
        <f>IPCg_m_via!MY39</f>
        <v>1</v>
      </c>
      <c r="AS39" s="47">
        <f>IPCg_m_via!NK39</f>
        <v>0.4</v>
      </c>
      <c r="AT39" s="47">
        <f>IPCg_m_via!NW39</f>
        <v>0.8</v>
      </c>
      <c r="AU39" s="46">
        <f>IPCg_m_via!OI39</f>
        <v>3.5</v>
      </c>
      <c r="AV39" s="46">
        <f>IPCg_m_via!OU39</f>
        <v>8.6999999999999993</v>
      </c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</row>
    <row r="40" spans="1:450" ht="15" customHeight="1" x14ac:dyDescent="0.3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48">
        <v>1141.0458282196839</v>
      </c>
      <c r="Q40" s="48">
        <v>213.36580761264307</v>
      </c>
      <c r="R40" s="48">
        <v>470.19518490888777</v>
      </c>
      <c r="S40" s="48">
        <v>1020.4435562303701</v>
      </c>
      <c r="T40" s="48">
        <v>381.10212677480666</v>
      </c>
      <c r="U40" s="48">
        <v>26.143887048863476</v>
      </c>
      <c r="V40" s="48">
        <v>15.401803711015809</v>
      </c>
      <c r="W40" s="48">
        <v>9.8252738898656826</v>
      </c>
      <c r="X40" s="48">
        <v>9.4678180312745699</v>
      </c>
      <c r="Y40" s="48">
        <v>10.088071262441321</v>
      </c>
      <c r="Z40" s="48">
        <v>9.2103100566600986</v>
      </c>
      <c r="AA40" s="48">
        <v>6.3483290352437232</v>
      </c>
      <c r="AB40" s="48">
        <v>8.6180695168141881</v>
      </c>
      <c r="AC40" s="48">
        <v>7.2118747963766019</v>
      </c>
      <c r="AD40" s="48">
        <v>6.6288260655873277</v>
      </c>
      <c r="AE40" s="48">
        <v>4.9836528097505379</v>
      </c>
      <c r="AF40" s="48">
        <v>3.8130541809554486</v>
      </c>
      <c r="AG40" s="48">
        <v>5.2388495891792513</v>
      </c>
      <c r="AH40" s="48">
        <v>6.8804343654017606</v>
      </c>
      <c r="AI40" s="48">
        <v>3.214178897026962</v>
      </c>
      <c r="AJ40" s="48">
        <v>4.9644447778249257</v>
      </c>
      <c r="AK40" s="48">
        <v>5.3941496998354372</v>
      </c>
      <c r="AL40" s="48">
        <v>4.3923525854502747</v>
      </c>
      <c r="AM40" s="48">
        <v>4.5326098651398778</v>
      </c>
      <c r="AN40" s="48">
        <v>4.8952293645836482</v>
      </c>
      <c r="AO40" s="48">
        <v>6.2055545143023574</v>
      </c>
      <c r="AP40" s="48">
        <v>4.5630932394207999</v>
      </c>
      <c r="AQ40" s="48">
        <v>3.9088498997117505</v>
      </c>
      <c r="AR40" s="48">
        <v>3.4985304806774193</v>
      </c>
      <c r="AS40" s="48">
        <v>3.3945897576729607</v>
      </c>
      <c r="AT40" s="48">
        <v>3.3269938456242913</v>
      </c>
      <c r="AU40" s="48">
        <v>7.6307073197696216</v>
      </c>
      <c r="AV40" s="48">
        <v>7.6076651485773885</v>
      </c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</row>
    <row r="41" spans="1:450" ht="15" customHeight="1" x14ac:dyDescent="0.3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48">
        <v>1158.8573102661544</v>
      </c>
      <c r="Q41" s="48">
        <v>216.09458321611822</v>
      </c>
      <c r="R41" s="48">
        <v>477.08769625660165</v>
      </c>
      <c r="S41" s="48">
        <v>1035.6406369586944</v>
      </c>
      <c r="T41" s="48">
        <v>386.62662957874602</v>
      </c>
      <c r="U41" s="48">
        <v>26.352719265683454</v>
      </c>
      <c r="V41" s="48">
        <v>15.519569542553485</v>
      </c>
      <c r="W41" s="48">
        <v>9.8988961053352202</v>
      </c>
      <c r="X41" s="48">
        <v>9.5360789549287031</v>
      </c>
      <c r="Y41" s="48">
        <v>10.178261335178743</v>
      </c>
      <c r="Z41" s="48">
        <v>9.2872718542243504</v>
      </c>
      <c r="AA41" s="48">
        <v>6.3748726429899403</v>
      </c>
      <c r="AB41" s="48">
        <v>8.6797297873088972</v>
      </c>
      <c r="AC41" s="48">
        <v>7.2186227639224825</v>
      </c>
      <c r="AD41" s="48">
        <v>6.6175379937215819</v>
      </c>
      <c r="AE41" s="48">
        <v>4.9509981733368331</v>
      </c>
      <c r="AF41" s="48">
        <v>3.7979648354060842</v>
      </c>
      <c r="AG41" s="48">
        <v>5.1827835473262889</v>
      </c>
      <c r="AH41" s="48">
        <v>6.8233792207954469</v>
      </c>
      <c r="AI41" s="48">
        <v>3.192139465552736</v>
      </c>
      <c r="AJ41" s="48">
        <v>4.9225270203639742</v>
      </c>
      <c r="AK41" s="48">
        <v>5.3988117399928894</v>
      </c>
      <c r="AL41" s="48">
        <v>4.375018915197435</v>
      </c>
      <c r="AM41" s="48">
        <v>4.5201105966333275</v>
      </c>
      <c r="AN41" s="48">
        <v>4.8956470334557212</v>
      </c>
      <c r="AO41" s="48">
        <v>6.2652986815595408</v>
      </c>
      <c r="AP41" s="48">
        <v>4.5990112210011844</v>
      </c>
      <c r="AQ41" s="48">
        <v>3.9179182846538296</v>
      </c>
      <c r="AR41" s="48">
        <v>3.5209850354473784</v>
      </c>
      <c r="AS41" s="48">
        <v>3.3964387851247775</v>
      </c>
      <c r="AT41" s="48">
        <v>3.3366487398782212</v>
      </c>
      <c r="AU41" s="48">
        <v>7.6579230681334778</v>
      </c>
      <c r="AV41" s="48">
        <v>7.597632856376479</v>
      </c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</row>
    <row r="42" spans="1:450" ht="15" customHeight="1" x14ac:dyDescent="0.3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48">
        <v>0</v>
      </c>
      <c r="Q42" s="48">
        <v>36.412534864767011</v>
      </c>
      <c r="R42" s="48">
        <v>18.711665812717651</v>
      </c>
      <c r="S42" s="48">
        <v>15.684035094582583</v>
      </c>
      <c r="T42" s="48">
        <v>12.478310311798056</v>
      </c>
      <c r="U42" s="48">
        <v>12.082992036410278</v>
      </c>
      <c r="V42" s="48">
        <v>7.4007910681652227</v>
      </c>
      <c r="W42" s="48">
        <v>4.7779289693702793</v>
      </c>
      <c r="X42" s="48">
        <v>4.7465476278675744</v>
      </c>
      <c r="Y42" s="48">
        <v>3.7952659465363126</v>
      </c>
      <c r="Z42" s="48">
        <v>3.7929049010749876</v>
      </c>
      <c r="AA42" s="48">
        <v>4.4637745496958399</v>
      </c>
      <c r="AB42" s="48">
        <v>4.2050844897581561</v>
      </c>
      <c r="AC42" s="48">
        <v>6.7253379914172484</v>
      </c>
      <c r="AD42" s="48">
        <v>7.4484447433032024</v>
      </c>
      <c r="AE42" s="48">
        <v>7.3708488079312042</v>
      </c>
      <c r="AF42" s="48">
        <v>4.9233075743545349</v>
      </c>
      <c r="AG42" s="48">
        <v>9.3904420663630894</v>
      </c>
      <c r="AH42" s="48">
        <v>11.131693889721266</v>
      </c>
      <c r="AI42" s="48">
        <v>4.865977778169885</v>
      </c>
      <c r="AJ42" s="48">
        <v>8.12513414252013</v>
      </c>
      <c r="AK42" s="48">
        <v>5.0403882644739539</v>
      </c>
      <c r="AL42" s="48">
        <v>5.7148089607162937</v>
      </c>
      <c r="AM42" s="48">
        <v>5.4906941994996989</v>
      </c>
      <c r="AN42" s="48">
        <v>4.8630606958312512</v>
      </c>
      <c r="AO42" s="48">
        <v>1.5814151156276257</v>
      </c>
      <c r="AP42" s="48">
        <v>1.7681403320699345</v>
      </c>
      <c r="AQ42" s="48">
        <v>3.1988172439235822</v>
      </c>
      <c r="AR42" s="48">
        <v>1.7372214157631416</v>
      </c>
      <c r="AS42" s="48">
        <v>3.2488700997682667</v>
      </c>
      <c r="AT42" s="48">
        <v>2.5605380587325479</v>
      </c>
      <c r="AU42" s="48">
        <v>5.463461671062058</v>
      </c>
      <c r="AV42" s="48">
        <v>8.4098594580860571</v>
      </c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</row>
    <row r="43" spans="1:450" ht="15" customHeight="1" x14ac:dyDescent="0.3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48">
        <v>1708.649191938593</v>
      </c>
      <c r="Q43" s="48">
        <v>313.33797873351017</v>
      </c>
      <c r="R43" s="48">
        <v>704.42083146722064</v>
      </c>
      <c r="S43" s="48">
        <v>1538.3296392870925</v>
      </c>
      <c r="T43" s="48">
        <v>571.97767217902003</v>
      </c>
      <c r="U43" s="48">
        <v>19.772945988784574</v>
      </c>
      <c r="V43" s="48">
        <v>12.086404552017472</v>
      </c>
      <c r="W43" s="48">
        <v>8.3206268844524978</v>
      </c>
      <c r="X43" s="48">
        <v>6.4429134948614042</v>
      </c>
      <c r="Y43" s="48">
        <v>10.174606980527683</v>
      </c>
      <c r="Z43" s="48">
        <v>9.7305868261377668</v>
      </c>
      <c r="AA43" s="48">
        <v>7.0824446323547328</v>
      </c>
      <c r="AB43" s="48">
        <v>10.024991561593158</v>
      </c>
      <c r="AC43" s="48">
        <v>7.489995338745949</v>
      </c>
      <c r="AD43" s="48">
        <v>6.2121743890811612</v>
      </c>
      <c r="AE43" s="48">
        <v>5.0292695134133893</v>
      </c>
      <c r="AF43" s="48">
        <v>3.364361848166785</v>
      </c>
      <c r="AG43" s="48">
        <v>5.0186799065052874</v>
      </c>
      <c r="AH43" s="48">
        <v>6.5779806518303419</v>
      </c>
      <c r="AI43" s="48">
        <v>3.2521724395791685</v>
      </c>
      <c r="AJ43" s="48">
        <v>4.9648990896605927</v>
      </c>
      <c r="AK43" s="48">
        <v>5.798647461298521</v>
      </c>
      <c r="AL43" s="48">
        <v>4.7094939166918861</v>
      </c>
      <c r="AM43" s="48">
        <v>4.7993628682286094</v>
      </c>
      <c r="AN43" s="48">
        <v>5.4475804649142701</v>
      </c>
      <c r="AO43" s="48">
        <v>8.4457626169981292</v>
      </c>
      <c r="AP43" s="48">
        <v>5.4049148609727755</v>
      </c>
      <c r="AQ43" s="48">
        <v>2.8467203067395297</v>
      </c>
      <c r="AR43" s="48">
        <v>3.2772299299343493</v>
      </c>
      <c r="AS43" s="48">
        <v>3.6467009100944803</v>
      </c>
      <c r="AT43" s="48">
        <v>3.4054293351514726</v>
      </c>
      <c r="AU43" s="48">
        <v>8.188422099649074</v>
      </c>
      <c r="AV43" s="48">
        <v>7.3588331982116317</v>
      </c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</row>
    <row r="44" spans="1:450" ht="15" customHeight="1" x14ac:dyDescent="0.3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48">
        <v>17.982371803971059</v>
      </c>
      <c r="Q44" s="48">
        <v>10.656017989781807</v>
      </c>
      <c r="R44" s="48">
        <v>9.9601692822947285</v>
      </c>
      <c r="S44" s="48">
        <v>10.710951396768131</v>
      </c>
      <c r="T44" s="48">
        <v>13.796105375717062</v>
      </c>
      <c r="U44" s="48">
        <v>12.700942944618166</v>
      </c>
      <c r="V44" s="48">
        <v>10.97286924149471</v>
      </c>
      <c r="W44" s="48">
        <v>7.3221886252235162</v>
      </c>
      <c r="X44" s="48">
        <v>9.5713790810318216</v>
      </c>
      <c r="Y44" s="48">
        <v>5.5334888151022854</v>
      </c>
      <c r="Z44" s="48">
        <v>7.1756915965421522</v>
      </c>
      <c r="AA44" s="48">
        <v>6.1622017452300923</v>
      </c>
      <c r="AB44" s="48">
        <v>6.6300496065701093</v>
      </c>
      <c r="AC44" s="48">
        <v>12.516087034165325</v>
      </c>
      <c r="AD44" s="48">
        <v>12.232459682717812</v>
      </c>
      <c r="AE44" s="48">
        <v>7.9470911692417587</v>
      </c>
      <c r="AF44" s="48">
        <v>5.9399899055353131</v>
      </c>
      <c r="AG44" s="48">
        <v>9.2465010034228428</v>
      </c>
      <c r="AH44" s="48">
        <v>8.956608846515774</v>
      </c>
      <c r="AI44" s="48">
        <v>2.0212809800054563</v>
      </c>
      <c r="AJ44" s="48">
        <v>5.774997608516041</v>
      </c>
      <c r="AK44" s="48">
        <v>6.3332697007684935</v>
      </c>
      <c r="AL44" s="48">
        <v>4.0713881218583365</v>
      </c>
      <c r="AM44" s="48">
        <v>4.0150366613137063</v>
      </c>
      <c r="AN44" s="48">
        <v>3.3358292962904974</v>
      </c>
      <c r="AO44" s="48">
        <v>2.0677502701429282</v>
      </c>
      <c r="AP44" s="48">
        <v>2.4515483924341077</v>
      </c>
      <c r="AQ44" s="48">
        <v>4.2405976247628843</v>
      </c>
      <c r="AR44" s="48">
        <v>2.2209518020427499</v>
      </c>
      <c r="AS44" s="48">
        <v>3.1063146724266035</v>
      </c>
      <c r="AT44" s="48">
        <v>3.3204155704422189</v>
      </c>
      <c r="AU44" s="48">
        <v>5.1815088500785063</v>
      </c>
      <c r="AV44" s="48">
        <v>8.5261114643386904</v>
      </c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</row>
    <row r="45" spans="1:450" ht="15" customHeight="1" x14ac:dyDescent="0.3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48">
        <v>26.243008063264845</v>
      </c>
      <c r="Q45" s="48">
        <v>16.276919972836669</v>
      </c>
      <c r="R45" s="48">
        <v>11.324726131699961</v>
      </c>
      <c r="S45" s="48">
        <v>8.8489016814340911</v>
      </c>
      <c r="T45" s="48">
        <v>9.151907432841881</v>
      </c>
      <c r="U45" s="48">
        <v>39.714431067241044</v>
      </c>
      <c r="V45" s="48">
        <v>22.473637666278965</v>
      </c>
      <c r="W45" s="48">
        <v>13.088291446656104</v>
      </c>
      <c r="X45" s="48">
        <v>15.772925203266459</v>
      </c>
      <c r="Y45" s="48">
        <v>10.185612837527321</v>
      </c>
      <c r="Z45" s="48">
        <v>8.3975658169195793</v>
      </c>
      <c r="AA45" s="48">
        <v>4.9583556024160762</v>
      </c>
      <c r="AB45" s="48">
        <v>5.9942073913618543</v>
      </c>
      <c r="AC45" s="48">
        <v>6.6785796894453711</v>
      </c>
      <c r="AD45" s="48">
        <v>7.421544656441327</v>
      </c>
      <c r="AE45" s="48">
        <v>4.7962574103119531</v>
      </c>
      <c r="AF45" s="48">
        <v>4.6525447084496072</v>
      </c>
      <c r="AG45" s="48">
        <v>5.5051692539930235</v>
      </c>
      <c r="AH45" s="48">
        <v>7.3038609095395506</v>
      </c>
      <c r="AI45" s="48">
        <v>3.0749872675323893</v>
      </c>
      <c r="AJ45" s="48">
        <v>4.8401632061485662</v>
      </c>
      <c r="AK45" s="48">
        <v>4.6251652435050916</v>
      </c>
      <c r="AL45" s="48">
        <v>3.7307674319138364</v>
      </c>
      <c r="AM45" s="48">
        <v>3.984458333054989</v>
      </c>
      <c r="AN45" s="48">
        <v>3.8407382372190013</v>
      </c>
      <c r="AO45" s="48">
        <v>2.1099505611375693</v>
      </c>
      <c r="AP45" s="48">
        <v>3.0668674588106457</v>
      </c>
      <c r="AQ45" s="48">
        <v>5.9522229402032121</v>
      </c>
      <c r="AR45" s="48">
        <v>3.9844328045901749</v>
      </c>
      <c r="AS45" s="48">
        <v>2.9197841342549453</v>
      </c>
      <c r="AT45" s="48">
        <v>3.2055600704503395</v>
      </c>
      <c r="AU45" s="48">
        <v>6.6467725341758399</v>
      </c>
      <c r="AV45" s="48">
        <v>8.0519684866846628</v>
      </c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</row>
    <row r="46" spans="1:450" ht="15" customHeight="1" x14ac:dyDescent="0.3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48">
        <v>0</v>
      </c>
      <c r="Q46" s="48">
        <v>36.412534864767011</v>
      </c>
      <c r="R46" s="48">
        <v>18.711665812717651</v>
      </c>
      <c r="S46" s="48">
        <v>15.684035094582583</v>
      </c>
      <c r="T46" s="48">
        <v>12.478310311798056</v>
      </c>
      <c r="U46" s="48">
        <v>12.082992036410278</v>
      </c>
      <c r="V46" s="48">
        <v>7.4007910681652227</v>
      </c>
      <c r="W46" s="48">
        <v>4.7779289693702793</v>
      </c>
      <c r="X46" s="48">
        <v>4.7465476278675744</v>
      </c>
      <c r="Y46" s="48">
        <v>3.7952659465363126</v>
      </c>
      <c r="Z46" s="48">
        <v>3.7929049010749876</v>
      </c>
      <c r="AA46" s="48">
        <v>4.4637745496958399</v>
      </c>
      <c r="AB46" s="48">
        <v>4.2050844897581561</v>
      </c>
      <c r="AC46" s="48">
        <v>6.7253379914172484</v>
      </c>
      <c r="AD46" s="48">
        <v>7.4484447433032024</v>
      </c>
      <c r="AE46" s="48">
        <v>7.3708488079312042</v>
      </c>
      <c r="AF46" s="48">
        <v>4.9233075743545349</v>
      </c>
      <c r="AG46" s="48">
        <v>9.3904420663630894</v>
      </c>
      <c r="AH46" s="48">
        <v>11.131693889721266</v>
      </c>
      <c r="AI46" s="48">
        <v>4.865977778169885</v>
      </c>
      <c r="AJ46" s="48">
        <v>8.12513414252013</v>
      </c>
      <c r="AK46" s="48">
        <v>5.0403882644739539</v>
      </c>
      <c r="AL46" s="48">
        <v>5.7148089607162937</v>
      </c>
      <c r="AM46" s="48">
        <v>5.4906941994996989</v>
      </c>
      <c r="AN46" s="48">
        <v>4.8630606958312512</v>
      </c>
      <c r="AO46" s="48">
        <v>1.5814151156276257</v>
      </c>
      <c r="AP46" s="48">
        <v>1.7681403320699345</v>
      </c>
      <c r="AQ46" s="48">
        <v>3.1988172439235822</v>
      </c>
      <c r="AR46" s="48">
        <v>1.7372214157631416</v>
      </c>
      <c r="AS46" s="48">
        <v>3.2488700997682667</v>
      </c>
      <c r="AT46" s="48">
        <v>2.5605380587325479</v>
      </c>
      <c r="AU46" s="48">
        <v>5.463461671062058</v>
      </c>
      <c r="AV46" s="48">
        <v>8.4098594580860571</v>
      </c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</row>
    <row r="47" spans="1:450" ht="15" customHeight="1" x14ac:dyDescent="0.3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>
        <v>26.529457492981855</v>
      </c>
      <c r="Q47" s="88">
        <v>28.995770361095193</v>
      </c>
      <c r="R47" s="88">
        <v>38.056320440923876</v>
      </c>
      <c r="S47" s="88">
        <v>21.161923010115345</v>
      </c>
      <c r="T47" s="88">
        <v>15.298688649881866</v>
      </c>
      <c r="U47" s="88">
        <v>15.505514519447825</v>
      </c>
      <c r="V47" s="88">
        <v>16.180381929090181</v>
      </c>
      <c r="W47" s="88">
        <v>17.163156339519482</v>
      </c>
      <c r="X47" s="88">
        <v>25.013879940743788</v>
      </c>
      <c r="Y47" s="88">
        <v>33.209170367735872</v>
      </c>
      <c r="Z47" s="88">
        <v>51.199458988792856</v>
      </c>
      <c r="AA47" s="88">
        <v>12.771975614927451</v>
      </c>
      <c r="AB47" s="88">
        <v>6.1281820003628535</v>
      </c>
      <c r="AC47" s="88">
        <v>4.0411328446361887</v>
      </c>
      <c r="AD47" s="88">
        <v>2.7249938875771704</v>
      </c>
      <c r="AE47" s="88">
        <v>3.383704091605559</v>
      </c>
      <c r="AF47" s="88">
        <v>3.2162295496645057</v>
      </c>
      <c r="AG47" s="88">
        <v>4.0629613942353417</v>
      </c>
      <c r="AH47" s="88">
        <v>7.4132165081434014</v>
      </c>
      <c r="AI47" s="88">
        <v>2.7365845084625811</v>
      </c>
      <c r="AJ47" s="89">
        <v>3.1222120983443067</v>
      </c>
      <c r="AK47" s="89">
        <v>5.3607376389081365</v>
      </c>
      <c r="AL47" s="89">
        <v>3.3088206690432642</v>
      </c>
      <c r="AM47" s="89">
        <v>2.2917945210212105</v>
      </c>
      <c r="AN47" s="89">
        <v>2.4131610961451786</v>
      </c>
      <c r="AO47" s="89">
        <v>2.1878709451918206</v>
      </c>
      <c r="AP47" s="89">
        <v>0.70240722609284456</v>
      </c>
      <c r="AQ47" s="89">
        <v>0.53228086343251679</v>
      </c>
      <c r="AR47" s="89">
        <v>0.33909184128290965</v>
      </c>
      <c r="AS47" s="89">
        <v>3.9616131190713257E-2</v>
      </c>
      <c r="AT47" s="89">
        <v>-0.76667938815782632</v>
      </c>
      <c r="AU47" s="89">
        <v>3.0292388022024586</v>
      </c>
      <c r="AV47" s="88">
        <v>4.43826677271697</v>
      </c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</row>
    <row r="48" spans="1:450" ht="15" customHeight="1" x14ac:dyDescent="0.3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 t="s">
        <v>866</v>
      </c>
      <c r="M48" s="85"/>
      <c r="N48" s="86"/>
      <c r="O48" s="86"/>
      <c r="P48" s="88">
        <v>6.9493345622100922</v>
      </c>
      <c r="Q48" s="88">
        <v>11.668429841375538</v>
      </c>
      <c r="R48" s="88">
        <v>6.4076575094401873</v>
      </c>
      <c r="S48" s="88">
        <v>12.610226365985428</v>
      </c>
      <c r="T48" s="88">
        <v>14.663932683957668</v>
      </c>
      <c r="U48" s="88">
        <v>15.259155833491665</v>
      </c>
      <c r="V48" s="88">
        <v>13.404664230375349</v>
      </c>
      <c r="W48" s="88">
        <v>8.1280159018420779</v>
      </c>
      <c r="X48" s="88">
        <v>10.822511517153321</v>
      </c>
      <c r="Y48" s="88">
        <v>6.266150093248358</v>
      </c>
      <c r="Z48" s="88">
        <v>6.8765734962840419</v>
      </c>
      <c r="AA48" s="88">
        <v>4.2322245061232788</v>
      </c>
      <c r="AB48" s="88">
        <v>4.4993660249688823</v>
      </c>
      <c r="AC48" s="88">
        <v>5.2014324085006347</v>
      </c>
      <c r="AD48" s="88">
        <v>6.9622505885026964</v>
      </c>
      <c r="AE48" s="88">
        <v>6.802014629463998</v>
      </c>
      <c r="AF48" s="88">
        <v>6.1294874746357522</v>
      </c>
      <c r="AG48" s="88">
        <v>11.396349442399645</v>
      </c>
      <c r="AH48" s="88">
        <v>11.751785378915596</v>
      </c>
      <c r="AI48" s="88">
        <v>1.3049706227689137</v>
      </c>
      <c r="AJ48" s="89">
        <v>7.5363159878621779</v>
      </c>
      <c r="AK48" s="89">
        <v>6.5343460974253835</v>
      </c>
      <c r="AL48" s="89">
        <v>5.3742100801855326</v>
      </c>
      <c r="AM48" s="89">
        <v>5.6096401555164812</v>
      </c>
      <c r="AN48" s="89">
        <v>5.7374104725904544</v>
      </c>
      <c r="AO48" s="89">
        <v>2.5863377473771125</v>
      </c>
      <c r="AP48" s="89">
        <v>3.4778795826464988</v>
      </c>
      <c r="AQ48" s="89">
        <v>3.9106099251292368</v>
      </c>
      <c r="AR48" s="89">
        <v>2.880174337263441</v>
      </c>
      <c r="AS48" s="89">
        <v>3.2895947474689495</v>
      </c>
      <c r="AT48" s="89">
        <v>2.2601485360685802</v>
      </c>
      <c r="AU48" s="89">
        <v>3.9589342925539928</v>
      </c>
      <c r="AV48" s="88">
        <v>7.5167402314070664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</row>
    <row r="49" spans="1:450" ht="15" customHeight="1" x14ac:dyDescent="0.3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877</v>
      </c>
      <c r="M49" s="85"/>
      <c r="N49" s="86"/>
      <c r="O49" s="86"/>
      <c r="P49" s="88">
        <v>1270.3573082168241</v>
      </c>
      <c r="Q49" s="88">
        <v>235.58773649299158</v>
      </c>
      <c r="R49" s="88">
        <v>521.88778655427859</v>
      </c>
      <c r="S49" s="88">
        <v>1136.5337229836873</v>
      </c>
      <c r="T49" s="88">
        <v>423.50108362116805</v>
      </c>
      <c r="U49" s="88">
        <v>27.390939292513497</v>
      </c>
      <c r="V49" s="88">
        <v>15.469333475597795</v>
      </c>
      <c r="W49" s="88">
        <v>9.4886468088506106</v>
      </c>
      <c r="X49" s="88">
        <v>8.4731923170018622</v>
      </c>
      <c r="Y49" s="88">
        <v>8.9445344704277314</v>
      </c>
      <c r="Z49" s="88">
        <v>6.8714389247739573</v>
      </c>
      <c r="AA49" s="88">
        <v>6.0923454263398398</v>
      </c>
      <c r="AB49" s="88">
        <v>9.0036912039640526</v>
      </c>
      <c r="AC49" s="88">
        <v>7.5158804578336706</v>
      </c>
      <c r="AD49" s="88">
        <v>6.8394877083254038</v>
      </c>
      <c r="AE49" s="88">
        <v>4.9710749196051252</v>
      </c>
      <c r="AF49" s="88">
        <v>3.7112709522516725</v>
      </c>
      <c r="AG49" s="88">
        <v>4.942067950371702</v>
      </c>
      <c r="AH49" s="88">
        <v>6.5572518276824052</v>
      </c>
      <c r="AI49" s="88">
        <v>3.3575663317367868</v>
      </c>
      <c r="AJ49" s="89">
        <v>4.9186279781608446</v>
      </c>
      <c r="AK49" s="89">
        <v>5.3267491948114003</v>
      </c>
      <c r="AL49" s="89">
        <v>4.397212194281364</v>
      </c>
      <c r="AM49" s="89">
        <v>4.6009277377346232</v>
      </c>
      <c r="AN49" s="89">
        <v>4.9925122765906389</v>
      </c>
      <c r="AO49" s="89">
        <v>6.6729305562899812</v>
      </c>
      <c r="AP49" s="89">
        <v>4.8642544662455602</v>
      </c>
      <c r="AQ49" s="89">
        <v>4.1132001830224096</v>
      </c>
      <c r="AR49" s="89">
        <v>3.7294740626631708</v>
      </c>
      <c r="AS49" s="89">
        <v>3.6057763291690605</v>
      </c>
      <c r="AT49" s="89">
        <v>3.6450209899013641</v>
      </c>
      <c r="AU49" s="89">
        <v>8.1477127927903013</v>
      </c>
      <c r="AV49" s="88">
        <v>7.80838209052229</v>
      </c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</row>
    <row r="50" spans="1:450" ht="15" customHeight="1" x14ac:dyDescent="0.3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>
        <v>10.241169351346786</v>
      </c>
      <c r="Q50" s="88">
        <v>47.643086347358576</v>
      </c>
      <c r="R50" s="88">
        <v>17.177681442670078</v>
      </c>
      <c r="S50" s="88">
        <v>16.573555977282965</v>
      </c>
      <c r="T50" s="88">
        <v>22.232590422651775</v>
      </c>
      <c r="U50" s="88">
        <v>17.198462275236032</v>
      </c>
      <c r="V50" s="88">
        <v>30.235548814453555</v>
      </c>
      <c r="W50" s="88">
        <v>11.226987894027015</v>
      </c>
      <c r="X50" s="88">
        <v>9.1682014490740826</v>
      </c>
      <c r="Y50" s="88">
        <v>5.1469590209363458</v>
      </c>
      <c r="Z50" s="88">
        <v>3.6944746234438548</v>
      </c>
      <c r="AA50" s="88">
        <v>3.0027558634639999</v>
      </c>
      <c r="AB50" s="88">
        <v>28.036002440615306</v>
      </c>
      <c r="AC50" s="88">
        <v>9.9111878083388181</v>
      </c>
      <c r="AD50" s="88">
        <v>8.6348060769166715</v>
      </c>
      <c r="AE50" s="88">
        <v>9.9813747304164142</v>
      </c>
      <c r="AF50" s="88">
        <v>9.679580073509463</v>
      </c>
      <c r="AG50" s="88">
        <v>10.837611112104502</v>
      </c>
      <c r="AH50" s="88">
        <v>12.942942834123643</v>
      </c>
      <c r="AI50" s="88">
        <v>11.300844243117893</v>
      </c>
      <c r="AJ50" s="89">
        <v>13.500442948508828</v>
      </c>
      <c r="AK50" s="89">
        <v>14.091627818741596</v>
      </c>
      <c r="AL50" s="89">
        <v>12.291735450043666</v>
      </c>
      <c r="AM50" s="89">
        <v>23.065172033342069</v>
      </c>
      <c r="AN50" s="89">
        <v>33.428197643392934</v>
      </c>
      <c r="AO50" s="89">
        <v>71.531448715080288</v>
      </c>
      <c r="AP50" s="89">
        <v>105.79509539971038</v>
      </c>
      <c r="AQ50" s="89">
        <v>283.60399928255856</v>
      </c>
      <c r="AR50" s="89">
        <v>39943.306448283467</v>
      </c>
      <c r="AS50" s="89">
        <v>2895.7509719117315</v>
      </c>
      <c r="AT50" s="89">
        <v>892.33556839455537</v>
      </c>
      <c r="AU50" s="89">
        <v>236.32092507902982</v>
      </c>
      <c r="AV50" s="88">
        <v>123.28204848002306</v>
      </c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</row>
    <row r="51" spans="1:450" ht="15" customHeight="1" x14ac:dyDescent="0.3">
      <c r="A51" s="59" t="s">
        <v>577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 t="s">
        <v>570</v>
      </c>
      <c r="M51" s="59"/>
      <c r="N51" s="60"/>
      <c r="O51" s="60"/>
      <c r="P51" s="62">
        <f>MEDIAN(P7:P39)</f>
        <v>40.273054598466679</v>
      </c>
      <c r="Q51" s="62">
        <f t="shared" ref="Q51:AA51" si="0">MEDIAN(Q7:Q39)</f>
        <v>23.348056459999999</v>
      </c>
      <c r="R51" s="62">
        <f t="shared" si="0"/>
        <v>17.545851378154676</v>
      </c>
      <c r="S51" s="62">
        <f t="shared" si="0"/>
        <v>14.690000000000001</v>
      </c>
      <c r="T51" s="62">
        <f t="shared" si="0"/>
        <v>14.84908286693547</v>
      </c>
      <c r="U51" s="62">
        <f t="shared" si="0"/>
        <v>11.973928800537973</v>
      </c>
      <c r="V51" s="62">
        <f t="shared" si="0"/>
        <v>11.344999999999999</v>
      </c>
      <c r="W51" s="62">
        <f t="shared" si="0"/>
        <v>7.1899999999999995</v>
      </c>
      <c r="X51" s="62">
        <f t="shared" si="0"/>
        <v>7.8197011002282268</v>
      </c>
      <c r="Y51" s="62">
        <f t="shared" si="0"/>
        <v>5.101325327996431</v>
      </c>
      <c r="Z51" s="62">
        <f t="shared" si="0"/>
        <v>5.9405940594059459</v>
      </c>
      <c r="AA51" s="62">
        <f t="shared" si="0"/>
        <v>4.3840611164163601</v>
      </c>
      <c r="AB51" s="62">
        <f t="shared" ref="AB51" si="1">MEDIAN(AB7:AB39)</f>
        <v>6.0152397022970527</v>
      </c>
      <c r="AC51" s="62">
        <f t="shared" ref="AC51:AQ51" si="2">MEDIAN(AC7:AC39)</f>
        <v>3.9765218067331132</v>
      </c>
      <c r="AD51" s="62">
        <f t="shared" si="2"/>
        <v>5.37</v>
      </c>
      <c r="AE51" s="62">
        <f t="shared" si="2"/>
        <v>4.9085182235242275</v>
      </c>
      <c r="AF51" s="62">
        <f t="shared" si="2"/>
        <v>4.9451692885633003</v>
      </c>
      <c r="AG51" s="62">
        <f t="shared" si="2"/>
        <v>7.85</v>
      </c>
      <c r="AH51" s="62">
        <f t="shared" si="2"/>
        <v>7.585</v>
      </c>
      <c r="AI51" s="62">
        <f t="shared" si="2"/>
        <v>2.2000000000000002</v>
      </c>
      <c r="AJ51" s="62">
        <f t="shared" si="2"/>
        <v>5.8671578850000001</v>
      </c>
      <c r="AK51" s="62">
        <f t="shared" si="2"/>
        <v>5.1749999999999998</v>
      </c>
      <c r="AL51" s="62">
        <f t="shared" si="2"/>
        <v>3.9068299925760774</v>
      </c>
      <c r="AM51" s="62">
        <f t="shared" si="2"/>
        <v>3.08</v>
      </c>
      <c r="AN51" s="62">
        <f t="shared" si="2"/>
        <v>3.6673572119306774</v>
      </c>
      <c r="AO51" s="62">
        <f t="shared" si="2"/>
        <v>2.36</v>
      </c>
      <c r="AP51" s="62">
        <f t="shared" si="2"/>
        <v>2.7</v>
      </c>
      <c r="AQ51" s="62">
        <f t="shared" si="2"/>
        <v>2.7146683422834883</v>
      </c>
      <c r="AR51" s="62">
        <f t="shared" ref="AR51:AV51" si="3">MEDIAN(AR7:AR39)</f>
        <v>2.31</v>
      </c>
      <c r="AS51" s="62">
        <f t="shared" si="3"/>
        <v>2.0795604852162253</v>
      </c>
      <c r="AT51" s="62">
        <f t="shared" si="3"/>
        <v>2.15</v>
      </c>
      <c r="AU51" s="62">
        <f t="shared" si="3"/>
        <v>5.62</v>
      </c>
      <c r="AV51" s="62">
        <f t="shared" si="3"/>
        <v>8.2913013600000003</v>
      </c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</row>
    <row r="52" spans="1:450" ht="15" customHeight="1" x14ac:dyDescent="0.3">
      <c r="A52" s="59" t="s">
        <v>578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 t="s">
        <v>571</v>
      </c>
      <c r="M52" s="59"/>
      <c r="N52" s="60"/>
      <c r="O52" s="60"/>
      <c r="P52" s="62">
        <f t="shared" ref="P52:AA52" si="4">MEDIAN(P7:P26)</f>
        <v>40.273054598466679</v>
      </c>
      <c r="Q52" s="62">
        <f t="shared" si="4"/>
        <v>23.348056459999999</v>
      </c>
      <c r="R52" s="62">
        <f t="shared" si="4"/>
        <v>17.545851378154676</v>
      </c>
      <c r="S52" s="62">
        <f t="shared" si="4"/>
        <v>14.54</v>
      </c>
      <c r="T52" s="62">
        <f t="shared" si="4"/>
        <v>14.84908286693547</v>
      </c>
      <c r="U52" s="62">
        <f t="shared" si="4"/>
        <v>11.973928800537973</v>
      </c>
      <c r="V52" s="62">
        <f t="shared" si="4"/>
        <v>11.344999999999999</v>
      </c>
      <c r="W52" s="62">
        <f t="shared" si="4"/>
        <v>7.1899999999999995</v>
      </c>
      <c r="X52" s="62">
        <f t="shared" si="4"/>
        <v>8.2257743492208597</v>
      </c>
      <c r="Y52" s="62">
        <f t="shared" si="4"/>
        <v>5.2527618154050923</v>
      </c>
      <c r="Z52" s="62">
        <f t="shared" si="4"/>
        <v>7.3070338983050789</v>
      </c>
      <c r="AA52" s="62">
        <f t="shared" si="4"/>
        <v>4.5317492795223586</v>
      </c>
      <c r="AB52" s="62">
        <f t="shared" ref="AB52" si="5">MEDIAN(AB7:AB26)</f>
        <v>7.5449999999999999</v>
      </c>
      <c r="AC52" s="62">
        <f t="shared" ref="AC52:AQ52" si="6">MEDIAN(AC7:AC26)</f>
        <v>6.2799377325750001</v>
      </c>
      <c r="AD52" s="62">
        <f t="shared" si="6"/>
        <v>5.8004908835904621</v>
      </c>
      <c r="AE52" s="62">
        <f t="shared" si="6"/>
        <v>5.2992591117621135</v>
      </c>
      <c r="AF52" s="62">
        <f t="shared" si="6"/>
        <v>4.972679994981533</v>
      </c>
      <c r="AG52" s="62">
        <f t="shared" si="6"/>
        <v>8.2874243317083511</v>
      </c>
      <c r="AH52" s="62">
        <f t="shared" si="6"/>
        <v>7.585</v>
      </c>
      <c r="AI52" s="62">
        <f t="shared" si="6"/>
        <v>2.4750000000000001</v>
      </c>
      <c r="AJ52" s="62">
        <f t="shared" si="6"/>
        <v>5.8671578850000001</v>
      </c>
      <c r="AK52" s="62">
        <f t="shared" si="6"/>
        <v>5.9</v>
      </c>
      <c r="AL52" s="62">
        <f t="shared" si="6"/>
        <v>4.3520108968317377</v>
      </c>
      <c r="AM52" s="62">
        <f t="shared" si="6"/>
        <v>3.8115554120280115</v>
      </c>
      <c r="AN52" s="62">
        <f t="shared" si="6"/>
        <v>4.4068472535741163</v>
      </c>
      <c r="AO52" s="62">
        <f t="shared" si="6"/>
        <v>3.0873465703971128</v>
      </c>
      <c r="AP52" s="62">
        <f t="shared" si="6"/>
        <v>3.3499999999999996</v>
      </c>
      <c r="AQ52" s="62">
        <f t="shared" si="6"/>
        <v>4.1471387330243061</v>
      </c>
      <c r="AR52" s="62">
        <f t="shared" ref="AR52:AV52" si="7">MEDIAN(AR7:AR26)</f>
        <v>2.89</v>
      </c>
      <c r="AS52" s="62">
        <f t="shared" si="7"/>
        <v>3.2050000000000001</v>
      </c>
      <c r="AT52" s="62">
        <f t="shared" si="7"/>
        <v>3.0750000000000002</v>
      </c>
      <c r="AU52" s="62">
        <f t="shared" si="7"/>
        <v>7.0950000000000006</v>
      </c>
      <c r="AV52" s="62">
        <f t="shared" si="7"/>
        <v>8.4256506800000004</v>
      </c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</row>
    <row r="53" spans="1:450" ht="15" customHeight="1" x14ac:dyDescent="0.3">
      <c r="A53" s="59" t="s">
        <v>579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 t="s">
        <v>572</v>
      </c>
      <c r="M53" s="59"/>
      <c r="N53" s="60"/>
      <c r="O53" s="60"/>
      <c r="P53" s="62" t="e">
        <f t="shared" ref="P53:AA53" si="8">MEDIAN(P27:P39)</f>
        <v>#NUM!</v>
      </c>
      <c r="Q53" s="62">
        <f t="shared" si="8"/>
        <v>43.457692307692298</v>
      </c>
      <c r="R53" s="62">
        <f t="shared" si="8"/>
        <v>24.041666666666675</v>
      </c>
      <c r="S53" s="62">
        <f t="shared" si="8"/>
        <v>21.625373134328349</v>
      </c>
      <c r="T53" s="62">
        <f t="shared" si="8"/>
        <v>15.968390804597702</v>
      </c>
      <c r="U53" s="62">
        <f t="shared" si="8"/>
        <v>15.081818181818182</v>
      </c>
      <c r="V53" s="62">
        <f t="shared" si="8"/>
        <v>9.7039568345323701</v>
      </c>
      <c r="W53" s="62">
        <f t="shared" si="8"/>
        <v>6.4375</v>
      </c>
      <c r="X53" s="62">
        <f t="shared" si="8"/>
        <v>5.6</v>
      </c>
      <c r="Y53" s="62">
        <f t="shared" si="8"/>
        <v>3.4</v>
      </c>
      <c r="Z53" s="62">
        <f t="shared" si="8"/>
        <v>5.6</v>
      </c>
      <c r="AA53" s="62">
        <f t="shared" si="8"/>
        <v>2.9064194211265271</v>
      </c>
      <c r="AB53" s="62">
        <f t="shared" ref="AB53:AC53" si="9">MEDIAN(AB27:AB39)</f>
        <v>1.3991905487186429</v>
      </c>
      <c r="AC53" s="62">
        <f t="shared" si="9"/>
        <v>2.7450980392156765</v>
      </c>
      <c r="AD53" s="62">
        <f t="shared" ref="AD53:AR53" si="10">MEDIAN(AD27:AD39)</f>
        <v>2.75</v>
      </c>
      <c r="AE53" s="62">
        <f t="shared" si="10"/>
        <v>3.8944723618090649</v>
      </c>
      <c r="AF53" s="62">
        <f t="shared" si="10"/>
        <v>4.8367593712212775</v>
      </c>
      <c r="AG53" s="62">
        <f t="shared" si="10"/>
        <v>6.8053896044578419</v>
      </c>
      <c r="AH53" s="62">
        <f t="shared" si="10"/>
        <v>8.3236694638080486</v>
      </c>
      <c r="AI53" s="62">
        <f t="shared" si="10"/>
        <v>1.8631197470892025</v>
      </c>
      <c r="AJ53" s="62">
        <f t="shared" si="10"/>
        <v>4.7090974729241895</v>
      </c>
      <c r="AK53" s="62">
        <f t="shared" si="10"/>
        <v>4.3892003948667329</v>
      </c>
      <c r="AL53" s="62">
        <f t="shared" si="10"/>
        <v>1.84</v>
      </c>
      <c r="AM53" s="62">
        <f t="shared" si="10"/>
        <v>0.84434932738313151</v>
      </c>
      <c r="AN53" s="62">
        <f t="shared" si="10"/>
        <v>1.1545293072824148</v>
      </c>
      <c r="AO53" s="62">
        <f t="shared" si="10"/>
        <v>-0.58486680645482636</v>
      </c>
      <c r="AP53" s="62">
        <f t="shared" si="10"/>
        <v>0.95147478591817158</v>
      </c>
      <c r="AQ53" s="62">
        <f t="shared" si="10"/>
        <v>1.8121265550004928</v>
      </c>
      <c r="AR53" s="62">
        <f t="shared" si="10"/>
        <v>1.5514143169830907</v>
      </c>
      <c r="AS53" s="62">
        <f t="shared" ref="AS53:AV53" si="11">MEDIAN(AS27:AS39)</f>
        <v>0.4512635379061436</v>
      </c>
      <c r="AT53" s="62">
        <f t="shared" si="11"/>
        <v>0.8</v>
      </c>
      <c r="AU53" s="62">
        <f t="shared" si="11"/>
        <v>4.1287356321838997</v>
      </c>
      <c r="AV53" s="62">
        <f t="shared" si="11"/>
        <v>7.2397835124323517</v>
      </c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</row>
    <row r="54" spans="1:450" x14ac:dyDescent="0.25">
      <c r="A54" s="59" t="s">
        <v>580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 t="s">
        <v>573</v>
      </c>
      <c r="M54" s="59"/>
      <c r="N54" s="60"/>
      <c r="O54" s="60"/>
      <c r="P54" s="62">
        <f t="shared" ref="P54:AA54" si="12">MEDIAN(P7:P16)</f>
        <v>44.066317626527052</v>
      </c>
      <c r="Q54" s="62">
        <f t="shared" si="12"/>
        <v>40.000773692988702</v>
      </c>
      <c r="R54" s="62">
        <f t="shared" si="12"/>
        <v>28.493438187062587</v>
      </c>
      <c r="S54" s="62">
        <f t="shared" si="12"/>
        <v>26.780268566675002</v>
      </c>
      <c r="T54" s="62">
        <f t="shared" si="12"/>
        <v>20.433470938669522</v>
      </c>
      <c r="U54" s="62">
        <f t="shared" si="12"/>
        <v>16.018928800537974</v>
      </c>
      <c r="V54" s="62">
        <f t="shared" si="12"/>
        <v>10.7</v>
      </c>
      <c r="W54" s="62">
        <f t="shared" si="12"/>
        <v>6.59546893470272</v>
      </c>
      <c r="X54" s="62">
        <f t="shared" si="12"/>
        <v>7.3209237991067466</v>
      </c>
      <c r="Y54" s="62">
        <f t="shared" si="12"/>
        <v>4.7871805409017574</v>
      </c>
      <c r="Z54" s="62">
        <f t="shared" si="12"/>
        <v>5.51</v>
      </c>
      <c r="AA54" s="62">
        <f t="shared" si="12"/>
        <v>5.6192033430455526</v>
      </c>
      <c r="AB54" s="62">
        <f t="shared" ref="AB54" si="13">MEDIAN(AB7:AB16)</f>
        <v>10.942880491755</v>
      </c>
      <c r="AC54" s="62">
        <f t="shared" ref="AC54:AQ54" si="14">MEDIAN(AC7:AC16)</f>
        <v>6.2799377325750001</v>
      </c>
      <c r="AD54" s="62">
        <f t="shared" si="14"/>
        <v>5.0620865692865316</v>
      </c>
      <c r="AE54" s="62">
        <f t="shared" si="14"/>
        <v>4.9057984504166123</v>
      </c>
      <c r="AF54" s="62">
        <f t="shared" si="14"/>
        <v>4.7125846442816499</v>
      </c>
      <c r="AG54" s="62">
        <f t="shared" si="14"/>
        <v>7.0330508474576261</v>
      </c>
      <c r="AH54" s="62">
        <f t="shared" si="14"/>
        <v>7.585</v>
      </c>
      <c r="AI54" s="62">
        <f t="shared" si="14"/>
        <v>3.1549999999999998</v>
      </c>
      <c r="AJ54" s="62">
        <f t="shared" si="14"/>
        <v>6.4213456431682108</v>
      </c>
      <c r="AK54" s="62">
        <f t="shared" si="14"/>
        <v>5.9546911378044385</v>
      </c>
      <c r="AL54" s="62">
        <f t="shared" si="14"/>
        <v>4.3520108968317377</v>
      </c>
      <c r="AM54" s="62">
        <f t="shared" si="14"/>
        <v>4.8285362997658101</v>
      </c>
      <c r="AN54" s="62">
        <f t="shared" si="14"/>
        <v>4.8971238218569386</v>
      </c>
      <c r="AO54" s="62">
        <f t="shared" si="14"/>
        <v>5.585</v>
      </c>
      <c r="AP54" s="62">
        <f t="shared" si="14"/>
        <v>4.8764696737837294</v>
      </c>
      <c r="AQ54" s="62">
        <f t="shared" si="14"/>
        <v>3.52</v>
      </c>
      <c r="AR54" s="62">
        <f t="shared" ref="AR54:AV54" si="15">MEDIAN(AR7:AR16)</f>
        <v>3.1900000000000013</v>
      </c>
      <c r="AS54" s="62">
        <f t="shared" si="15"/>
        <v>3.4</v>
      </c>
      <c r="AT54" s="62">
        <f t="shared" si="15"/>
        <v>2.5838831291234783</v>
      </c>
      <c r="AU54" s="62">
        <f t="shared" si="15"/>
        <v>7.0950000000000006</v>
      </c>
      <c r="AV54" s="62">
        <f t="shared" si="15"/>
        <v>8.4256506800000004</v>
      </c>
    </row>
    <row r="55" spans="1:450" x14ac:dyDescent="0.25">
      <c r="A55" s="59" t="s">
        <v>581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 t="s">
        <v>574</v>
      </c>
      <c r="M55" s="59"/>
      <c r="N55" s="60"/>
      <c r="O55" s="60"/>
      <c r="P55" s="62">
        <f t="shared" ref="P55:AA55" si="16">MEDIAN(P17:P22,P24:P26)</f>
        <v>53.586825660196546</v>
      </c>
      <c r="Q55" s="62">
        <f t="shared" si="16"/>
        <v>10.029999999999999</v>
      </c>
      <c r="R55" s="62">
        <f t="shared" si="16"/>
        <v>10.36</v>
      </c>
      <c r="S55" s="62">
        <f t="shared" si="16"/>
        <v>11.64</v>
      </c>
      <c r="T55" s="62">
        <f t="shared" si="16"/>
        <v>12.4</v>
      </c>
      <c r="U55" s="62">
        <f t="shared" si="16"/>
        <v>11.12</v>
      </c>
      <c r="V55" s="62">
        <f t="shared" si="16"/>
        <v>10.85</v>
      </c>
      <c r="W55" s="62">
        <f t="shared" si="16"/>
        <v>7.25</v>
      </c>
      <c r="X55" s="62">
        <f t="shared" si="16"/>
        <v>7.8197011002282268</v>
      </c>
      <c r="Y55" s="62">
        <f t="shared" si="16"/>
        <v>5.101325327996431</v>
      </c>
      <c r="Z55" s="62">
        <f t="shared" si="16"/>
        <v>9.0194964982017733</v>
      </c>
      <c r="AA55" s="62">
        <f t="shared" si="16"/>
        <v>4.66</v>
      </c>
      <c r="AB55" s="62">
        <f t="shared" ref="AB55" si="17">MEDIAN(AB17:AB22,AB24:AB26)</f>
        <v>6.33</v>
      </c>
      <c r="AC55" s="62">
        <f t="shared" ref="AC55:AQ55" si="18">MEDIAN(AC17:AC22,AC24:AC26)</f>
        <v>6.49</v>
      </c>
      <c r="AD55" s="62">
        <f t="shared" si="18"/>
        <v>9.23</v>
      </c>
      <c r="AE55" s="62">
        <f t="shared" si="18"/>
        <v>7.75</v>
      </c>
      <c r="AF55" s="62">
        <f t="shared" si="18"/>
        <v>5.29</v>
      </c>
      <c r="AG55" s="62">
        <f t="shared" si="18"/>
        <v>8.8699999999999992</v>
      </c>
      <c r="AH55" s="62">
        <f t="shared" si="18"/>
        <v>9.4</v>
      </c>
      <c r="AI55" s="62">
        <f t="shared" si="18"/>
        <v>1.89</v>
      </c>
      <c r="AJ55" s="62">
        <f t="shared" si="18"/>
        <v>5.8243157700000001</v>
      </c>
      <c r="AK55" s="62">
        <f t="shared" si="18"/>
        <v>6.2</v>
      </c>
      <c r="AL55" s="62">
        <f t="shared" si="18"/>
        <v>4.5505304899999999</v>
      </c>
      <c r="AM55" s="62">
        <f t="shared" si="18"/>
        <v>3.74</v>
      </c>
      <c r="AN55" s="62">
        <f t="shared" si="18"/>
        <v>2.95</v>
      </c>
      <c r="AO55" s="62">
        <f t="shared" si="18"/>
        <v>2.36</v>
      </c>
      <c r="AP55" s="62">
        <f t="shared" si="18"/>
        <v>1.695335759179617</v>
      </c>
      <c r="AQ55" s="62">
        <f t="shared" si="18"/>
        <v>4.2042774660486115</v>
      </c>
      <c r="AR55" s="62">
        <f t="shared" ref="AR55:AV55" si="19">MEDIAN(AR17:AR22,AR24:AR26)</f>
        <v>2.31</v>
      </c>
      <c r="AS55" s="62">
        <f t="shared" si="19"/>
        <v>3.41</v>
      </c>
      <c r="AT55" s="62">
        <f t="shared" si="19"/>
        <v>4.01</v>
      </c>
      <c r="AU55" s="62">
        <f t="shared" si="19"/>
        <v>6.11</v>
      </c>
      <c r="AV55" s="62">
        <f t="shared" si="19"/>
        <v>9.24</v>
      </c>
    </row>
    <row r="56" spans="1:450" x14ac:dyDescent="0.25">
      <c r="A56" s="59" t="s">
        <v>582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 t="s">
        <v>575</v>
      </c>
      <c r="M56" s="59"/>
      <c r="N56" s="60"/>
      <c r="O56" s="60"/>
      <c r="P56" s="62">
        <f t="shared" ref="P56:AA56" si="20">MEDIAN(P17:P26)</f>
        <v>29.929570266133364</v>
      </c>
      <c r="Q56" s="62">
        <f t="shared" si="20"/>
        <v>14.412311170077071</v>
      </c>
      <c r="R56" s="62">
        <f t="shared" si="20"/>
        <v>11.938094606259497</v>
      </c>
      <c r="S56" s="62">
        <f t="shared" si="20"/>
        <v>10.34144173</v>
      </c>
      <c r="T56" s="62">
        <f t="shared" si="20"/>
        <v>11.995000000000001</v>
      </c>
      <c r="U56" s="62">
        <f t="shared" si="20"/>
        <v>11.244999999999999</v>
      </c>
      <c r="V56" s="62">
        <f t="shared" si="20"/>
        <v>11.48</v>
      </c>
      <c r="W56" s="62">
        <f t="shared" si="20"/>
        <v>7.8080656569058604</v>
      </c>
      <c r="X56" s="62">
        <f t="shared" si="20"/>
        <v>10.087702485114113</v>
      </c>
      <c r="Y56" s="62">
        <f t="shared" si="20"/>
        <v>6.1506626639982152</v>
      </c>
      <c r="Z56" s="62">
        <f t="shared" si="20"/>
        <v>8.9894014884611586</v>
      </c>
      <c r="AA56" s="62">
        <f t="shared" si="20"/>
        <v>4.5317492795223586</v>
      </c>
      <c r="AB56" s="62">
        <f t="shared" ref="AB56" si="21">MEDIAN(AB17:AB26)</f>
        <v>6.0152397022970527</v>
      </c>
      <c r="AC56" s="62">
        <f t="shared" ref="AC56:AQ56" si="22">MEDIAN(AC17:AC26)</f>
        <v>6.17</v>
      </c>
      <c r="AD56" s="62">
        <f t="shared" si="22"/>
        <v>9.2050000000000001</v>
      </c>
      <c r="AE56" s="62">
        <f t="shared" si="22"/>
        <v>7.5936526798885344</v>
      </c>
      <c r="AF56" s="62">
        <f t="shared" si="22"/>
        <v>5.1450953506998829</v>
      </c>
      <c r="AG56" s="62">
        <f t="shared" si="22"/>
        <v>8.8099999999999987</v>
      </c>
      <c r="AH56" s="62">
        <f t="shared" si="22"/>
        <v>8.0850000000000009</v>
      </c>
      <c r="AI56" s="62">
        <f t="shared" si="22"/>
        <v>2.42</v>
      </c>
      <c r="AJ56" s="62">
        <f t="shared" si="22"/>
        <v>5.6071578849999995</v>
      </c>
      <c r="AK56" s="62">
        <f t="shared" si="22"/>
        <v>5.9</v>
      </c>
      <c r="AL56" s="62">
        <f t="shared" si="22"/>
        <v>4.2286802412880391</v>
      </c>
      <c r="AM56" s="62">
        <f t="shared" si="22"/>
        <v>3.8080191122622016</v>
      </c>
      <c r="AN56" s="62">
        <f t="shared" si="22"/>
        <v>3.5150000000000001</v>
      </c>
      <c r="AO56" s="62">
        <f t="shared" si="22"/>
        <v>2.3522386796445547</v>
      </c>
      <c r="AP56" s="62">
        <f t="shared" si="22"/>
        <v>2.4126678795898084</v>
      </c>
      <c r="AQ56" s="62">
        <f t="shared" si="22"/>
        <v>4.4671387330243064</v>
      </c>
      <c r="AR56" s="62">
        <f t="shared" ref="AR56:AV56" si="23">MEDIAN(AR17:AR26)</f>
        <v>2.3346177490328799</v>
      </c>
      <c r="AS56" s="62">
        <f t="shared" si="23"/>
        <v>3.12</v>
      </c>
      <c r="AT56" s="62">
        <f t="shared" si="23"/>
        <v>3.58</v>
      </c>
      <c r="AU56" s="62">
        <f t="shared" si="23"/>
        <v>6.66</v>
      </c>
      <c r="AV56" s="62">
        <f t="shared" si="23"/>
        <v>8.5585768800000004</v>
      </c>
    </row>
    <row r="57" spans="1:450" x14ac:dyDescent="0.25">
      <c r="A57" s="59" t="s">
        <v>583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 t="s">
        <v>576</v>
      </c>
      <c r="M57" s="59"/>
      <c r="N57" s="60"/>
      <c r="O57" s="60"/>
      <c r="P57" s="62" t="e">
        <f t="shared" ref="P57:AA57" si="24">MEDIAN(P27:P39)</f>
        <v>#NUM!</v>
      </c>
      <c r="Q57" s="62">
        <f t="shared" si="24"/>
        <v>43.457692307692298</v>
      </c>
      <c r="R57" s="62">
        <f t="shared" si="24"/>
        <v>24.041666666666675</v>
      </c>
      <c r="S57" s="62">
        <f t="shared" si="24"/>
        <v>21.625373134328349</v>
      </c>
      <c r="T57" s="62">
        <f t="shared" si="24"/>
        <v>15.968390804597702</v>
      </c>
      <c r="U57" s="62">
        <f t="shared" si="24"/>
        <v>15.081818181818182</v>
      </c>
      <c r="V57" s="62">
        <f t="shared" si="24"/>
        <v>9.7039568345323701</v>
      </c>
      <c r="W57" s="62">
        <f t="shared" si="24"/>
        <v>6.4375</v>
      </c>
      <c r="X57" s="62">
        <f t="shared" si="24"/>
        <v>5.6</v>
      </c>
      <c r="Y57" s="62">
        <f t="shared" si="24"/>
        <v>3.4</v>
      </c>
      <c r="Z57" s="62">
        <f t="shared" si="24"/>
        <v>5.6</v>
      </c>
      <c r="AA57" s="62">
        <f t="shared" si="24"/>
        <v>2.9064194211265271</v>
      </c>
      <c r="AB57" s="62">
        <f t="shared" ref="AB57:AC57" si="25">MEDIAN(AB27:AB39)</f>
        <v>1.3991905487186429</v>
      </c>
      <c r="AC57" s="62">
        <f t="shared" si="25"/>
        <v>2.7450980392156765</v>
      </c>
      <c r="AD57" s="62">
        <f t="shared" ref="AD57:AR57" si="26">MEDIAN(AD27:AD39)</f>
        <v>2.75</v>
      </c>
      <c r="AE57" s="62">
        <f t="shared" si="26"/>
        <v>3.8944723618090649</v>
      </c>
      <c r="AF57" s="62">
        <f t="shared" si="26"/>
        <v>4.8367593712212775</v>
      </c>
      <c r="AG57" s="62">
        <f t="shared" si="26"/>
        <v>6.8053896044578419</v>
      </c>
      <c r="AH57" s="62">
        <f t="shared" si="26"/>
        <v>8.3236694638080486</v>
      </c>
      <c r="AI57" s="62">
        <f t="shared" si="26"/>
        <v>1.8631197470892025</v>
      </c>
      <c r="AJ57" s="62">
        <f t="shared" si="26"/>
        <v>4.7090974729241895</v>
      </c>
      <c r="AK57" s="62">
        <f t="shared" si="26"/>
        <v>4.3892003948667329</v>
      </c>
      <c r="AL57" s="62">
        <f t="shared" si="26"/>
        <v>1.84</v>
      </c>
      <c r="AM57" s="62">
        <f t="shared" si="26"/>
        <v>0.84434932738313151</v>
      </c>
      <c r="AN57" s="62">
        <f t="shared" si="26"/>
        <v>1.1545293072824148</v>
      </c>
      <c r="AO57" s="62">
        <f t="shared" si="26"/>
        <v>-0.58486680645482636</v>
      </c>
      <c r="AP57" s="62">
        <f t="shared" si="26"/>
        <v>0.95147478591817158</v>
      </c>
      <c r="AQ57" s="62">
        <f t="shared" si="26"/>
        <v>1.8121265550004928</v>
      </c>
      <c r="AR57" s="62">
        <f t="shared" si="26"/>
        <v>1.5514143169830907</v>
      </c>
      <c r="AS57" s="62">
        <f t="shared" ref="AS57:AV57" si="27">MEDIAN(AS27:AS39)</f>
        <v>0.4512635379061436</v>
      </c>
      <c r="AT57" s="62">
        <f t="shared" si="27"/>
        <v>0.8</v>
      </c>
      <c r="AU57" s="62">
        <f t="shared" si="27"/>
        <v>4.1287356321838997</v>
      </c>
      <c r="AV57" s="62">
        <f t="shared" si="27"/>
        <v>7.2397835124323517</v>
      </c>
    </row>
  </sheetData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4" tint="-0.249977111117893"/>
    <pageSetUpPr fitToPage="1"/>
  </sheetPr>
  <dimension ref="A1:QG61"/>
  <sheetViews>
    <sheetView zoomScale="96" zoomScaleNormal="96" workbookViewId="0">
      <pane xSplit="11" topLeftCell="DZ1" activePane="topRight" state="frozen"/>
      <selection activeCell="A48" sqref="A48:XFD50"/>
      <selection pane="topRight" activeCell="EW16" sqref="EW16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52.453125" style="3" customWidth="1" collapsed="1"/>
    <col min="13" max="13" width="34.453125" style="3" hidden="1" customWidth="1" outlineLevel="1"/>
    <col min="14" max="14" width="10.1796875" style="3" customWidth="1" collapsed="1"/>
    <col min="15" max="15" width="15.81640625" style="3" bestFit="1" customWidth="1"/>
    <col min="16" max="46" width="11" style="49" customWidth="1"/>
    <col min="47" max="47" width="11" style="50" customWidth="1"/>
    <col min="48" max="48" width="11" style="49" customWidth="1"/>
    <col min="49" max="449" width="11" style="9" customWidth="1"/>
    <col min="450" max="16384" width="9.1796875" style="3"/>
  </cols>
  <sheetData>
    <row r="1" spans="1:449" ht="25.5" customHeight="1" x14ac:dyDescent="0.35">
      <c r="A1" s="1" t="s">
        <v>596</v>
      </c>
      <c r="N1" s="4"/>
      <c r="O1" s="4"/>
      <c r="P1" s="5"/>
      <c r="Q1" s="21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6"/>
      <c r="BM1" s="6"/>
      <c r="BN1" s="6"/>
      <c r="BO1" s="6"/>
      <c r="BP1" s="6"/>
      <c r="BQ1" s="6"/>
      <c r="BR1" s="6"/>
      <c r="BS1" s="6"/>
      <c r="BT1" s="6"/>
      <c r="BU1" s="7"/>
      <c r="BV1" s="8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6"/>
      <c r="CN1" s="6"/>
      <c r="CO1" s="6"/>
      <c r="CP1" s="6"/>
      <c r="CQ1" s="6"/>
      <c r="CR1" s="6"/>
      <c r="CS1" s="6"/>
      <c r="CT1" s="6"/>
      <c r="CU1" s="6"/>
      <c r="CV1" s="7"/>
      <c r="CW1" s="8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6"/>
      <c r="DO1" s="6"/>
      <c r="DP1" s="6"/>
      <c r="DQ1" s="6"/>
      <c r="DR1" s="6"/>
      <c r="DS1" s="6"/>
      <c r="DT1" s="6"/>
      <c r="DU1" s="6"/>
      <c r="DV1" s="6"/>
      <c r="DW1" s="7"/>
      <c r="DX1" s="8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6"/>
      <c r="EP1" s="6"/>
      <c r="EQ1" s="6"/>
      <c r="ER1" s="6"/>
      <c r="ES1" s="6"/>
      <c r="ET1" s="6"/>
      <c r="EU1" s="6"/>
      <c r="EV1" s="6"/>
      <c r="EW1" s="6"/>
      <c r="EX1" s="7"/>
      <c r="EY1" s="8"/>
      <c r="EZ1" s="6"/>
      <c r="FA1" s="6"/>
      <c r="FB1" s="6"/>
      <c r="FC1" s="7"/>
    </row>
    <row r="2" spans="1:449" ht="13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6"/>
      <c r="BO2" s="6"/>
      <c r="BP2" s="6"/>
      <c r="BQ2" s="6"/>
      <c r="BR2" s="6"/>
      <c r="BS2" s="6"/>
      <c r="BT2" s="6"/>
      <c r="BU2" s="6"/>
      <c r="BV2" s="8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6"/>
      <c r="CN2" s="6"/>
      <c r="CO2" s="6"/>
      <c r="CP2" s="6"/>
      <c r="CQ2" s="6"/>
      <c r="CR2" s="6"/>
      <c r="CS2" s="6"/>
      <c r="CT2" s="6"/>
      <c r="CU2" s="6"/>
      <c r="CV2" s="6"/>
      <c r="CW2" s="8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6"/>
      <c r="DO2" s="6"/>
      <c r="DP2" s="6"/>
      <c r="DQ2" s="6"/>
      <c r="DR2" s="6"/>
      <c r="DS2" s="6"/>
      <c r="DT2" s="6"/>
      <c r="DU2" s="6"/>
      <c r="DV2" s="6"/>
      <c r="DW2" s="6"/>
      <c r="DX2" s="8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6"/>
      <c r="EP2" s="6"/>
      <c r="EQ2" s="6"/>
      <c r="ER2" s="6"/>
      <c r="ES2" s="6"/>
      <c r="ET2" s="6"/>
      <c r="EU2" s="6"/>
      <c r="EV2" s="6"/>
      <c r="EW2" s="6"/>
      <c r="EX2" s="6"/>
      <c r="EY2" s="8"/>
      <c r="EZ2" s="6"/>
      <c r="FA2" s="6"/>
      <c r="FB2" s="6"/>
      <c r="FC2" s="6"/>
    </row>
    <row r="3" spans="1:449" ht="14" x14ac:dyDescent="0.3">
      <c r="A3" s="10" t="s">
        <v>873</v>
      </c>
      <c r="N3" s="4"/>
      <c r="O3" s="4"/>
      <c r="P3" s="5"/>
      <c r="Q3" s="5"/>
      <c r="R3" s="5"/>
      <c r="S3" s="3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"/>
      <c r="BM3" s="6"/>
      <c r="BN3" s="6"/>
      <c r="BO3" s="6"/>
      <c r="BP3" s="6"/>
      <c r="BQ3" s="6"/>
      <c r="BR3" s="6"/>
      <c r="BS3" s="6"/>
      <c r="BT3" s="6"/>
      <c r="BU3" s="6"/>
      <c r="BV3" s="8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6"/>
      <c r="CN3" s="6"/>
      <c r="CO3" s="6"/>
      <c r="CP3" s="6"/>
      <c r="CQ3" s="6"/>
      <c r="CR3" s="6"/>
      <c r="CS3" s="6"/>
      <c r="CT3" s="6"/>
      <c r="CU3" s="6"/>
      <c r="CV3" s="6"/>
      <c r="CW3" s="8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6"/>
      <c r="DO3" s="6"/>
      <c r="DP3" s="6"/>
      <c r="DQ3" s="6"/>
      <c r="DR3" s="6"/>
      <c r="DS3" s="6"/>
      <c r="DT3" s="6"/>
      <c r="DU3" s="6"/>
      <c r="DV3" s="6"/>
      <c r="DW3" s="6"/>
      <c r="DX3" s="8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6"/>
      <c r="EP3" s="6"/>
      <c r="EQ3" s="6"/>
      <c r="ER3" s="6"/>
      <c r="ES3" s="6"/>
      <c r="ET3" s="6"/>
      <c r="EU3" s="6"/>
      <c r="EV3" s="6"/>
      <c r="EW3" s="6"/>
      <c r="EX3" s="6"/>
      <c r="EY3" s="8"/>
      <c r="EZ3" s="6"/>
      <c r="FA3" s="6"/>
      <c r="FB3" s="6"/>
      <c r="FC3" s="6"/>
    </row>
    <row r="4" spans="1:449" ht="17.25" customHeight="1" x14ac:dyDescent="0.3">
      <c r="A4" s="66" t="s">
        <v>875</v>
      </c>
      <c r="L4" s="2"/>
      <c r="M4" s="2"/>
      <c r="N4" s="4"/>
      <c r="O4" s="4"/>
      <c r="P4" s="5"/>
      <c r="Q4" s="5"/>
      <c r="R4" s="5"/>
      <c r="S4" s="39" t="s">
        <v>144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6"/>
      <c r="BM4" s="6"/>
      <c r="BN4" s="6"/>
      <c r="BO4" s="6"/>
      <c r="BP4" s="6"/>
      <c r="BQ4" s="6"/>
      <c r="BR4" s="6"/>
      <c r="BS4" s="6"/>
      <c r="BT4" s="6"/>
      <c r="BU4" s="6"/>
      <c r="BV4" s="8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6"/>
      <c r="CN4" s="6"/>
      <c r="CO4" s="6"/>
      <c r="CP4" s="6"/>
      <c r="CQ4" s="6"/>
      <c r="CR4" s="6"/>
      <c r="CS4" s="6"/>
      <c r="CT4" s="6"/>
      <c r="CU4" s="6"/>
      <c r="CV4" s="6"/>
      <c r="CW4" s="8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6"/>
      <c r="DO4" s="6"/>
      <c r="DP4" s="6"/>
      <c r="DQ4" s="6"/>
      <c r="DR4" s="6"/>
      <c r="DS4" s="6"/>
      <c r="DT4" s="6"/>
      <c r="DU4" s="6"/>
      <c r="DV4" s="6"/>
      <c r="DW4" s="6"/>
      <c r="DX4" s="8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6"/>
      <c r="EP4" s="6"/>
      <c r="EQ4" s="6"/>
      <c r="ER4" s="6"/>
      <c r="ES4" s="6"/>
      <c r="ET4" s="6"/>
      <c r="EU4" s="6"/>
      <c r="EV4" s="6"/>
      <c r="EW4" s="6"/>
      <c r="EX4" s="6"/>
      <c r="EY4" s="8"/>
      <c r="EZ4" s="6"/>
      <c r="FA4" s="6"/>
      <c r="FB4" s="6"/>
      <c r="FC4" s="6"/>
    </row>
    <row r="5" spans="1:449" ht="13.5" customHeight="1" x14ac:dyDescent="0.3">
      <c r="A5" s="70" t="s">
        <v>591</v>
      </c>
      <c r="N5" s="4"/>
      <c r="O5" s="4"/>
      <c r="P5" s="5" t="s">
        <v>856</v>
      </c>
      <c r="Q5" s="5" t="s">
        <v>859</v>
      </c>
      <c r="R5" s="5" t="s">
        <v>857</v>
      </c>
      <c r="S5" s="39" t="s">
        <v>858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6"/>
      <c r="BM5" s="6"/>
      <c r="BN5" s="6"/>
      <c r="BO5" s="6"/>
      <c r="BP5" s="6"/>
      <c r="BQ5" s="6"/>
      <c r="BR5" s="6"/>
      <c r="BS5" s="6"/>
      <c r="BT5" s="6"/>
      <c r="BU5" s="6"/>
      <c r="BV5" s="8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6"/>
      <c r="CN5" s="6"/>
      <c r="CO5" s="6"/>
      <c r="CP5" s="6"/>
      <c r="CQ5" s="6"/>
      <c r="CR5" s="6"/>
      <c r="CS5" s="6"/>
      <c r="CT5" s="6"/>
      <c r="CU5" s="6"/>
      <c r="CV5" s="6"/>
      <c r="CW5" s="8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6"/>
      <c r="DO5" s="6"/>
      <c r="DP5" s="6"/>
      <c r="DQ5" s="6"/>
      <c r="DR5" s="6"/>
      <c r="DS5" s="6"/>
      <c r="DT5" s="6"/>
      <c r="DU5" s="6"/>
      <c r="DV5" s="6"/>
      <c r="DW5" s="6"/>
      <c r="DX5" s="8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6"/>
      <c r="EP5" s="6"/>
      <c r="EQ5" s="6"/>
      <c r="ER5" s="6"/>
      <c r="ES5" s="6"/>
      <c r="ET5" s="6"/>
      <c r="EU5" s="6"/>
      <c r="EV5" s="6"/>
      <c r="EW5" s="6"/>
      <c r="EX5" s="6"/>
      <c r="EY5" s="8"/>
      <c r="EZ5" s="6"/>
      <c r="FA5" s="6"/>
      <c r="FB5" s="6"/>
      <c r="FC5" s="6"/>
    </row>
    <row r="6" spans="1:449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17" t="s">
        <v>712</v>
      </c>
      <c r="Q6" s="17" t="s">
        <v>713</v>
      </c>
      <c r="R6" s="17" t="s">
        <v>714</v>
      </c>
      <c r="S6" s="17" t="s">
        <v>715</v>
      </c>
      <c r="T6" s="17" t="s">
        <v>716</v>
      </c>
      <c r="U6" s="17" t="s">
        <v>717</v>
      </c>
      <c r="V6" s="17" t="s">
        <v>718</v>
      </c>
      <c r="W6" s="17" t="s">
        <v>719</v>
      </c>
      <c r="X6" s="17" t="s">
        <v>720</v>
      </c>
      <c r="Y6" s="17" t="s">
        <v>721</v>
      </c>
      <c r="Z6" s="17" t="s">
        <v>722</v>
      </c>
      <c r="AA6" s="17" t="s">
        <v>723</v>
      </c>
      <c r="AB6" s="17" t="s">
        <v>724</v>
      </c>
      <c r="AC6" s="17" t="s">
        <v>725</v>
      </c>
      <c r="AD6" s="17" t="s">
        <v>726</v>
      </c>
      <c r="AE6" s="17" t="s">
        <v>727</v>
      </c>
      <c r="AF6" s="17" t="s">
        <v>728</v>
      </c>
      <c r="AG6" s="17" t="s">
        <v>729</v>
      </c>
      <c r="AH6" s="17" t="s">
        <v>730</v>
      </c>
      <c r="AI6" s="17" t="s">
        <v>731</v>
      </c>
      <c r="AJ6" s="17" t="s">
        <v>732</v>
      </c>
      <c r="AK6" s="17" t="s">
        <v>733</v>
      </c>
      <c r="AL6" s="17" t="s">
        <v>734</v>
      </c>
      <c r="AM6" s="17" t="s">
        <v>735</v>
      </c>
      <c r="AN6" s="17" t="s">
        <v>736</v>
      </c>
      <c r="AO6" s="17" t="s">
        <v>737</v>
      </c>
      <c r="AP6" s="17" t="s">
        <v>738</v>
      </c>
      <c r="AQ6" s="17" t="s">
        <v>739</v>
      </c>
      <c r="AR6" s="17" t="s">
        <v>740</v>
      </c>
      <c r="AS6" s="17" t="s">
        <v>741</v>
      </c>
      <c r="AT6" s="17" t="s">
        <v>742</v>
      </c>
      <c r="AU6" s="17" t="s">
        <v>743</v>
      </c>
      <c r="AV6" s="17" t="s">
        <v>744</v>
      </c>
      <c r="AW6" s="17" t="s">
        <v>745</v>
      </c>
      <c r="AX6" s="17" t="s">
        <v>746</v>
      </c>
      <c r="AY6" s="17" t="s">
        <v>747</v>
      </c>
      <c r="AZ6" s="17" t="s">
        <v>748</v>
      </c>
      <c r="BA6" s="17" t="s">
        <v>749</v>
      </c>
      <c r="BB6" s="17" t="s">
        <v>750</v>
      </c>
      <c r="BC6" s="17" t="s">
        <v>751</v>
      </c>
      <c r="BD6" s="17" t="s">
        <v>752</v>
      </c>
      <c r="BE6" s="17" t="s">
        <v>753</v>
      </c>
      <c r="BF6" s="17" t="s">
        <v>754</v>
      </c>
      <c r="BG6" s="17" t="s">
        <v>755</v>
      </c>
      <c r="BH6" s="17" t="s">
        <v>756</v>
      </c>
      <c r="BI6" s="17" t="s">
        <v>757</v>
      </c>
      <c r="BJ6" s="17" t="s">
        <v>758</v>
      </c>
      <c r="BK6" s="17" t="s">
        <v>759</v>
      </c>
      <c r="BL6" s="17" t="s">
        <v>760</v>
      </c>
      <c r="BM6" s="17" t="s">
        <v>761</v>
      </c>
      <c r="BN6" s="17" t="s">
        <v>762</v>
      </c>
      <c r="BO6" s="17" t="s">
        <v>763</v>
      </c>
      <c r="BP6" s="17" t="s">
        <v>764</v>
      </c>
      <c r="BQ6" s="17" t="s">
        <v>765</v>
      </c>
      <c r="BR6" s="17" t="s">
        <v>766</v>
      </c>
      <c r="BS6" s="17" t="s">
        <v>767</v>
      </c>
      <c r="BT6" s="17" t="s">
        <v>768</v>
      </c>
      <c r="BU6" s="17" t="s">
        <v>769</v>
      </c>
      <c r="BV6" s="17" t="s">
        <v>770</v>
      </c>
      <c r="BW6" s="17" t="s">
        <v>771</v>
      </c>
      <c r="BX6" s="17" t="s">
        <v>772</v>
      </c>
      <c r="BY6" s="17" t="s">
        <v>773</v>
      </c>
      <c r="BZ6" s="17" t="s">
        <v>774</v>
      </c>
      <c r="CA6" s="17" t="s">
        <v>775</v>
      </c>
      <c r="CB6" s="17" t="s">
        <v>776</v>
      </c>
      <c r="CC6" s="17" t="s">
        <v>777</v>
      </c>
      <c r="CD6" s="17" t="s">
        <v>778</v>
      </c>
      <c r="CE6" s="17" t="s">
        <v>779</v>
      </c>
      <c r="CF6" s="17" t="s">
        <v>780</v>
      </c>
      <c r="CG6" s="17" t="s">
        <v>781</v>
      </c>
      <c r="CH6" s="17" t="s">
        <v>782</v>
      </c>
      <c r="CI6" s="17" t="s">
        <v>783</v>
      </c>
      <c r="CJ6" s="17" t="s">
        <v>784</v>
      </c>
      <c r="CK6" s="17" t="s">
        <v>785</v>
      </c>
      <c r="CL6" s="17" t="s">
        <v>786</v>
      </c>
      <c r="CM6" s="17" t="s">
        <v>787</v>
      </c>
      <c r="CN6" s="17" t="s">
        <v>788</v>
      </c>
      <c r="CO6" s="17" t="s">
        <v>789</v>
      </c>
      <c r="CP6" s="17" t="s">
        <v>790</v>
      </c>
      <c r="CQ6" s="17" t="s">
        <v>791</v>
      </c>
      <c r="CR6" s="17" t="s">
        <v>792</v>
      </c>
      <c r="CS6" s="17" t="s">
        <v>793</v>
      </c>
      <c r="CT6" s="17" t="s">
        <v>794</v>
      </c>
      <c r="CU6" s="17" t="s">
        <v>795</v>
      </c>
      <c r="CV6" s="17" t="s">
        <v>796</v>
      </c>
      <c r="CW6" s="17" t="s">
        <v>797</v>
      </c>
      <c r="CX6" s="17" t="s">
        <v>798</v>
      </c>
      <c r="CY6" s="17" t="s">
        <v>799</v>
      </c>
      <c r="CZ6" s="17" t="s">
        <v>800</v>
      </c>
      <c r="DA6" s="17" t="s">
        <v>801</v>
      </c>
      <c r="DB6" s="17" t="s">
        <v>802</v>
      </c>
      <c r="DC6" s="17" t="s">
        <v>803</v>
      </c>
      <c r="DD6" s="17" t="s">
        <v>804</v>
      </c>
      <c r="DE6" s="17" t="s">
        <v>805</v>
      </c>
      <c r="DF6" s="17" t="s">
        <v>806</v>
      </c>
      <c r="DG6" s="17" t="s">
        <v>807</v>
      </c>
      <c r="DH6" s="17" t="s">
        <v>808</v>
      </c>
      <c r="DI6" s="17" t="s">
        <v>809</v>
      </c>
      <c r="DJ6" s="17" t="s">
        <v>810</v>
      </c>
      <c r="DK6" s="17" t="s">
        <v>811</v>
      </c>
      <c r="DL6" s="17" t="s">
        <v>812</v>
      </c>
      <c r="DM6" s="17" t="s">
        <v>813</v>
      </c>
      <c r="DN6" s="17" t="s">
        <v>814</v>
      </c>
      <c r="DO6" s="17" t="s">
        <v>815</v>
      </c>
      <c r="DP6" s="17" t="s">
        <v>816</v>
      </c>
      <c r="DQ6" s="17" t="s">
        <v>817</v>
      </c>
      <c r="DR6" s="17" t="s">
        <v>818</v>
      </c>
      <c r="DS6" s="17" t="s">
        <v>819</v>
      </c>
      <c r="DT6" s="17" t="s">
        <v>820</v>
      </c>
      <c r="DU6" s="17" t="s">
        <v>821</v>
      </c>
      <c r="DV6" s="17" t="s">
        <v>822</v>
      </c>
      <c r="DW6" s="17" t="s">
        <v>823</v>
      </c>
      <c r="DX6" s="17" t="s">
        <v>824</v>
      </c>
      <c r="DY6" s="17" t="s">
        <v>825</v>
      </c>
      <c r="DZ6" s="17" t="s">
        <v>826</v>
      </c>
      <c r="EA6" s="17" t="s">
        <v>827</v>
      </c>
      <c r="EB6" s="17" t="s">
        <v>828</v>
      </c>
      <c r="EC6" s="17" t="s">
        <v>829</v>
      </c>
      <c r="ED6" s="17" t="s">
        <v>830</v>
      </c>
      <c r="EE6" s="17" t="s">
        <v>831</v>
      </c>
      <c r="EF6" s="17" t="s">
        <v>832</v>
      </c>
      <c r="EG6" s="17" t="s">
        <v>833</v>
      </c>
      <c r="EH6" s="17" t="s">
        <v>834</v>
      </c>
      <c r="EI6" s="17" t="s">
        <v>835</v>
      </c>
      <c r="EJ6" s="17" t="s">
        <v>836</v>
      </c>
      <c r="EK6" s="17" t="s">
        <v>837</v>
      </c>
      <c r="EL6" s="17" t="s">
        <v>838</v>
      </c>
      <c r="EM6" s="17" t="s">
        <v>839</v>
      </c>
      <c r="EN6" s="17" t="s">
        <v>840</v>
      </c>
      <c r="EO6" s="17" t="s">
        <v>841</v>
      </c>
      <c r="EP6" s="17" t="s">
        <v>842</v>
      </c>
      <c r="EQ6" s="17" t="s">
        <v>843</v>
      </c>
      <c r="ER6" s="17" t="s">
        <v>844</v>
      </c>
      <c r="ES6" s="17" t="s">
        <v>845</v>
      </c>
      <c r="ET6" s="17" t="s">
        <v>846</v>
      </c>
      <c r="EU6" s="17" t="s">
        <v>847</v>
      </c>
      <c r="EV6" s="17" t="s">
        <v>848</v>
      </c>
      <c r="EW6" s="17" t="s">
        <v>849</v>
      </c>
      <c r="EX6" s="17" t="s">
        <v>850</v>
      </c>
      <c r="EY6" s="17" t="s">
        <v>851</v>
      </c>
      <c r="EZ6" s="17" t="s">
        <v>852</v>
      </c>
      <c r="FA6" s="17" t="s">
        <v>853</v>
      </c>
      <c r="FB6" s="17" t="s">
        <v>854</v>
      </c>
      <c r="FC6" s="17" t="s">
        <v>855</v>
      </c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</row>
    <row r="7" spans="1:449" ht="13.5" customHeight="1" x14ac:dyDescent="0.3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565</v>
      </c>
      <c r="O7" s="4" t="s">
        <v>24</v>
      </c>
      <c r="P7" s="74"/>
      <c r="Q7" s="74"/>
      <c r="R7" s="74"/>
      <c r="S7" s="74"/>
      <c r="T7" s="74">
        <f>IPCg_m_via!$AD7</f>
        <v>287.34570200928897</v>
      </c>
      <c r="U7" s="74">
        <f>IPCg_m_via!$AG7</f>
        <v>200.65318080958227</v>
      </c>
      <c r="V7" s="74">
        <f>IPCg_m_via!$AJ7</f>
        <v>115.04740924640564</v>
      </c>
      <c r="W7" s="46">
        <f>IPCg_m_via!$AM7</f>
        <v>83.986785696027084</v>
      </c>
      <c r="X7" s="46">
        <f>IPCg_m_via!$AP7</f>
        <v>30.200952826740711</v>
      </c>
      <c r="Y7" s="46">
        <f>IPCg_m_via!$AS7</f>
        <v>19.620350214459403</v>
      </c>
      <c r="Z7" s="46">
        <f>IPCg_m_via!$AV7</f>
        <v>17.988655888043994</v>
      </c>
      <c r="AA7" s="46">
        <f>IPCg_m_via!$AY7</f>
        <v>17.545851378154676</v>
      </c>
      <c r="AB7" s="46">
        <f>IPCg_m_via!$BB7</f>
        <v>11.924331777944674</v>
      </c>
      <c r="AC7" s="46">
        <f>IPCg_m_via!$BE7</f>
        <v>12.265787481191159</v>
      </c>
      <c r="AD7" s="46">
        <f>IPCg_m_via!$BH7</f>
        <v>8.8714354455471156</v>
      </c>
      <c r="AE7" s="46">
        <f>IPCg_m_via!$BK7</f>
        <v>7.3650239035707221</v>
      </c>
      <c r="AF7" s="46">
        <f>IPCg_m_via!$BN7</f>
        <v>5.1659749439820324</v>
      </c>
      <c r="AG7" s="46">
        <f>IPCg_m_via!$BQ7</f>
        <v>3.022209037281165</v>
      </c>
      <c r="AH7" s="46">
        <f>IPCg_m_via!$BT7</f>
        <v>3.6932099872364343</v>
      </c>
      <c r="AI7" s="46">
        <f>IPCg_m_via!$BW7</f>
        <v>3.8543115930253169</v>
      </c>
      <c r="AJ7" s="47">
        <f>IPCg_m_via!$BZ7</f>
        <v>4.4259376640873205</v>
      </c>
      <c r="AK7" s="47">
        <f>IPCg_m_via!$CC7</f>
        <v>3.6931191391906149</v>
      </c>
      <c r="AL7" s="47">
        <f>IPCg_m_via!$CF7</f>
        <v>2.1691274457743326</v>
      </c>
      <c r="AM7" s="47">
        <f>IPCg_m_via!$CI7</f>
        <v>1.6077920268618096</v>
      </c>
      <c r="AN7" s="47">
        <f>IPCg_m_via!$CL7</f>
        <v>0.24289835329940335</v>
      </c>
      <c r="AO7" s="47">
        <f>IPCg_m_via!$CO7</f>
        <v>-0.11357835757905832</v>
      </c>
      <c r="AP7" s="47">
        <f>IPCg_m_via!$CR7</f>
        <v>0.20471053273529716</v>
      </c>
      <c r="AQ7" s="47">
        <f>IPCg_m_via!$CU7</f>
        <v>5.4347988081171472E-2</v>
      </c>
      <c r="AR7" s="47">
        <f>IPCg_m_via!$CX7</f>
        <v>0.98182926402770043</v>
      </c>
      <c r="AS7" s="47">
        <f>IPCg_m_via!$DA7</f>
        <v>0.87925803103006128</v>
      </c>
      <c r="AT7" s="47">
        <f>IPCg_m_via!$DD7</f>
        <v>0.57094537863133787</v>
      </c>
      <c r="AU7" s="46">
        <f>IPCg_m_via!$DG7</f>
        <v>0.32799615500727075</v>
      </c>
      <c r="AV7" s="46">
        <f>IPCg_m_via!$DJ7</f>
        <v>0.82425384247748479</v>
      </c>
      <c r="AW7" s="46">
        <f>IPCg_m_via!$DM7</f>
        <v>1.1438190350997246</v>
      </c>
      <c r="AX7" s="46">
        <f>IPCg_m_via!$DP7</f>
        <v>1.1061634327820258</v>
      </c>
      <c r="AY7" s="46">
        <f>IPCg_m_via!$DS7</f>
        <v>0.66443834520903966</v>
      </c>
      <c r="AZ7" s="46">
        <f>IPCg_m_via!$DV7</f>
        <v>-0.62888822807206646</v>
      </c>
      <c r="BA7" s="46">
        <f>IPCg_m_via!$DY7</f>
        <v>-1.3490625955634772</v>
      </c>
      <c r="BB7" s="46">
        <f>IPCg_m_via!$EB7</f>
        <v>-2.0295248025344326</v>
      </c>
      <c r="BC7" s="46">
        <f>IPCg_m_via!$EE7</f>
        <v>-1.8104499331393131</v>
      </c>
      <c r="BD7" s="46">
        <f>IPCg_m_via!$EH7</f>
        <v>-1.0611999806426131</v>
      </c>
      <c r="BE7" s="46">
        <f>IPCg_m_via!$EK7</f>
        <v>-1.1496274217585811</v>
      </c>
      <c r="BF7" s="46">
        <f>IPCg_m_via!$EN7</f>
        <v>-0.69870154223030667</v>
      </c>
      <c r="BG7" s="46">
        <f>IPCg_m_via!$EQ7</f>
        <v>-0.73370738023305071</v>
      </c>
      <c r="BH7" s="46">
        <f>IPCg_m_via!$ET7</f>
        <v>-0.99701733300857631</v>
      </c>
      <c r="BI7" s="46">
        <f>IPCg_m_via!$EW7</f>
        <v>-0.3144948031467476</v>
      </c>
      <c r="BJ7" s="46">
        <f>IPCg_m_via!$EZ7</f>
        <v>-1.1319155176587326</v>
      </c>
      <c r="BK7" s="47">
        <f>IPCg_m_via!$FC7</f>
        <v>-1.5434278220518571</v>
      </c>
      <c r="BL7" s="47">
        <f>IPCg_m_via!$FF7</f>
        <v>7.9350675539423321</v>
      </c>
      <c r="BM7" s="47">
        <f>IPCg_m_via!$FI7</f>
        <v>28.412986489211534</v>
      </c>
      <c r="BN7" s="47">
        <f>IPCg_m_via!$FL7</f>
        <v>38.484201970943822</v>
      </c>
      <c r="BO7" s="47">
        <f>IPCg_m_via!$FO7</f>
        <v>40.952868852459012</v>
      </c>
      <c r="BP7" s="47">
        <f>IPCg_m_via!$FR7</f>
        <v>31.704810836057916</v>
      </c>
      <c r="BQ7" s="47">
        <f>IPCg_m_via!$FU7</f>
        <v>10.238693467336656</v>
      </c>
      <c r="BR7" s="47">
        <f>IPCg_m_via!$FX7</f>
        <v>3.5287212970434689</v>
      </c>
      <c r="BS7" s="47">
        <f>IPCg_m_via!$GA7</f>
        <v>3.6563204186959242</v>
      </c>
      <c r="BT7" s="47">
        <f>IPCg_m_via!$GD7</f>
        <v>2.2767572168238548</v>
      </c>
      <c r="BU7" s="47">
        <f>IPCg_m_via!$GG7</f>
        <v>4.9287749287749483</v>
      </c>
      <c r="BV7" s="46">
        <f>IPCg_m_via!$GJ7</f>
        <v>5.9027777777777235</v>
      </c>
      <c r="BW7" s="46">
        <f>IPCg_m_via!$GM7</f>
        <v>6.1009817671809241</v>
      </c>
      <c r="BX7" s="46">
        <f>IPCg_m_via!$GP7</f>
        <v>9.1470180305131876</v>
      </c>
      <c r="BY7" s="46">
        <f>IPCg_m_via!$GS7</f>
        <v>8.9940266087428444</v>
      </c>
      <c r="BZ7" s="46">
        <f>IPCg_m_via!$GV7</f>
        <v>10.26430244228842</v>
      </c>
      <c r="CA7" s="46">
        <f>IPCg_m_via!$GY7</f>
        <v>12.326503635161966</v>
      </c>
      <c r="CB7" s="46">
        <f>IPCg_m_via!$HB7</f>
        <v>11.112523031958844</v>
      </c>
      <c r="CC7" s="46">
        <f>IPCg_m_via!$HE7</f>
        <v>11.02322974403689</v>
      </c>
      <c r="CD7" s="46">
        <f>IPCg_m_via!$HH7</f>
        <v>10.443594878329954</v>
      </c>
      <c r="CE7" s="46">
        <f>IPCg_m_via!$HK7</f>
        <v>9.8381877022653228</v>
      </c>
      <c r="CF7" s="46">
        <f>IPCg_m_via!$HN7</f>
        <v>9.120539798719097</v>
      </c>
      <c r="CG7" s="46">
        <f>IPCg_m_via!$HQ7</f>
        <v>8.7675997083076052</v>
      </c>
      <c r="CH7" s="46">
        <f>IPCg_m_via!$HT7</f>
        <v>8.5604395604395691</v>
      </c>
      <c r="CI7" s="46">
        <f>IPCg_m_via!$HW7</f>
        <v>8.4748486634167008</v>
      </c>
      <c r="CJ7" s="46">
        <f>IPCg_m_via!$HZ7</f>
        <v>8.8141277576900823</v>
      </c>
      <c r="CK7" s="46">
        <f>IPCg_m_via!$IC7</f>
        <v>9.2740794223826519</v>
      </c>
      <c r="CL7" s="47">
        <f>IPCg_m_via!$IF7</f>
        <v>8.6905602793804881</v>
      </c>
      <c r="CM7" s="47">
        <f>IPCg_m_via!$II7</f>
        <v>7.2337532717665187</v>
      </c>
      <c r="CN7" s="47">
        <f>IPCg_m_via!$IL7</f>
        <v>6.2528803274740863</v>
      </c>
      <c r="CO7" s="47">
        <f>IPCg_m_via!$IO7</f>
        <v>5.2667984189723294</v>
      </c>
      <c r="CP7" s="47">
        <f>IPCg_m_via!$IR7</f>
        <v>6.1518962659647292</v>
      </c>
      <c r="CQ7" s="47">
        <f>IPCg_m_via!$IU7</f>
        <v>7.6945328319352413</v>
      </c>
      <c r="CR7" s="47">
        <f>IPCg_m_via!$IX7</f>
        <v>9.6602770924274939</v>
      </c>
      <c r="CS7" s="47">
        <f>IPCg_m_via!$JA7</f>
        <v>11.001595794611907</v>
      </c>
      <c r="CT7" s="47">
        <f>IPCg_m_via!$JD7</f>
        <v>11.085598824393884</v>
      </c>
      <c r="CU7" s="47">
        <f>IPCg_m_via!$JG7</f>
        <v>10.923090697466197</v>
      </c>
      <c r="CV7" s="47">
        <f>IPCg_m_via!$JJ7</f>
        <v>9.7005884389061556</v>
      </c>
      <c r="CW7" s="46">
        <f>IPCg_m_via!$JM7</f>
        <v>9.6744186046511249</v>
      </c>
      <c r="CX7" s="46">
        <f>IPCg_m_via!$JP7</f>
        <v>9.8883836295989624</v>
      </c>
      <c r="CY7" s="46">
        <f>IPCg_m_via!$JS7</f>
        <v>9.5084349019290961</v>
      </c>
      <c r="CZ7" s="46">
        <f>IPCg_m_via!$JV7</f>
        <v>9.8130472509269104</v>
      </c>
      <c r="DA7" s="46">
        <f>IPCg_m_via!$JY7</f>
        <v>9.9005320379366157</v>
      </c>
      <c r="DB7" s="46">
        <f>IPCg_m_via!$KB7</f>
        <v>10.014295387856453</v>
      </c>
      <c r="DC7" s="46">
        <f>IPCg_m_via!$KE7</f>
        <v>10.842485442618122</v>
      </c>
      <c r="DD7" s="46">
        <f>IPCg_m_via!$KH7</f>
        <v>10.581136412614022</v>
      </c>
      <c r="DE7" s="46">
        <f>IPCg_m_via!$KK7</f>
        <v>10.460955588297205</v>
      </c>
      <c r="DF7" s="46">
        <f>IPCg_m_via!$KN7</f>
        <v>10.491040897278037</v>
      </c>
      <c r="DG7" s="46">
        <f>IPCg_m_via!$KQ7</f>
        <v>10.945604468679338</v>
      </c>
      <c r="DH7" s="46">
        <f>IPCg_m_via!$KT7</f>
        <v>19.188351536774849</v>
      </c>
      <c r="DI7" s="46">
        <f>IPCg_m_via!$KW7</f>
        <v>21.879511273586161</v>
      </c>
      <c r="DJ7" s="46">
        <f>IPCg_m_via!$KZ7</f>
        <v>23.757663413315555</v>
      </c>
      <c r="DK7" s="46">
        <f>IPCg_m_via!$LC7</f>
        <v>23.917767650105979</v>
      </c>
      <c r="DL7" s="46">
        <f>IPCg_m_via!$LF7</f>
        <v>18.566574577677052</v>
      </c>
      <c r="DM7" s="47">
        <f>IPCg_m_via!$LI7</f>
        <v>20.066849850133316</v>
      </c>
      <c r="DN7" s="47">
        <f>IPCg_m_via!$LL7</f>
        <v>21.893019498001308</v>
      </c>
      <c r="DO7" s="47">
        <f>IPCg_m_via!$LO7</f>
        <v>27.51870739905069</v>
      </c>
      <c r="DP7" s="47">
        <f>IPCg_m_via!$LR7</f>
        <v>35.302521344178395</v>
      </c>
      <c r="DQ7" s="47">
        <f>IPCg_m_via!$LU7</f>
        <v>45.620044969684351</v>
      </c>
      <c r="DR7" s="47">
        <f>IPCg_m_via!$LX7</f>
        <v>42.378029106650942</v>
      </c>
      <c r="DS7" s="47">
        <f>IPCg_m_via!$MA7</f>
        <v>38.54478217630615</v>
      </c>
      <c r="DT7" s="47">
        <f>IPCg_m_via!$MD7</f>
        <v>31.863671348924406</v>
      </c>
      <c r="DU7" s="47">
        <f>IPCg_m_via!$MG7</f>
        <v>21.928068683951562</v>
      </c>
      <c r="DV7" s="47">
        <f>IPCg_m_via!$MJ7</f>
        <v>24.172510164960581</v>
      </c>
      <c r="DW7" s="47">
        <f>IPCg_m_via!$MM7</f>
        <v>25.039199757870701</v>
      </c>
      <c r="DX7" s="46">
        <f>IPCg_m_via!$MP7</f>
        <v>25.634695173987552</v>
      </c>
      <c r="DY7" s="46">
        <f>IPCg_m_via!$MS7</f>
        <v>29.522841787483834</v>
      </c>
      <c r="DZ7" s="46">
        <f>IPCg_m_via!$MV7</f>
        <v>40.286914151244105</v>
      </c>
      <c r="EA7" s="46">
        <f>IPCg_m_via!$MY7</f>
        <v>47.104348076443259</v>
      </c>
      <c r="EB7" s="46">
        <f>IPCg_m_via!$NB7</f>
        <v>54.130025737287937</v>
      </c>
      <c r="EC7" s="46">
        <f>IPCg_m_via!$NE7</f>
        <v>54.841642871619833</v>
      </c>
      <c r="ED7" s="46">
        <f>IPCg_m_via!$NH7</f>
        <v>52.364337970261765</v>
      </c>
      <c r="EE7" s="46">
        <f>IPCg_m_via!$NK7</f>
        <v>52.865284571277037</v>
      </c>
      <c r="EF7" s="46">
        <f>IPCg_m_via!$NN7</f>
        <v>46.877817191116833</v>
      </c>
      <c r="EG7" s="46">
        <f>IPCg_m_via!$NQ7</f>
        <v>41.340720936910813</v>
      </c>
      <c r="EH7" s="46">
        <f>IPCg_m_via!$NT7</f>
        <v>35.199061504305782</v>
      </c>
      <c r="EI7" s="46">
        <f>IPCg_m_via!$NW7</f>
        <v>34.097038347662959</v>
      </c>
      <c r="EJ7" s="46">
        <f>IPCg_m_via!$NZ7</f>
        <v>40.441899046876586</v>
      </c>
      <c r="EK7" s="46">
        <f>IPCg_m_via!$OC7</f>
        <v>48.294258820075633</v>
      </c>
      <c r="EL7" s="46">
        <f>IPCg_m_via!$OF7</f>
        <v>51.668954714258078</v>
      </c>
      <c r="EM7" s="46">
        <f>IPCg_m_via!$OI7</f>
        <v>51.43801616069139</v>
      </c>
      <c r="EN7" s="47">
        <f>IPCg_m_via!$OL7</f>
        <v>55.934201570535748</v>
      </c>
      <c r="EO7" s="47">
        <f>IPCg_m_via!$OO7</f>
        <v>64.973767162860227</v>
      </c>
      <c r="EP7" s="47">
        <f>IPCg_m_via!$OR7</f>
        <v>82.902488673561649</v>
      </c>
      <c r="EQ7" s="47">
        <f>IPCg_m_via!$OU7</f>
        <v>95.190824627962883</v>
      </c>
      <c r="ER7" s="47">
        <f>IPCg_m_via!$OX7</f>
        <v>105.25208319231845</v>
      </c>
      <c r="ES7" s="75">
        <f>IPCg_m_via!$PA7</f>
        <v>116.97258591517806</v>
      </c>
      <c r="ET7" s="75">
        <f>IPCg_m_via!$PD7</f>
        <v>138.30000000000001</v>
      </c>
      <c r="EU7" s="47"/>
      <c r="EV7" s="47"/>
      <c r="EW7" s="47"/>
      <c r="EX7" s="47"/>
      <c r="EY7" s="46"/>
      <c r="EZ7" s="47"/>
      <c r="FA7" s="47"/>
      <c r="FB7" s="47"/>
      <c r="FC7" s="47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</row>
    <row r="8" spans="1:449" ht="13.5" customHeight="1" x14ac:dyDescent="0.3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565</v>
      </c>
      <c r="O8" s="4" t="s">
        <v>24</v>
      </c>
      <c r="P8" s="74">
        <f>IPCg_m_via!$R8</f>
        <v>15.898595464018239</v>
      </c>
      <c r="Q8" s="74">
        <f>IPCg_m_via!$U8</f>
        <v>18.604013376150608</v>
      </c>
      <c r="R8" s="74">
        <f>IPCg_m_via!$X8</f>
        <v>14.906566959163081</v>
      </c>
      <c r="S8" s="74">
        <f>IPCg_m_via!$AA8</f>
        <v>18.010270382685299</v>
      </c>
      <c r="T8" s="74">
        <f>IPCg_m_via!$AD8</f>
        <v>24.409036644581626</v>
      </c>
      <c r="U8" s="74">
        <f>IPCg_m_via!$AG8</f>
        <v>23.376526945917632</v>
      </c>
      <c r="V8" s="74">
        <f>IPCg_m_via!$AJ8</f>
        <v>21.228393828921433</v>
      </c>
      <c r="W8" s="46">
        <f>IPCg_m_via!$AM8</f>
        <v>14.52028048507621</v>
      </c>
      <c r="X8" s="46">
        <f>IPCg_m_via!$AP8</f>
        <v>13.040850077537236</v>
      </c>
      <c r="Y8" s="46">
        <f>IPCg_m_via!$AS8</f>
        <v>12.558510831098847</v>
      </c>
      <c r="Z8" s="46">
        <f>IPCg_m_via!$AV8</f>
        <v>11.941450020345524</v>
      </c>
      <c r="AA8" s="46">
        <f>IPCg_m_via!$AY8</f>
        <v>10.459123624100574</v>
      </c>
      <c r="AB8" s="46">
        <f>IPCg_m_via!$BB8</f>
        <v>7.5248028504810716</v>
      </c>
      <c r="AC8" s="46">
        <f>IPCg_m_via!$BE8</f>
        <v>7.7106805086095909</v>
      </c>
      <c r="AD8" s="46">
        <f>IPCg_m_via!$BH8</f>
        <v>9.4915099229772046</v>
      </c>
      <c r="AE8" s="46">
        <f>IPCg_m_via!$BK8</f>
        <v>9.307963911440309</v>
      </c>
      <c r="AF8" s="46">
        <f>IPCg_m_via!$BN8</f>
        <v>7.9003324226568417</v>
      </c>
      <c r="AG8" s="46">
        <f>IPCg_m_via!$BQ8</f>
        <v>7.6825559346938244</v>
      </c>
      <c r="AH8" s="46">
        <f>IPCg_m_via!$BT8</f>
        <v>7.0321511529388703</v>
      </c>
      <c r="AI8" s="46">
        <f>IPCg_m_via!$BW8</f>
        <v>8.5216958275199381</v>
      </c>
      <c r="AJ8" s="47">
        <f>IPCg_m_via!$BZ8</f>
        <v>9.6335423228474539</v>
      </c>
      <c r="AK8" s="47">
        <f>IPCg_m_via!$CC8</f>
        <v>10.873374292657667</v>
      </c>
      <c r="AL8" s="47">
        <f>IPCg_m_via!$CF8</f>
        <v>9.396983772408408</v>
      </c>
      <c r="AM8" s="47">
        <f>IPCg_m_via!$CI8</f>
        <v>12.577857601075948</v>
      </c>
      <c r="AN8" s="47">
        <f>IPCg_m_via!$CL8</f>
        <v>14.544965157886924</v>
      </c>
      <c r="AO8" s="47">
        <f>IPCg_m_via!$CO8</f>
        <v>12.26598603134037</v>
      </c>
      <c r="AP8" s="47">
        <f>IPCg_m_via!$CR8</f>
        <v>13.278368989756473</v>
      </c>
      <c r="AQ8" s="47">
        <f>IPCg_m_via!$CU8</f>
        <v>7.9499224133583457</v>
      </c>
      <c r="AR8" s="47">
        <f>IPCg_m_via!$CX8</f>
        <v>3.6165255259824169</v>
      </c>
      <c r="AS8" s="47">
        <f>IPCg_m_via!$DA8</f>
        <v>5.1977437585281949</v>
      </c>
      <c r="AT8" s="47">
        <f>IPCg_m_via!$DD8</f>
        <v>3.6795093717105987</v>
      </c>
      <c r="AU8" s="46">
        <f>IPCg_m_via!$DG8</f>
        <v>6.73093786940544</v>
      </c>
      <c r="AV8" s="46">
        <f>IPCg_m_via!$DJ8</f>
        <v>9.4155563455082358</v>
      </c>
      <c r="AW8" s="46">
        <f>IPCg_m_via!$DM8</f>
        <v>7.9082641885545479</v>
      </c>
      <c r="AX8" s="46">
        <f>IPCg_m_via!$DP8</f>
        <v>7.1994133731899668</v>
      </c>
      <c r="AY8" s="46">
        <f>IPCg_m_via!$DS8</f>
        <v>4.39216590235596</v>
      </c>
      <c r="AZ8" s="46">
        <f>IPCg_m_via!$DV8</f>
        <v>1.9978993269279544</v>
      </c>
      <c r="BA8" s="46">
        <f>IPCg_m_via!$DY8</f>
        <v>1.4754430250446982</v>
      </c>
      <c r="BB8" s="46">
        <f>IPCg_m_via!$EB8</f>
        <v>2.6018286235203192</v>
      </c>
      <c r="BC8" s="46">
        <f>IPCg_m_via!$EE8</f>
        <v>3.1334870770798329</v>
      </c>
      <c r="BD8" s="46">
        <f>IPCg_m_via!$EH8</f>
        <v>4.6332153026947376</v>
      </c>
      <c r="BE8" s="46">
        <f>IPCg_m_via!$EK8</f>
        <v>4.21262907170592</v>
      </c>
      <c r="BF8" s="46">
        <f>IPCg_m_via!$EN8</f>
        <v>5.9234101432473985</v>
      </c>
      <c r="BG8" s="46">
        <f>IPCg_m_via!$EQ8</f>
        <v>3.4119107156652673</v>
      </c>
      <c r="BH8" s="46">
        <f>IPCg_m_via!$ET8</f>
        <v>1.7960367254575171</v>
      </c>
      <c r="BI8" s="46">
        <f>IPCg_m_via!$EW8</f>
        <v>2.681471351183462</v>
      </c>
      <c r="BJ8" s="46">
        <f>IPCg_m_via!$EZ8</f>
        <v>-2.3974477233568159E-2</v>
      </c>
      <c r="BK8" s="47">
        <f>IPCg_m_via!$FC8</f>
        <v>0.92489706212395273</v>
      </c>
      <c r="BL8" s="47">
        <f>IPCg_m_via!$FF8</f>
        <v>0.84987721584961484</v>
      </c>
      <c r="BM8" s="47">
        <f>IPCg_m_via!$FI8</f>
        <v>0.20038634716486037</v>
      </c>
      <c r="BN8" s="47">
        <f>IPCg_m_via!$FL8</f>
        <v>1.027511596881503</v>
      </c>
      <c r="BO8" s="47">
        <f>IPCg_m_via!$FO8</f>
        <v>2.4459046424132547</v>
      </c>
      <c r="BP8" s="47">
        <f>IPCg_m_via!$FR8</f>
        <v>2.7991055301378243</v>
      </c>
      <c r="BQ8" s="47">
        <f>IPCg_m_via!$FU8</f>
        <v>3.227369677304992</v>
      </c>
      <c r="BR8" s="47">
        <f>IPCg_m_via!$FX8</f>
        <v>3.6181327513550077</v>
      </c>
      <c r="BS8" s="47">
        <f>IPCg_m_via!$GA8</f>
        <v>3.9388025935509496</v>
      </c>
      <c r="BT8" s="47">
        <f>IPCg_m_via!$GD8</f>
        <v>4.2480416738998716</v>
      </c>
      <c r="BU8" s="47">
        <f>IPCg_m_via!$GG8</f>
        <v>4.9150837177637019</v>
      </c>
      <c r="BV8" s="46">
        <f>IPCg_m_via!$GJ8</f>
        <v>4.2697991858643425</v>
      </c>
      <c r="BW8" s="46">
        <f>IPCg_m_via!$GM8</f>
        <v>4.6241731385730622</v>
      </c>
      <c r="BX8" s="46">
        <f>IPCg_m_via!$GP8</f>
        <v>5.7089373205669425</v>
      </c>
      <c r="BY8" s="46">
        <f>IPCg_m_via!$GS8</f>
        <v>6.3992843895682494</v>
      </c>
      <c r="BZ8" s="46">
        <f>IPCg_m_via!$GV8</f>
        <v>5.5337546874160592</v>
      </c>
      <c r="CA8" s="46">
        <f>IPCg_m_via!$GY8</f>
        <v>4.9085182235242275</v>
      </c>
      <c r="CB8" s="46">
        <f>IPCg_m_via!$HB8</f>
        <v>3.7241372709700737</v>
      </c>
      <c r="CC8" s="46">
        <f>IPCg_m_via!$HE8</f>
        <v>3.4863990642528764</v>
      </c>
      <c r="CD8" s="46">
        <f>IPCg_m_via!$HH8</f>
        <v>4.3135030560408572</v>
      </c>
      <c r="CE8" s="46">
        <f>IPCg_m_via!$HK8</f>
        <v>4.9451692885633003</v>
      </c>
      <c r="CF8" s="46">
        <f>IPCg_m_via!$HN8</f>
        <v>7.1889708568787514</v>
      </c>
      <c r="CG8" s="46">
        <f>IPCg_m_via!$HQ8</f>
        <v>6.5946026935709501</v>
      </c>
      <c r="CH8" s="46">
        <f>IPCg_m_via!$HT8</f>
        <v>10.478349161743772</v>
      </c>
      <c r="CI8" s="46">
        <f>IPCg_m_via!$HW8</f>
        <v>11.726456884385406</v>
      </c>
      <c r="CJ8" s="46">
        <f>IPCg_m_via!$HZ8</f>
        <v>14.081554000325514</v>
      </c>
      <c r="CK8" s="46">
        <f>IPCg_m_via!$IC8</f>
        <v>17.322972201176114</v>
      </c>
      <c r="CL8" s="47">
        <f>IPCg_m_via!$IF8</f>
        <v>14.51369399247695</v>
      </c>
      <c r="CM8" s="47">
        <f>IPCg_m_via!$II8</f>
        <v>11.849652019543399</v>
      </c>
      <c r="CN8" s="47">
        <f>IPCg_m_via!$IL8</f>
        <v>6.5636693972786375</v>
      </c>
      <c r="CO8" s="47">
        <f>IPCg_m_via!$IO8</f>
        <v>2.1176420111544969</v>
      </c>
      <c r="CP8" s="47">
        <f>IPCg_m_via!$IR8</f>
        <v>0.64399944209343474</v>
      </c>
      <c r="CQ8" s="47">
        <f>IPCg_m_via!$IU8</f>
        <v>0.26378953548271689</v>
      </c>
      <c r="CR8" s="47">
        <f>IPCg_m_via!$IX8</f>
        <v>0.68550965295706145</v>
      </c>
      <c r="CS8" s="47">
        <f>IPCg_m_via!$JA8</f>
        <v>1.3286590703332823</v>
      </c>
      <c r="CT8" s="47">
        <f>IPCg_m_via!$JD8</f>
        <v>3.2708789406270311</v>
      </c>
      <c r="CU8" s="47">
        <f>IPCg_m_via!$JG8</f>
        <v>7.1818497236817436</v>
      </c>
      <c r="CV8" s="47">
        <f>IPCg_m_via!$JJ8</f>
        <v>11.108934857051956</v>
      </c>
      <c r="CW8" s="46">
        <f>IPCg_m_via!$JM8</f>
        <v>11.275728501468052</v>
      </c>
      <c r="CX8" s="46">
        <f>IPCg_m_via!$JP8</f>
        <v>9.9291882026498079</v>
      </c>
      <c r="CY8" s="46">
        <f>IPCg_m_via!$JS8</f>
        <v>6.9035419346409777</v>
      </c>
      <c r="CZ8" s="46">
        <f>IPCg_m_via!$JV8</f>
        <v>4.026056695599145</v>
      </c>
      <c r="DA8" s="46">
        <f>IPCg_m_via!$JY8</f>
        <v>4.5415142601032077</v>
      </c>
      <c r="DB8" s="46">
        <f>IPCg_m_via!$KB8</f>
        <v>4.4315982600457549</v>
      </c>
      <c r="DC8" s="46">
        <f>IPCg_m_via!$KE8</f>
        <v>4.5401121836196268</v>
      </c>
      <c r="DD8" s="46">
        <f>IPCg_m_via!$KH8</f>
        <v>5.0369931587636252</v>
      </c>
      <c r="DE8" s="46">
        <f>IPCg_m_via!$KK8</f>
        <v>4.8139494727368115</v>
      </c>
      <c r="DF8" s="46">
        <f>IPCg_m_via!$KN8</f>
        <v>7.1263306469635523</v>
      </c>
      <c r="DG8" s="46">
        <f>IPCg_m_via!$KQ8</f>
        <v>6.479683266837144</v>
      </c>
      <c r="DH8" s="46">
        <f>IPCg_m_via!$KT8</f>
        <v>6.1238758883949806</v>
      </c>
      <c r="DI8" s="46">
        <f>IPCg_m_via!$KW8</f>
        <v>7.334564378211339</v>
      </c>
      <c r="DJ8" s="46">
        <f>IPCg_m_via!$KZ8</f>
        <v>4.2973635218141348</v>
      </c>
      <c r="DK8" s="46">
        <f>IPCg_m_via!$LC8</f>
        <v>5.1942476437138785</v>
      </c>
      <c r="DL8" s="46">
        <f>IPCg_m_via!$LF8</f>
        <v>4.7545122061630085</v>
      </c>
      <c r="DM8" s="47">
        <f>IPCg_m_via!$LI8</f>
        <v>3.1937153177436839</v>
      </c>
      <c r="DN8" s="47">
        <f>IPCg_m_via!$LL8</f>
        <v>4.078599389741111</v>
      </c>
      <c r="DO8" s="47">
        <f>IPCg_m_via!$LO8</f>
        <v>2.9531461424908922</v>
      </c>
      <c r="DP8" s="47">
        <f>IPCg_m_via!$LR8</f>
        <v>3.2812990708375622</v>
      </c>
      <c r="DQ8" s="47">
        <f>IPCg_m_via!$LU8</f>
        <v>4.1558328482327989</v>
      </c>
      <c r="DR8" s="47">
        <f>IPCg_m_via!$LX8</f>
        <v>3.4650257818901853</v>
      </c>
      <c r="DS8" s="47">
        <f>IPCg_m_via!$MA8</f>
        <v>4.002939347567458</v>
      </c>
      <c r="DT8" s="47">
        <f>IPCg_m_via!$MD8</f>
        <v>3.3366812341881324</v>
      </c>
      <c r="DU8" s="47">
        <f>IPCg_m_via!$MG8</f>
        <v>1.8379466269153211</v>
      </c>
      <c r="DV8" s="47">
        <f>IPCg_m_via!$MJ8</f>
        <v>3.61178196083487</v>
      </c>
      <c r="DW8" s="47">
        <f>IPCg_m_via!$MM8</f>
        <v>2.7146683422834883</v>
      </c>
      <c r="DX8" s="46">
        <f>IPCg_m_via!$MP8</f>
        <v>2.7280740860542663</v>
      </c>
      <c r="DY8" s="46">
        <f>IPCg_m_via!$MS8</f>
        <v>3.171480013113448</v>
      </c>
      <c r="DZ8" s="46">
        <f>IPCg_m_via!$MV8</f>
        <v>0.91895033589532993</v>
      </c>
      <c r="EA8" s="46">
        <f>IPCg_m_via!$MY8</f>
        <v>1.5070667893564815</v>
      </c>
      <c r="EB8" s="46">
        <f>IPCg_m_via!$NB8</f>
        <v>1.0626937606167619</v>
      </c>
      <c r="EC8" s="46">
        <f>IPCg_m_via!$NE8</f>
        <v>1.7297968619952808</v>
      </c>
      <c r="ED8" s="46">
        <f>IPCg_m_via!$NH8</f>
        <v>2.2582003826872921</v>
      </c>
      <c r="EE8" s="46">
        <f>IPCg_m_via!$NK8</f>
        <v>1.4690440859533416</v>
      </c>
      <c r="EF8" s="46">
        <f>IPCg_m_via!$NN8</f>
        <v>1.4353856194904591</v>
      </c>
      <c r="EG8" s="46">
        <f>IPCg_m_via!$NQ8</f>
        <v>1.437119543171872</v>
      </c>
      <c r="EH8" s="46">
        <f>IPCg_m_via!$NT8</f>
        <v>0.45665132407946007</v>
      </c>
      <c r="EI8" s="46">
        <f>IPCg_m_via!$NW8</f>
        <v>0.67047200829863929</v>
      </c>
      <c r="EJ8" s="46">
        <f>IPCg_m_via!$NZ8</f>
        <v>1.1618423419469615</v>
      </c>
      <c r="EK8" s="46">
        <f>IPCg_m_via!$OC8</f>
        <v>0.18713661384515135</v>
      </c>
      <c r="EL8" s="46">
        <f>IPCg_m_via!$OF8</f>
        <v>0.99054612912843343</v>
      </c>
      <c r="EM8" s="46">
        <f>IPCg_m_via!$OI8</f>
        <v>0.90095045869198476</v>
      </c>
      <c r="EN8" s="47">
        <f>IPCg_m_via!$OL8</f>
        <v>0.77400036292187835</v>
      </c>
      <c r="EO8" s="47">
        <f>IPCg_m_via!$OO8</f>
        <v>1.7921556006486705</v>
      </c>
      <c r="EP8" s="47">
        <f>IPCg_m_via!$OR8</f>
        <v>1.8940889640612246</v>
      </c>
      <c r="EQ8" s="47">
        <f>IPCg_m_via!$OU8</f>
        <v>3.122868200203488</v>
      </c>
      <c r="ER8" s="47">
        <f>IPCg_m_via!$OX8</f>
        <v>2.5349790683298234</v>
      </c>
      <c r="ES8" s="75">
        <f>IPCg_m_via!$PA8</f>
        <v>2.7252817510995619</v>
      </c>
      <c r="ET8" s="75">
        <f>IPCg_m_via!$PD8</f>
        <v>2.8478260394125599</v>
      </c>
      <c r="EU8" s="47"/>
      <c r="EV8" s="47"/>
      <c r="EW8" s="47"/>
      <c r="EX8" s="47"/>
      <c r="EY8" s="46"/>
      <c r="EZ8" s="47"/>
      <c r="FA8" s="47"/>
      <c r="FB8" s="47"/>
      <c r="FC8" s="47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</row>
    <row r="9" spans="1:449" ht="13.5" customHeight="1" x14ac:dyDescent="0.3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565</v>
      </c>
      <c r="O9" s="4" t="s">
        <v>24</v>
      </c>
      <c r="P9" s="74">
        <f>IPCg_m_via!$R9</f>
        <v>6390.53</v>
      </c>
      <c r="Q9" s="74">
        <f>IPCg_m_via!$U9</f>
        <v>5385.43</v>
      </c>
      <c r="R9" s="74">
        <f>IPCg_m_via!$X9</f>
        <v>3304.71</v>
      </c>
      <c r="S9" s="74">
        <f>IPCg_m_via!$AA9</f>
        <v>1620.97</v>
      </c>
      <c r="T9" s="74">
        <f>IPCg_m_via!$AD9</f>
        <v>422.84</v>
      </c>
      <c r="U9" s="74">
        <f>IPCg_m_via!$AG9</f>
        <v>372.1</v>
      </c>
      <c r="V9" s="74">
        <f>IPCg_m_via!$AJ9</f>
        <v>386.55</v>
      </c>
      <c r="W9" s="46">
        <f>IPCg_m_via!$AM9</f>
        <v>472.7</v>
      </c>
      <c r="X9" s="46">
        <f>IPCg_m_via!$AP9</f>
        <v>567.21</v>
      </c>
      <c r="Y9" s="46">
        <f>IPCg_m_via!$AS9</f>
        <v>857.68</v>
      </c>
      <c r="Z9" s="46">
        <f>IPCg_m_via!$AV9</f>
        <v>1081.7</v>
      </c>
      <c r="AA9" s="46">
        <f>IPCg_m_via!$AY9</f>
        <v>1119.0999999999999</v>
      </c>
      <c r="AB9" s="46">
        <f>IPCg_m_via!$BB9</f>
        <v>1229.71</v>
      </c>
      <c r="AC9" s="46">
        <f>IPCg_m_via!$BE9</f>
        <v>1467.33</v>
      </c>
      <c r="AD9" s="46">
        <f>IPCg_m_via!$BH9</f>
        <v>1893.13</v>
      </c>
      <c r="AE9" s="46">
        <f>IPCg_m_via!$BK9</f>
        <v>2477.15</v>
      </c>
      <c r="AF9" s="46">
        <f>IPCg_m_via!$BN9</f>
        <v>3417.39</v>
      </c>
      <c r="AG9" s="46">
        <f>IPCg_m_via!$BQ9</f>
        <v>4922.6000000000004</v>
      </c>
      <c r="AH9" s="46">
        <f>IPCg_m_via!$BT9</f>
        <v>2253.15</v>
      </c>
      <c r="AI9" s="46">
        <f>IPCg_m_via!$BW9</f>
        <v>916.46</v>
      </c>
      <c r="AJ9" s="47">
        <f>IPCg_m_via!$BZ9</f>
        <v>274.77999999999997</v>
      </c>
      <c r="AK9" s="47">
        <f>IPCg_m_via!$CC9</f>
        <v>33.03</v>
      </c>
      <c r="AL9" s="47">
        <f>IPCg_m_via!$CF9</f>
        <v>25.69</v>
      </c>
      <c r="AM9" s="47">
        <f>IPCg_m_via!$CI9</f>
        <v>22.41</v>
      </c>
      <c r="AN9" s="47">
        <f>IPCg_m_via!$CL9</f>
        <v>20.55</v>
      </c>
      <c r="AO9" s="47">
        <f>IPCg_m_via!$CO9</f>
        <v>16.260000000000002</v>
      </c>
      <c r="AP9" s="47">
        <f>IPCg_m_via!$CR9</f>
        <v>13.26</v>
      </c>
      <c r="AQ9" s="47">
        <f>IPCg_m_via!$CU9</f>
        <v>9.56</v>
      </c>
      <c r="AR9" s="47">
        <f>IPCg_m_via!$CX9</f>
        <v>8.99</v>
      </c>
      <c r="AS9" s="47">
        <f>IPCg_m_via!$DA9</f>
        <v>7.02</v>
      </c>
      <c r="AT9" s="47">
        <f>IPCg_m_via!$DD9</f>
        <v>5.5</v>
      </c>
      <c r="AU9" s="46">
        <f>IPCg_m_via!$DG9</f>
        <v>5.22</v>
      </c>
      <c r="AV9" s="46">
        <f>IPCg_m_via!$DJ9</f>
        <v>4.5199999999999996</v>
      </c>
      <c r="AW9" s="46">
        <f>IPCg_m_via!$DM9</f>
        <v>3.41</v>
      </c>
      <c r="AX9" s="46">
        <f>IPCg_m_via!$DP9</f>
        <v>2.27</v>
      </c>
      <c r="AY9" s="46">
        <f>IPCg_m_via!$DS9</f>
        <v>1.65</v>
      </c>
      <c r="AZ9" s="46">
        <f>IPCg_m_via!$DV9</f>
        <v>3.02</v>
      </c>
      <c r="BA9" s="46">
        <f>IPCg_m_via!$DY9</f>
        <v>3.32</v>
      </c>
      <c r="BB9" s="46">
        <f>IPCg_m_via!$EB9</f>
        <v>6.25</v>
      </c>
      <c r="BC9" s="46">
        <f>IPCg_m_via!$EE9</f>
        <v>8.94</v>
      </c>
      <c r="BD9" s="46">
        <f>IPCg_m_via!$EH9</f>
        <v>6.92</v>
      </c>
      <c r="BE9" s="46">
        <f>IPCg_m_via!$EK9</f>
        <v>6.51</v>
      </c>
      <c r="BF9" s="46">
        <f>IPCg_m_via!$EN9</f>
        <v>7.77</v>
      </c>
      <c r="BG9" s="46">
        <f>IPCg_m_via!$EQ9</f>
        <v>5.97</v>
      </c>
      <c r="BH9" s="46">
        <f>IPCg_m_via!$ET9</f>
        <v>6.44</v>
      </c>
      <c r="BI9" s="46">
        <f>IPCg_m_via!$EW9</f>
        <v>7.35</v>
      </c>
      <c r="BJ9" s="46">
        <f>IPCg_m_via!$EZ9</f>
        <v>6.46</v>
      </c>
      <c r="BK9" s="47">
        <f>IPCg_m_via!$FC9</f>
        <v>7.67</v>
      </c>
      <c r="BL9" s="47">
        <f>IPCg_m_via!$FF9</f>
        <v>7.75</v>
      </c>
      <c r="BM9" s="47">
        <f>IPCg_m_via!$FI9</f>
        <v>7.66</v>
      </c>
      <c r="BN9" s="47">
        <f>IPCg_m_via!$FL9</f>
        <v>7.93</v>
      </c>
      <c r="BO9" s="47">
        <f>IPCg_m_via!$FO9</f>
        <v>12.53</v>
      </c>
      <c r="BP9" s="47">
        <f>IPCg_m_via!$FR9</f>
        <v>16.57</v>
      </c>
      <c r="BQ9" s="47">
        <f>IPCg_m_via!$FU9</f>
        <v>16.57</v>
      </c>
      <c r="BR9" s="47">
        <f>IPCg_m_via!$FX9</f>
        <v>15.14</v>
      </c>
      <c r="BS9" s="47">
        <f>IPCg_m_via!$GA9</f>
        <v>9.3000000000000007</v>
      </c>
      <c r="BT9" s="47">
        <f>IPCg_m_via!$GD9</f>
        <v>5.89</v>
      </c>
      <c r="BU9" s="47">
        <f>IPCg_m_via!$GG9</f>
        <v>6.06</v>
      </c>
      <c r="BV9" s="46">
        <f>IPCg_m_via!$GJ9</f>
        <v>6.7</v>
      </c>
      <c r="BW9" s="46">
        <f>IPCg_m_via!$GM9</f>
        <v>7.6</v>
      </c>
      <c r="BX9" s="46">
        <f>IPCg_m_via!$GP9</f>
        <v>7.54</v>
      </c>
      <c r="BY9" s="46">
        <f>IPCg_m_via!$GS9</f>
        <v>7.27</v>
      </c>
      <c r="BZ9" s="46">
        <f>IPCg_m_via!$GV9</f>
        <v>6.04</v>
      </c>
      <c r="CA9" s="46">
        <f>IPCg_m_via!$GY9</f>
        <v>5.69</v>
      </c>
      <c r="CB9" s="46">
        <f>IPCg_m_via!$HB9</f>
        <v>5.32</v>
      </c>
      <c r="CC9" s="46">
        <f>IPCg_m_via!$HE9</f>
        <v>4.03</v>
      </c>
      <c r="CD9" s="46">
        <f>IPCg_m_via!$HH9</f>
        <v>3.7</v>
      </c>
      <c r="CE9" s="46">
        <f>IPCg_m_via!$HK9</f>
        <v>3.14</v>
      </c>
      <c r="CF9" s="46">
        <f>IPCg_m_via!$HN9</f>
        <v>2.96</v>
      </c>
      <c r="CG9" s="46">
        <f>IPCg_m_via!$HQ9</f>
        <v>3.69</v>
      </c>
      <c r="CH9" s="46">
        <f>IPCg_m_via!$HT9</f>
        <v>4.1500000000000004</v>
      </c>
      <c r="CI9" s="46">
        <f>IPCg_m_via!$HW9</f>
        <v>4.46</v>
      </c>
      <c r="CJ9" s="46">
        <f>IPCg_m_via!$HZ9</f>
        <v>4.7300000000000004</v>
      </c>
      <c r="CK9" s="46">
        <f>IPCg_m_via!$IC9</f>
        <v>6.06</v>
      </c>
      <c r="CL9" s="47">
        <f>IPCg_m_via!$IF9</f>
        <v>6.25</v>
      </c>
      <c r="CM9" s="47">
        <f>IPCg_m_via!$II9</f>
        <v>5.9</v>
      </c>
      <c r="CN9" s="47">
        <f>IPCg_m_via!$IL9</f>
        <v>5.61</v>
      </c>
      <c r="CO9" s="47">
        <f>IPCg_m_via!$IO9</f>
        <v>4.8</v>
      </c>
      <c r="CP9" s="47">
        <f>IPCg_m_via!$IR9</f>
        <v>4.34</v>
      </c>
      <c r="CQ9" s="47">
        <f>IPCg_m_via!$IU9</f>
        <v>4.3099999999999996</v>
      </c>
      <c r="CR9" s="47">
        <f>IPCg_m_via!$IX9</f>
        <v>5.17</v>
      </c>
      <c r="CS9" s="47">
        <f>IPCg_m_via!$JA9</f>
        <v>4.84</v>
      </c>
      <c r="CT9" s="47">
        <f>IPCg_m_via!$JD9</f>
        <v>4.7</v>
      </c>
      <c r="CU9" s="47">
        <f>IPCg_m_via!$JG9</f>
        <v>5.91</v>
      </c>
      <c r="CV9" s="47">
        <f>IPCg_m_via!$JJ9</f>
        <v>6.3</v>
      </c>
      <c r="CW9" s="46">
        <f>IPCg_m_via!$JM9</f>
        <v>6.71</v>
      </c>
      <c r="CX9" s="46">
        <f>IPCg_m_via!$JP9</f>
        <v>7.31</v>
      </c>
      <c r="CY9" s="46">
        <f>IPCg_m_via!$JS9</f>
        <v>6.5</v>
      </c>
      <c r="CZ9" s="46">
        <f>IPCg_m_via!$JV9</f>
        <v>5.24</v>
      </c>
      <c r="DA9" s="46">
        <f>IPCg_m_via!$JY9</f>
        <v>4.92</v>
      </c>
      <c r="DB9" s="46">
        <f>IPCg_m_via!$KB9</f>
        <v>5.28</v>
      </c>
      <c r="DC9" s="46">
        <f>IPCg_m_via!$KE9</f>
        <v>5.84</v>
      </c>
      <c r="DD9" s="46">
        <f>IPCg_m_via!$KH9</f>
        <v>6.59</v>
      </c>
      <c r="DE9" s="46">
        <f>IPCg_m_via!$KK9</f>
        <v>6.7</v>
      </c>
      <c r="DF9" s="46">
        <f>IPCg_m_via!$KN9</f>
        <v>5.86</v>
      </c>
      <c r="DG9" s="46">
        <f>IPCg_m_via!$KQ9</f>
        <v>5.91</v>
      </c>
      <c r="DH9" s="46">
        <f>IPCg_m_via!$KT9</f>
        <v>6.15</v>
      </c>
      <c r="DI9" s="46">
        <f>IPCg_m_via!$KW9</f>
        <v>6.52</v>
      </c>
      <c r="DJ9" s="46">
        <f>IPCg_m_via!$KZ9</f>
        <v>6.75</v>
      </c>
      <c r="DK9" s="46">
        <f>IPCg_m_via!$LC9</f>
        <v>6.41</v>
      </c>
      <c r="DL9" s="46">
        <f>IPCg_m_via!$LF9</f>
        <v>8.1300000000000008</v>
      </c>
      <c r="DM9" s="47">
        <f>IPCg_m_via!$LI9</f>
        <v>8.89</v>
      </c>
      <c r="DN9" s="47">
        <f>IPCg_m_via!$LL9</f>
        <v>9.49</v>
      </c>
      <c r="DO9" s="47">
        <f>IPCg_m_via!$LO9</f>
        <v>10.67</v>
      </c>
      <c r="DP9" s="47">
        <f>IPCg_m_via!$LR9</f>
        <v>9.39</v>
      </c>
      <c r="DQ9" s="47">
        <f>IPCg_m_via!$LU9</f>
        <v>8.84</v>
      </c>
      <c r="DR9" s="47">
        <f>IPCg_m_via!$LX9</f>
        <v>8.48</v>
      </c>
      <c r="DS9" s="47">
        <f>IPCg_m_via!$MA9</f>
        <v>6.29</v>
      </c>
      <c r="DT9" s="47">
        <f>IPCg_m_via!$MD9</f>
        <v>4.57</v>
      </c>
      <c r="DU9" s="47">
        <f>IPCg_m_via!$MG9</f>
        <v>3</v>
      </c>
      <c r="DV9" s="47">
        <f>IPCg_m_via!$MJ9</f>
        <v>2.54</v>
      </c>
      <c r="DW9" s="47">
        <f>IPCg_m_via!$MM9</f>
        <v>2.95</v>
      </c>
      <c r="DX9" s="46">
        <f>IPCg_m_via!$MP9</f>
        <v>2.68</v>
      </c>
      <c r="DY9" s="46">
        <f>IPCg_m_via!$MS9</f>
        <v>4.3899999999999997</v>
      </c>
      <c r="DZ9" s="46">
        <f>IPCg_m_via!$MV9</f>
        <v>4.53</v>
      </c>
      <c r="EA9" s="46">
        <f>IPCg_m_via!$MY9</f>
        <v>3.75</v>
      </c>
      <c r="EB9" s="46">
        <f>IPCg_m_via!$NB9</f>
        <v>4.58</v>
      </c>
      <c r="EC9" s="46">
        <f>IPCg_m_via!$NE9</f>
        <v>3.37</v>
      </c>
      <c r="ED9" s="46">
        <f>IPCg_m_via!$NH9</f>
        <v>2.89</v>
      </c>
      <c r="EE9" s="46">
        <f>IPCg_m_via!$NK9</f>
        <v>4.3099999999999996</v>
      </c>
      <c r="EF9" s="46">
        <f>IPCg_m_via!$NN9</f>
        <v>3.3</v>
      </c>
      <c r="EG9" s="46">
        <f>IPCg_m_via!$NQ9</f>
        <v>2.13</v>
      </c>
      <c r="EH9" s="46">
        <f>IPCg_m_via!$NT9</f>
        <v>3.14</v>
      </c>
      <c r="EI9" s="46">
        <f>IPCg_m_via!$NW9</f>
        <v>4.5199999999999996</v>
      </c>
      <c r="EJ9" s="46">
        <f>IPCg_m_via!$NZ9</f>
        <v>6.1</v>
      </c>
      <c r="EK9" s="46">
        <f>IPCg_m_via!$OC9</f>
        <v>8.35</v>
      </c>
      <c r="EL9" s="46">
        <f>IPCg_m_via!$OF9</f>
        <v>10.25</v>
      </c>
      <c r="EM9" s="46">
        <f>IPCg_m_via!$OI9</f>
        <v>10.06</v>
      </c>
      <c r="EN9" s="47">
        <f>IPCg_m_via!$OL9</f>
        <v>11.3</v>
      </c>
      <c r="EO9" s="47">
        <f>IPCg_m_via!$OO9</f>
        <v>11.89</v>
      </c>
      <c r="EP9" s="47">
        <f>IPCg_m_via!$OR9</f>
        <v>7.17</v>
      </c>
      <c r="EQ9" s="47">
        <f>IPCg_m_via!$OU9</f>
        <v>5.79</v>
      </c>
      <c r="ER9" s="47">
        <f>IPCg_m_via!$OX9</f>
        <v>4.6500000000000004</v>
      </c>
      <c r="ES9" s="75">
        <f>IPCg_m_via!$PA9</f>
        <v>3.16</v>
      </c>
      <c r="ET9" s="75">
        <f>IPCg_m_via!$PD9</f>
        <v>5.19</v>
      </c>
      <c r="EU9" s="47"/>
      <c r="EV9" s="47"/>
      <c r="EW9" s="47"/>
      <c r="EX9" s="47"/>
      <c r="EY9" s="46"/>
      <c r="EZ9" s="47"/>
      <c r="FA9" s="47"/>
      <c r="FB9" s="47"/>
      <c r="FC9" s="47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</row>
    <row r="10" spans="1:449" ht="13.5" customHeight="1" x14ac:dyDescent="0.3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565</v>
      </c>
      <c r="O10" s="4" t="s">
        <v>24</v>
      </c>
      <c r="P10" s="74">
        <f>IPCg_m_via!$R10</f>
        <v>24.3</v>
      </c>
      <c r="Q10" s="74">
        <f>IPCg_m_via!$U10</f>
        <v>25.8</v>
      </c>
      <c r="R10" s="74">
        <f>IPCg_m_via!$X10</f>
        <v>29.4</v>
      </c>
      <c r="S10" s="74">
        <f>IPCg_m_via!$AA10</f>
        <v>24.5</v>
      </c>
      <c r="T10" s="74">
        <f>IPCg_m_via!$AD10</f>
        <v>24.3</v>
      </c>
      <c r="U10" s="74">
        <f>IPCg_m_via!$AG10</f>
        <v>23</v>
      </c>
      <c r="V10" s="74">
        <f>IPCg_m_via!$AJ10</f>
        <v>17.8</v>
      </c>
      <c r="W10" s="46">
        <f>IPCg_m_via!$AM10</f>
        <v>18.600000000000001</v>
      </c>
      <c r="X10" s="46">
        <f>IPCg_m_via!$AP10</f>
        <v>15.8</v>
      </c>
      <c r="Y10" s="46">
        <f>IPCg_m_via!$AS10</f>
        <v>13.9</v>
      </c>
      <c r="Z10" s="46">
        <f>IPCg_m_via!$AV10</f>
        <v>14</v>
      </c>
      <c r="AA10" s="46">
        <f>IPCg_m_via!$AY10</f>
        <v>12.8</v>
      </c>
      <c r="AB10" s="46">
        <f>IPCg_m_via!$BB10</f>
        <v>13.2</v>
      </c>
      <c r="AC10" s="46">
        <f>IPCg_m_via!$BE10</f>
        <v>13.6</v>
      </c>
      <c r="AD10" s="46">
        <f>IPCg_m_via!$BH10</f>
        <v>12.1</v>
      </c>
      <c r="AE10" s="46">
        <f>IPCg_m_via!$BK10</f>
        <v>13.1</v>
      </c>
      <c r="AF10" s="46">
        <f>IPCg_m_via!$BN10</f>
        <v>12.7</v>
      </c>
      <c r="AG10" s="46">
        <f>IPCg_m_via!$BQ10</f>
        <v>11.2</v>
      </c>
      <c r="AH10" s="46">
        <f>IPCg_m_via!$BT10</f>
        <v>8.9</v>
      </c>
      <c r="AI10" s="46">
        <f>IPCg_m_via!$BW10</f>
        <v>8.6999999999999993</v>
      </c>
      <c r="AJ10" s="47">
        <f>IPCg_m_via!$BZ10</f>
        <v>7.4</v>
      </c>
      <c r="AK10" s="47">
        <f>IPCg_m_via!$CC10</f>
        <v>8.5</v>
      </c>
      <c r="AL10" s="47">
        <f>IPCg_m_via!$CF10</f>
        <v>8.1999999999999993</v>
      </c>
      <c r="AM10" s="47">
        <f>IPCg_m_via!$CI10</f>
        <v>7.8</v>
      </c>
      <c r="AN10" s="47">
        <f>IPCg_m_via!$CL10</f>
        <v>8.6</v>
      </c>
      <c r="AO10" s="47">
        <f>IPCg_m_via!$CO10</f>
        <v>6.4</v>
      </c>
      <c r="AP10" s="47">
        <f>IPCg_m_via!$CR10</f>
        <v>6.6</v>
      </c>
      <c r="AQ10" s="47">
        <f>IPCg_m_via!$CU10</f>
        <v>7.2</v>
      </c>
      <c r="AR10" s="47">
        <f>IPCg_m_via!$CX10</f>
        <v>5.4</v>
      </c>
      <c r="AS10" s="47">
        <f>IPCg_m_via!$DA10</f>
        <v>5.6</v>
      </c>
      <c r="AT10" s="47">
        <f>IPCg_m_via!$DD10</f>
        <v>6.3</v>
      </c>
      <c r="AU10" s="46">
        <f>IPCg_m_via!$DG10</f>
        <v>5.2</v>
      </c>
      <c r="AV10" s="46">
        <f>IPCg_m_via!$DJ10</f>
        <v>5.3</v>
      </c>
      <c r="AW10" s="46">
        <f>IPCg_m_via!$DM10</f>
        <v>5.2</v>
      </c>
      <c r="AX10" s="46">
        <f>IPCg_m_via!$DP10</f>
        <v>4.3</v>
      </c>
      <c r="AY10" s="46">
        <f>IPCg_m_via!$DS10</f>
        <v>3.8</v>
      </c>
      <c r="AZ10" s="46">
        <f>IPCg_m_via!$DV10</f>
        <v>4</v>
      </c>
      <c r="BA10" s="46">
        <f>IPCg_m_via!$DY10</f>
        <v>3.2</v>
      </c>
      <c r="BB10" s="46">
        <f>IPCg_m_via!$EB10</f>
        <v>2.6</v>
      </c>
      <c r="BC10" s="46">
        <f>IPCg_m_via!$EE10</f>
        <v>3.3</v>
      </c>
      <c r="BD10" s="46">
        <f>IPCg_m_via!$EH10</f>
        <v>3.6</v>
      </c>
      <c r="BE10" s="46">
        <f>IPCg_m_via!$EK10</f>
        <v>3.9</v>
      </c>
      <c r="BF10" s="46">
        <f>IPCg_m_via!$EN10</f>
        <v>4.7</v>
      </c>
      <c r="BG10" s="46">
        <f>IPCg_m_via!$EQ10</f>
        <v>3.8</v>
      </c>
      <c r="BH10" s="46">
        <f>IPCg_m_via!$ET10</f>
        <v>3.7</v>
      </c>
      <c r="BI10" s="46">
        <f>IPCg_m_via!$EW10</f>
        <v>3.8</v>
      </c>
      <c r="BJ10" s="46">
        <f>IPCg_m_via!$EZ10</f>
        <v>3.1</v>
      </c>
      <c r="BK10" s="47">
        <f>IPCg_m_via!$FC10</f>
        <v>2.5</v>
      </c>
      <c r="BL10" s="47">
        <f>IPCg_m_via!$FF10</f>
        <v>2.1</v>
      </c>
      <c r="BM10" s="47">
        <f>IPCg_m_via!$FI10</f>
        <v>2.2000000000000002</v>
      </c>
      <c r="BN10" s="47">
        <f>IPCg_m_via!$FL10</f>
        <v>3</v>
      </c>
      <c r="BO10" s="47">
        <f>IPCg_m_via!$FO10</f>
        <v>3.8</v>
      </c>
      <c r="BP10" s="47">
        <f>IPCg_m_via!$FR10</f>
        <v>3.5</v>
      </c>
      <c r="BQ10" s="47">
        <f>IPCg_m_via!$FU10</f>
        <v>2.9</v>
      </c>
      <c r="BR10" s="47">
        <f>IPCg_m_via!$FX10</f>
        <v>1</v>
      </c>
      <c r="BS10" s="47">
        <f>IPCg_m_via!$GA10</f>
        <v>0</v>
      </c>
      <c r="BT10" s="47">
        <f>IPCg_m_via!$GD10</f>
        <v>0.6</v>
      </c>
      <c r="BU10" s="47">
        <f>IPCg_m_via!$GG10</f>
        <v>1.6</v>
      </c>
      <c r="BV10" s="46">
        <f>IPCg_m_via!$GJ10</f>
        <v>2.5</v>
      </c>
      <c r="BW10" s="46">
        <f>IPCg_m_via!$GM10</f>
        <v>2.2000000000000002</v>
      </c>
      <c r="BX10" s="46">
        <f>IPCg_m_via!$GP10</f>
        <v>2.7</v>
      </c>
      <c r="BY10" s="46">
        <f>IPCg_m_via!$GS10</f>
        <v>3</v>
      </c>
      <c r="BZ10" s="46">
        <f>IPCg_m_via!$GV10</f>
        <v>3.6</v>
      </c>
      <c r="CA10" s="46">
        <f>IPCg_m_via!$GY10</f>
        <v>4.0999999999999996</v>
      </c>
      <c r="CB10" s="46">
        <f>IPCg_m_via!$HB10</f>
        <v>3.7</v>
      </c>
      <c r="CC10" s="46">
        <f>IPCg_m_via!$HE10</f>
        <v>3.8</v>
      </c>
      <c r="CD10" s="46">
        <f>IPCg_m_via!$HH10</f>
        <v>2.1</v>
      </c>
      <c r="CE10" s="46">
        <f>IPCg_m_via!$HK10</f>
        <v>2.7</v>
      </c>
      <c r="CF10" s="46">
        <f>IPCg_m_via!$HN10</f>
        <v>2.9</v>
      </c>
      <c r="CG10" s="46">
        <f>IPCg_m_via!$HQ10</f>
        <v>4.7</v>
      </c>
      <c r="CH10" s="46">
        <f>IPCg_m_via!$HT10</f>
        <v>7.4</v>
      </c>
      <c r="CI10" s="46">
        <f>IPCg_m_via!$HW10</f>
        <v>8.1</v>
      </c>
      <c r="CJ10" s="46">
        <f>IPCg_m_via!$HZ10</f>
        <v>8.9</v>
      </c>
      <c r="CK10" s="46">
        <f>IPCg_m_via!$IC10</f>
        <v>9.3000000000000007</v>
      </c>
      <c r="CL10" s="47">
        <f>IPCg_m_via!$IF10</f>
        <v>8.9</v>
      </c>
      <c r="CM10" s="47">
        <f>IPCg_m_via!$II10</f>
        <v>5.5</v>
      </c>
      <c r="CN10" s="47">
        <f>IPCg_m_via!$IL10</f>
        <v>3</v>
      </c>
      <c r="CO10" s="47">
        <f>IPCg_m_via!$IO10</f>
        <v>-1</v>
      </c>
      <c r="CP10" s="47">
        <f>IPCg_m_via!$IR10</f>
        <v>-2.2999999999999998</v>
      </c>
      <c r="CQ10" s="47">
        <f>IPCg_m_via!$IU10</f>
        <v>0.3</v>
      </c>
      <c r="CR10" s="47">
        <f>IPCg_m_via!$IX10</f>
        <v>1.5</v>
      </c>
      <c r="CS10" s="47">
        <f>IPCg_m_via!$JA10</f>
        <v>2.6</v>
      </c>
      <c r="CT10" s="47">
        <f>IPCg_m_via!$JD10</f>
        <v>2.5</v>
      </c>
      <c r="CU10" s="47">
        <f>IPCg_m_via!$JG10</f>
        <v>2.7</v>
      </c>
      <c r="CV10" s="47">
        <f>IPCg_m_via!$JJ10</f>
        <v>3.4</v>
      </c>
      <c r="CW10" s="46">
        <f>IPCg_m_via!$JM10</f>
        <v>3.4</v>
      </c>
      <c r="CX10" s="46">
        <f>IPCg_m_via!$JP10</f>
        <v>3.3</v>
      </c>
      <c r="CY10" s="46">
        <f>IPCg_m_via!$JS10</f>
        <v>4.4000000000000004</v>
      </c>
      <c r="CZ10" s="46">
        <f>IPCg_m_via!$JV10</f>
        <v>3.8</v>
      </c>
      <c r="DA10" s="46">
        <f>IPCg_m_via!$JY10</f>
        <v>2.7</v>
      </c>
      <c r="DB10" s="46">
        <f>IPCg_m_via!$KB10</f>
        <v>2.8</v>
      </c>
      <c r="DC10" s="46">
        <f>IPCg_m_via!$KE10</f>
        <v>1.5</v>
      </c>
      <c r="DD10" s="46">
        <f>IPCg_m_via!$KH10</f>
        <v>1.5</v>
      </c>
      <c r="DE10" s="46">
        <f>IPCg_m_via!$KK10</f>
        <v>1.9</v>
      </c>
      <c r="DF10" s="46">
        <f>IPCg_m_via!$KN10</f>
        <v>2</v>
      </c>
      <c r="DG10" s="46">
        <f>IPCg_m_via!$KQ10</f>
        <v>3</v>
      </c>
      <c r="DH10" s="46">
        <f>IPCg_m_via!$KT10</f>
        <v>3.9</v>
      </c>
      <c r="DI10" s="46">
        <f>IPCg_m_via!$KW10</f>
        <v>4.8</v>
      </c>
      <c r="DJ10" s="46">
        <f>IPCg_m_via!$KZ10</f>
        <v>5.0999999999999996</v>
      </c>
      <c r="DK10" s="46">
        <f>IPCg_m_via!$LC10</f>
        <v>4.5999999999999996</v>
      </c>
      <c r="DL10" s="46">
        <f>IPCg_m_via!$LF10</f>
        <v>4.2</v>
      </c>
      <c r="DM10" s="47">
        <f>IPCg_m_via!$LI10</f>
        <v>4.4000000000000004</v>
      </c>
      <c r="DN10" s="47">
        <f>IPCg_m_via!$LL10</f>
        <v>4.5999999999999996</v>
      </c>
      <c r="DO10" s="47">
        <f>IPCg_m_via!$LO10</f>
        <v>4.4000000000000004</v>
      </c>
      <c r="DP10" s="47">
        <f>IPCg_m_via!$LR10</f>
        <v>4.5</v>
      </c>
      <c r="DQ10" s="47">
        <f>IPCg_m_via!$LU10</f>
        <v>4.2</v>
      </c>
      <c r="DR10" s="47">
        <f>IPCg_m_via!$LX10</f>
        <v>3.1</v>
      </c>
      <c r="DS10" s="47">
        <f>IPCg_m_via!$MA10</f>
        <v>2.7</v>
      </c>
      <c r="DT10" s="47">
        <f>IPCg_m_via!$MD10</f>
        <v>2.7</v>
      </c>
      <c r="DU10" s="47">
        <f>IPCg_m_via!$MG10</f>
        <v>1.7</v>
      </c>
      <c r="DV10" s="47">
        <f>IPCg_m_via!$MJ10</f>
        <v>1.5</v>
      </c>
      <c r="DW10" s="47">
        <f>IPCg_m_via!$MM10</f>
        <v>2.2999999999999998</v>
      </c>
      <c r="DX10" s="46">
        <f>IPCg_m_via!$MP10</f>
        <v>1.8</v>
      </c>
      <c r="DY10" s="46">
        <f>IPCg_m_via!$MS10</f>
        <v>2.5</v>
      </c>
      <c r="DZ10" s="46">
        <f>IPCg_m_via!$MV10</f>
        <v>3.1</v>
      </c>
      <c r="EA10" s="46">
        <f>IPCg_m_via!$MY10</f>
        <v>2.6</v>
      </c>
      <c r="EB10" s="46">
        <f>IPCg_m_via!$NB10</f>
        <v>2.5</v>
      </c>
      <c r="EC10" s="46">
        <f>IPCg_m_via!$NE10</f>
        <v>2.7</v>
      </c>
      <c r="ED10" s="46">
        <f>IPCg_m_via!$NH10</f>
        <v>2.2000000000000002</v>
      </c>
      <c r="EE10" s="46">
        <f>IPCg_m_via!$NK10</f>
        <v>3</v>
      </c>
      <c r="EF10" s="46">
        <f>IPCg_m_via!$NN10</f>
        <v>3.7</v>
      </c>
      <c r="EG10" s="46">
        <f>IPCg_m_via!$NQ10</f>
        <v>2.6</v>
      </c>
      <c r="EH10" s="46">
        <f>IPCg_m_via!$NT10</f>
        <v>3.1</v>
      </c>
      <c r="EI10" s="46">
        <f>IPCg_m_via!$NW10</f>
        <v>3</v>
      </c>
      <c r="EJ10" s="46">
        <f>IPCg_m_via!$NZ10</f>
        <v>2.9</v>
      </c>
      <c r="EK10" s="46">
        <f>IPCg_m_via!$OC10</f>
        <v>3.8</v>
      </c>
      <c r="EL10" s="46">
        <f>IPCg_m_via!$OF10</f>
        <v>5.3</v>
      </c>
      <c r="EM10" s="46">
        <f>IPCg_m_via!$OI10</f>
        <v>7.2</v>
      </c>
      <c r="EN10" s="47">
        <f>IPCg_m_via!$OL10</f>
        <v>9.4</v>
      </c>
      <c r="EO10" s="47">
        <f>IPCg_m_via!$OO10</f>
        <v>12.5</v>
      </c>
      <c r="EP10" s="47">
        <f>IPCg_m_via!$OR10</f>
        <v>13.700000000000001</v>
      </c>
      <c r="EQ10" s="47">
        <f>IPCg_m_via!$OU10</f>
        <v>12.8</v>
      </c>
      <c r="ER10" s="47">
        <f>IPCg_m_via!$OX10</f>
        <v>11.100000000000001</v>
      </c>
      <c r="ES10" s="75">
        <f>IPCg_m_via!$PA10</f>
        <v>7.6</v>
      </c>
      <c r="ET10" s="75">
        <f>IPCg_m_via!$PD10</f>
        <v>5.0999999999999996</v>
      </c>
      <c r="EU10" s="47"/>
      <c r="EV10" s="47"/>
      <c r="EW10" s="47"/>
      <c r="EX10" s="47"/>
      <c r="EY10" s="46"/>
      <c r="EZ10" s="47"/>
      <c r="FA10" s="47"/>
      <c r="FB10" s="47"/>
      <c r="FC10" s="47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</row>
    <row r="11" spans="1:449" ht="13.5" customHeight="1" x14ac:dyDescent="0.3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565</v>
      </c>
      <c r="O11" s="4" t="s">
        <v>24</v>
      </c>
      <c r="P11" s="74">
        <f>IPCg_m_via!$R11</f>
        <v>27.63</v>
      </c>
      <c r="Q11" s="74">
        <f>IPCg_m_via!$U11</f>
        <v>28.97</v>
      </c>
      <c r="R11" s="74">
        <f>IPCg_m_via!$X11</f>
        <v>30.24</v>
      </c>
      <c r="S11" s="74">
        <f>IPCg_m_via!$AA11</f>
        <v>32.36</v>
      </c>
      <c r="T11" s="74">
        <f>IPCg_m_via!$AD11</f>
        <v>31.18</v>
      </c>
      <c r="U11" s="74">
        <f>IPCg_m_via!$AG11</f>
        <v>31</v>
      </c>
      <c r="V11" s="74">
        <f>IPCg_m_via!$AJ11</f>
        <v>30.01</v>
      </c>
      <c r="W11" s="46">
        <f>IPCg_m_via!$AM11</f>
        <v>26.82</v>
      </c>
      <c r="X11" s="46">
        <f>IPCg_m_via!$AP11</f>
        <v>27.08</v>
      </c>
      <c r="Y11" s="46">
        <f>IPCg_m_via!$AS11</f>
        <v>28.13</v>
      </c>
      <c r="Z11" s="46">
        <f>IPCg_m_via!$AV11</f>
        <v>26.92</v>
      </c>
      <c r="AA11" s="46">
        <f>IPCg_m_via!$AY11</f>
        <v>25.13</v>
      </c>
      <c r="AB11" s="46">
        <f>IPCg_m_via!$BB11</f>
        <v>24.18</v>
      </c>
      <c r="AC11" s="46">
        <f>IPCg_m_via!$BE11</f>
        <v>21.38</v>
      </c>
      <c r="AD11" s="46">
        <f>IPCg_m_via!$BH11</f>
        <v>21.43</v>
      </c>
      <c r="AE11" s="46">
        <f>IPCg_m_via!$BK11</f>
        <v>22.6</v>
      </c>
      <c r="AF11" s="46">
        <f>IPCg_m_via!$BN11</f>
        <v>23.41</v>
      </c>
      <c r="AG11" s="46">
        <f>IPCg_m_via!$BQ11</f>
        <v>23.08</v>
      </c>
      <c r="AH11" s="46">
        <f>IPCg_m_via!$BT11</f>
        <v>22.31</v>
      </c>
      <c r="AI11" s="46">
        <f>IPCg_m_via!$BW11</f>
        <v>22.59</v>
      </c>
      <c r="AJ11" s="47">
        <f>IPCg_m_via!$BZ11</f>
        <v>21.33</v>
      </c>
      <c r="AK11" s="47">
        <f>IPCg_m_via!$CC11</f>
        <v>21.66</v>
      </c>
      <c r="AL11" s="47">
        <f>IPCg_m_via!$CF11</f>
        <v>20.79</v>
      </c>
      <c r="AM11" s="47">
        <f>IPCg_m_via!$CI11</f>
        <v>19.46</v>
      </c>
      <c r="AN11" s="47">
        <f>IPCg_m_via!$CL11</f>
        <v>20.2</v>
      </c>
      <c r="AO11" s="47">
        <f>IPCg_m_via!$CO11</f>
        <v>19.7</v>
      </c>
      <c r="AP11" s="47">
        <f>IPCg_m_via!$CR11</f>
        <v>21.55</v>
      </c>
      <c r="AQ11" s="47">
        <f>IPCg_m_via!$CU11</f>
        <v>21.63</v>
      </c>
      <c r="AR11" s="47">
        <f>IPCg_m_via!$CX11</f>
        <v>18.93</v>
      </c>
      <c r="AS11" s="47">
        <f>IPCg_m_via!$DA11</f>
        <v>18.670000000000002</v>
      </c>
      <c r="AT11" s="47">
        <f>IPCg_m_via!$DD11</f>
        <v>18.010000000000002</v>
      </c>
      <c r="AU11" s="46">
        <f>IPCg_m_via!$DG11</f>
        <v>17.68</v>
      </c>
      <c r="AV11" s="46">
        <f>IPCg_m_via!$DJ11</f>
        <v>19.239999999999998</v>
      </c>
      <c r="AW11" s="46">
        <f>IPCg_m_via!$DM11</f>
        <v>20.69</v>
      </c>
      <c r="AX11" s="46">
        <f>IPCg_m_via!$DP11</f>
        <v>17.8</v>
      </c>
      <c r="AY11" s="46">
        <f>IPCg_m_via!$DS11</f>
        <v>16.7</v>
      </c>
      <c r="AZ11" s="46">
        <f>IPCg_m_via!$DV11</f>
        <v>13.51</v>
      </c>
      <c r="BA11" s="46">
        <f>IPCg_m_via!$DY11</f>
        <v>8.9600000000000009</v>
      </c>
      <c r="BB11" s="46">
        <f>IPCg_m_via!$EB11</f>
        <v>9.33</v>
      </c>
      <c r="BC11" s="46">
        <f>IPCg_m_via!$EE11</f>
        <v>9.23</v>
      </c>
      <c r="BD11" s="46">
        <f>IPCg_m_via!$EH11</f>
        <v>9.73</v>
      </c>
      <c r="BE11" s="46">
        <f>IPCg_m_via!$EK11</f>
        <v>9.68</v>
      </c>
      <c r="BF11" s="46">
        <f>IPCg_m_via!$EN11</f>
        <v>9.1999999999999993</v>
      </c>
      <c r="BG11" s="46">
        <f>IPCg_m_via!$EQ11</f>
        <v>8.75</v>
      </c>
      <c r="BH11" s="46">
        <f>IPCg_m_via!$ET11</f>
        <v>7.81</v>
      </c>
      <c r="BI11" s="46">
        <f>IPCg_m_via!$EW11</f>
        <v>7.93</v>
      </c>
      <c r="BJ11" s="46">
        <f>IPCg_m_via!$EZ11</f>
        <v>7.97</v>
      </c>
      <c r="BK11" s="47">
        <f>IPCg_m_via!$FC11</f>
        <v>7.65</v>
      </c>
      <c r="BL11" s="47">
        <f>IPCg_m_via!$FF11</f>
        <v>5.89</v>
      </c>
      <c r="BM11" s="47">
        <f>IPCg_m_via!$FI11</f>
        <v>6.25</v>
      </c>
      <c r="BN11" s="47">
        <f>IPCg_m_via!$FL11</f>
        <v>5.97</v>
      </c>
      <c r="BO11" s="47">
        <f>IPCg_m_via!$FO11</f>
        <v>6.99</v>
      </c>
      <c r="BP11" s="47">
        <f>IPCg_m_via!$FR11</f>
        <v>7.6</v>
      </c>
      <c r="BQ11" s="47">
        <f>IPCg_m_via!$FU11</f>
        <v>7.21</v>
      </c>
      <c r="BR11" s="47">
        <f>IPCg_m_via!$FX11</f>
        <v>7.11</v>
      </c>
      <c r="BS11" s="47">
        <f>IPCg_m_via!$GA11</f>
        <v>6.49</v>
      </c>
      <c r="BT11" s="47">
        <f>IPCg_m_via!$GD11</f>
        <v>6.21</v>
      </c>
      <c r="BU11" s="47">
        <f>IPCg_m_via!$GG11</f>
        <v>6.07</v>
      </c>
      <c r="BV11" s="46">
        <f>IPCg_m_via!$GJ11</f>
        <v>5.97</v>
      </c>
      <c r="BW11" s="46">
        <f>IPCg_m_via!$GM11</f>
        <v>5.5</v>
      </c>
      <c r="BX11" s="46">
        <f>IPCg_m_via!$GP11</f>
        <v>5.03</v>
      </c>
      <c r="BY11" s="46">
        <f>IPCg_m_via!$GS11</f>
        <v>4.83</v>
      </c>
      <c r="BZ11" s="46">
        <f>IPCg_m_via!$GV11</f>
        <v>5.0199999999999996</v>
      </c>
      <c r="CA11" s="46">
        <f>IPCg_m_via!$GY11</f>
        <v>4.8499999999999996</v>
      </c>
      <c r="CB11" s="46">
        <f>IPCg_m_via!$HB11</f>
        <v>4.1100000000000003</v>
      </c>
      <c r="CC11" s="46">
        <f>IPCg_m_via!$HE11</f>
        <v>3.94</v>
      </c>
      <c r="CD11" s="46">
        <f>IPCg_m_via!$HH11</f>
        <v>4.58</v>
      </c>
      <c r="CE11" s="46">
        <f>IPCg_m_via!$HK11</f>
        <v>4.4800000000000004</v>
      </c>
      <c r="CF11" s="46">
        <f>IPCg_m_via!$HN11</f>
        <v>5.78</v>
      </c>
      <c r="CG11" s="46">
        <f>IPCg_m_via!$HQ11</f>
        <v>6.03</v>
      </c>
      <c r="CH11" s="46">
        <f>IPCg_m_via!$HT11</f>
        <v>5.01</v>
      </c>
      <c r="CI11" s="46">
        <f>IPCg_m_via!$HW11</f>
        <v>5.69</v>
      </c>
      <c r="CJ11" s="46">
        <f>IPCg_m_via!$HZ11</f>
        <v>5.93</v>
      </c>
      <c r="CK11" s="46">
        <f>IPCg_m_via!$IC11</f>
        <v>7.18</v>
      </c>
      <c r="CL11" s="47">
        <f>IPCg_m_via!$IF11</f>
        <v>7.57</v>
      </c>
      <c r="CM11" s="47">
        <f>IPCg_m_via!$II11</f>
        <v>7.67</v>
      </c>
      <c r="CN11" s="47">
        <f>IPCg_m_via!$IL11</f>
        <v>6.14</v>
      </c>
      <c r="CO11" s="47">
        <f>IPCg_m_via!$IO11</f>
        <v>3.81</v>
      </c>
      <c r="CP11" s="47">
        <f>IPCg_m_via!$IR11</f>
        <v>3.21</v>
      </c>
      <c r="CQ11" s="47">
        <f>IPCg_m_via!$IU11</f>
        <v>2</v>
      </c>
      <c r="CR11" s="47">
        <f>IPCg_m_via!$IX11</f>
        <v>1.84</v>
      </c>
      <c r="CS11" s="47">
        <f>IPCg_m_via!$JA11</f>
        <v>2.25</v>
      </c>
      <c r="CT11" s="47">
        <f>IPCg_m_via!$JD11</f>
        <v>2.2799999999999998</v>
      </c>
      <c r="CU11" s="47">
        <f>IPCg_m_via!$JG11</f>
        <v>3.17</v>
      </c>
      <c r="CV11" s="47">
        <f>IPCg_m_via!$JJ11</f>
        <v>3.19</v>
      </c>
      <c r="CW11" s="46">
        <f>IPCg_m_via!$JM11</f>
        <v>3.23</v>
      </c>
      <c r="CX11" s="46">
        <f>IPCg_m_via!$JP11</f>
        <v>3.73</v>
      </c>
      <c r="CY11" s="46">
        <f>IPCg_m_via!$JS11</f>
        <v>3.73</v>
      </c>
      <c r="CZ11" s="46">
        <f>IPCg_m_via!$JV11</f>
        <v>3.4</v>
      </c>
      <c r="DA11" s="46">
        <f>IPCg_m_via!$JY11</f>
        <v>3.2</v>
      </c>
      <c r="DB11" s="46">
        <f>IPCg_m_via!$KB11</f>
        <v>3.08</v>
      </c>
      <c r="DC11" s="46">
        <f>IPCg_m_via!$KE11</f>
        <v>2.44</v>
      </c>
      <c r="DD11" s="46">
        <f>IPCg_m_via!$KH11</f>
        <v>1.91</v>
      </c>
      <c r="DE11" s="46">
        <f>IPCg_m_via!$KK11</f>
        <v>2.16</v>
      </c>
      <c r="DF11" s="46">
        <f>IPCg_m_via!$KN11</f>
        <v>2.27</v>
      </c>
      <c r="DG11" s="46">
        <f>IPCg_m_via!$KQ11</f>
        <v>1.94</v>
      </c>
      <c r="DH11" s="46">
        <f>IPCg_m_via!$KT11</f>
        <v>2.5099999999999998</v>
      </c>
      <c r="DI11" s="46">
        <f>IPCg_m_via!$KW11</f>
        <v>2.79</v>
      </c>
      <c r="DJ11" s="46">
        <f>IPCg_m_via!$KZ11</f>
        <v>2.86</v>
      </c>
      <c r="DK11" s="46">
        <f>IPCg_m_via!$LC11</f>
        <v>3.66</v>
      </c>
      <c r="DL11" s="46">
        <f>IPCg_m_via!$LF11</f>
        <v>4.5599999999999996</v>
      </c>
      <c r="DM11" s="47">
        <f>IPCg_m_via!$LI11</f>
        <v>4.42</v>
      </c>
      <c r="DN11" s="47">
        <f>IPCg_m_via!$LL11</f>
        <v>5.35</v>
      </c>
      <c r="DO11" s="47">
        <f>IPCg_m_via!$LO11</f>
        <v>6.77</v>
      </c>
      <c r="DP11" s="47">
        <f>IPCg_m_via!$LR11</f>
        <v>7.98</v>
      </c>
      <c r="DQ11" s="47">
        <f>IPCg_m_via!$LU11</f>
        <v>8.6</v>
      </c>
      <c r="DR11" s="47">
        <f>IPCg_m_via!$LX11</f>
        <v>7.27</v>
      </c>
      <c r="DS11" s="47">
        <f>IPCg_m_via!$MA11</f>
        <v>5.75</v>
      </c>
      <c r="DT11" s="47">
        <f>IPCg_m_via!$MD11</f>
        <v>4.6900000000000004</v>
      </c>
      <c r="DU11" s="47">
        <f>IPCg_m_via!$MG11</f>
        <v>3.99</v>
      </c>
      <c r="DV11" s="47">
        <f>IPCg_m_via!$MJ11</f>
        <v>3.97</v>
      </c>
      <c r="DW11" s="47">
        <f>IPCg_m_via!$MM11</f>
        <v>4.09</v>
      </c>
      <c r="DX11" s="46">
        <f>IPCg_m_via!$MP11</f>
        <v>3.14</v>
      </c>
      <c r="DY11" s="46">
        <f>IPCg_m_via!$MS11</f>
        <v>3.2</v>
      </c>
      <c r="DZ11" s="46">
        <f>IPCg_m_via!$MV11</f>
        <v>3.23</v>
      </c>
      <c r="EA11" s="46">
        <f>IPCg_m_via!$MY11</f>
        <v>3.18</v>
      </c>
      <c r="EB11" s="46">
        <f>IPCg_m_via!$NB11</f>
        <v>3.21</v>
      </c>
      <c r="EC11" s="46">
        <f>IPCg_m_via!$NE11</f>
        <v>3.43</v>
      </c>
      <c r="ED11" s="46">
        <f>IPCg_m_via!$NH11</f>
        <v>3.82</v>
      </c>
      <c r="EE11" s="46">
        <f>IPCg_m_via!$NK11</f>
        <v>3.8</v>
      </c>
      <c r="EF11" s="46">
        <f>IPCg_m_via!$NN11</f>
        <v>3.86</v>
      </c>
      <c r="EG11" s="46">
        <f>IPCg_m_via!$NQ11</f>
        <v>2.19</v>
      </c>
      <c r="EH11" s="46">
        <f>IPCg_m_via!$NT11</f>
        <v>1.97</v>
      </c>
      <c r="EI11" s="46">
        <f>IPCg_m_via!$NW11</f>
        <v>1.61</v>
      </c>
      <c r="EJ11" s="46">
        <f>IPCg_m_via!$NZ11</f>
        <v>1.51</v>
      </c>
      <c r="EK11" s="46">
        <f>IPCg_m_via!$OC11</f>
        <v>3.63</v>
      </c>
      <c r="EL11" s="46">
        <f>IPCg_m_via!$OF11</f>
        <v>4.51</v>
      </c>
      <c r="EM11" s="46">
        <f>IPCg_m_via!$OI11</f>
        <v>5.62</v>
      </c>
      <c r="EN11" s="47">
        <f>IPCg_m_via!$OL11</f>
        <v>8.5299999999999994</v>
      </c>
      <c r="EO11" s="47">
        <f>IPCg_m_via!$OO11</f>
        <v>9.67</v>
      </c>
      <c r="EP11" s="47">
        <f>IPCg_m_via!$OR11</f>
        <v>11.44</v>
      </c>
      <c r="EQ11" s="47">
        <f>IPCg_m_via!$OU11</f>
        <v>13.12</v>
      </c>
      <c r="ER11" s="47">
        <f>IPCg_m_via!$OX11</f>
        <v>13.34</v>
      </c>
      <c r="ES11" s="75">
        <f>IPCg_m_via!$PA11</f>
        <v>12.13</v>
      </c>
      <c r="ET11" s="75">
        <f>IPCg_m_via!$PD11</f>
        <v>10.99</v>
      </c>
      <c r="EU11" s="47"/>
      <c r="EV11" s="47"/>
      <c r="EW11" s="47"/>
      <c r="EX11" s="47"/>
      <c r="EY11" s="46"/>
      <c r="EZ11" s="47"/>
      <c r="FA11" s="47"/>
      <c r="FB11" s="47"/>
      <c r="FC11" s="47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</row>
    <row r="12" spans="1:449" ht="13.5" customHeight="1" x14ac:dyDescent="0.3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565</v>
      </c>
      <c r="O12" s="4" t="s">
        <v>24</v>
      </c>
      <c r="P12" s="74">
        <f>IPCg_m_via!$R12</f>
        <v>43.647884698680002</v>
      </c>
      <c r="Q12" s="74">
        <f>IPCg_m_via!$U12</f>
        <v>47.664254704119998</v>
      </c>
      <c r="R12" s="74">
        <f>IPCg_m_via!$X12</f>
        <v>46.954166445429998</v>
      </c>
      <c r="S12" s="74">
        <f>IPCg_m_via!$AA12</f>
        <v>49.523157431329999</v>
      </c>
      <c r="T12" s="74">
        <f>IPCg_m_via!$AD12</f>
        <v>48.985858236040002</v>
      </c>
      <c r="U12" s="74">
        <f>IPCg_m_via!$AG12</f>
        <v>48.994472538730001</v>
      </c>
      <c r="V12" s="74">
        <f>IPCg_m_via!$AJ12</f>
        <v>50.112034694839998</v>
      </c>
      <c r="W12" s="46">
        <f>IPCg_m_via!$AM12</f>
        <v>48.98439799829</v>
      </c>
      <c r="X12" s="46">
        <f>IPCg_m_via!$AP12</f>
        <v>46.72859216266</v>
      </c>
      <c r="Y12" s="46">
        <f>IPCg_m_via!$AS12</f>
        <v>50.445970479309999</v>
      </c>
      <c r="Z12" s="46">
        <f>IPCg_m_via!$AV12</f>
        <v>61.055469953749999</v>
      </c>
      <c r="AA12" s="46">
        <f>IPCg_m_via!$AY12</f>
        <v>60.223056488650002</v>
      </c>
      <c r="AB12" s="46">
        <f>IPCg_m_via!$BB12</f>
        <v>56.05958692734</v>
      </c>
      <c r="AC12" s="46">
        <f>IPCg_m_via!$BE12</f>
        <v>52.140608604400001</v>
      </c>
      <c r="AD12" s="46">
        <f>IPCg_m_via!$BH12</f>
        <v>35.544726142240002</v>
      </c>
      <c r="AE12" s="46">
        <f>IPCg_m_via!$BK12</f>
        <v>30.960537133350002</v>
      </c>
      <c r="AF12" s="46">
        <f>IPCg_m_via!$BN12</f>
        <v>31.619446029039999</v>
      </c>
      <c r="AG12" s="46">
        <f>IPCg_m_via!$BQ12</f>
        <v>26.515621766980001</v>
      </c>
      <c r="AH12" s="46">
        <f>IPCg_m_via!$BT12</f>
        <v>26.236848490130001</v>
      </c>
      <c r="AI12" s="46">
        <f>IPCg_m_via!$BW12</f>
        <v>25.383206905489999</v>
      </c>
      <c r="AJ12" s="47">
        <f>IPCg_m_via!$BZ12</f>
        <v>22.669222175089999</v>
      </c>
      <c r="AK12" s="47">
        <f>IPCg_m_via!$CC12</f>
        <v>22.47390083681</v>
      </c>
      <c r="AL12" s="47">
        <f>IPCg_m_via!$CF12</f>
        <v>22.823769918970001</v>
      </c>
      <c r="AM12" s="47">
        <f>IPCg_m_via!$CI12</f>
        <v>22.773813994329998</v>
      </c>
      <c r="AN12" s="47">
        <f>IPCg_m_via!$CL12</f>
        <v>24.812154045450001</v>
      </c>
      <c r="AO12" s="47">
        <f>IPCg_m_via!$CO12</f>
        <v>22.755868126559999</v>
      </c>
      <c r="AP12" s="47">
        <f>IPCg_m_via!$CR12</f>
        <v>25.020705617090002</v>
      </c>
      <c r="AQ12" s="47">
        <f>IPCg_m_via!$CU12</f>
        <v>25.620430680230001</v>
      </c>
      <c r="AR12" s="47">
        <f>IPCg_m_via!$CX12</f>
        <v>29.918409984890001</v>
      </c>
      <c r="AS12" s="47">
        <f>IPCg_m_via!$DA12</f>
        <v>31.10944527741</v>
      </c>
      <c r="AT12" s="47">
        <f>IPCg_m_via!$DD12</f>
        <v>30.6280875088</v>
      </c>
      <c r="AU12" s="46">
        <f>IPCg_m_via!$DG12</f>
        <v>30.671140939579999</v>
      </c>
      <c r="AV12" s="46">
        <f>IPCg_m_via!$DJ12</f>
        <v>30.630630630639999</v>
      </c>
      <c r="AW12" s="46">
        <f>IPCg_m_via!$DM12</f>
        <v>35.90623213264</v>
      </c>
      <c r="AX12" s="46">
        <f>IPCg_m_via!$DP12</f>
        <v>37.76337115079</v>
      </c>
      <c r="AY12" s="46">
        <f>IPCg_m_via!$DS12</f>
        <v>43.400102722150002</v>
      </c>
      <c r="AZ12" s="46">
        <f>IPCg_m_via!$DV12</f>
        <v>54.344827586199997</v>
      </c>
      <c r="BA12" s="46">
        <f>IPCg_m_via!$DY12</f>
        <v>53.050063104780001</v>
      </c>
      <c r="BB12" s="46">
        <f>IPCg_m_via!$EB12</f>
        <v>50.392156862699998</v>
      </c>
      <c r="BC12" s="46">
        <f>IPCg_m_via!$EE12</f>
        <v>60.709169054439997</v>
      </c>
      <c r="BD12" s="46">
        <f>IPCg_m_via!$EH12</f>
        <v>80.875781948180006</v>
      </c>
      <c r="BE12" s="46">
        <f>IPCg_m_via!$EK12</f>
        <v>103.68334249585</v>
      </c>
      <c r="BF12" s="46">
        <f>IPCg_m_via!$EN12</f>
        <v>107.87483702741</v>
      </c>
      <c r="BG12" s="46">
        <f>IPCg_m_via!$EQ12</f>
        <v>90.996211277010005</v>
      </c>
      <c r="BH12" s="46">
        <f>IPCg_m_via!$ET12</f>
        <v>58.777997364949996</v>
      </c>
      <c r="BI12" s="46">
        <f>IPCg_m_via!$EW12</f>
        <v>33.198380566810002</v>
      </c>
      <c r="BJ12" s="46">
        <f>IPCg_m_via!$EZ12</f>
        <v>27.195183140979999</v>
      </c>
      <c r="BK12" s="47">
        <f>IPCg_m_via!$FC12</f>
        <v>22.438739789970001</v>
      </c>
      <c r="BL12" s="47">
        <f>IPCg_m_via!$FF12</f>
        <v>13.241365003629999</v>
      </c>
      <c r="BM12" s="47">
        <f>IPCg_m_via!$FI12</f>
        <v>13.24822695035</v>
      </c>
      <c r="BN12" s="47">
        <f>IPCg_m_via!$FL12</f>
        <v>11.27909270218</v>
      </c>
      <c r="BO12" s="47">
        <f>IPCg_m_via!$FO12</f>
        <v>9.3557609835100006</v>
      </c>
      <c r="BP12" s="47">
        <f>IPCg_m_via!$FR12</f>
        <v>9.1512786692999999</v>
      </c>
      <c r="BQ12" s="47">
        <f>IPCg_m_via!$FU12</f>
        <v>7.6152304609200003</v>
      </c>
      <c r="BR12" s="47">
        <f>IPCg_m_via!$FX12</f>
        <v>7.5480560454400001</v>
      </c>
      <c r="BS12" s="47">
        <f>IPCg_m_via!$GA12</f>
        <v>6.06987546515</v>
      </c>
      <c r="BT12" s="47">
        <f>IPCg_m_via!$GD12</f>
        <v>3.97928956842</v>
      </c>
      <c r="BU12" s="47">
        <f>IPCg_m_via!$GG12</f>
        <v>2.87227321096</v>
      </c>
      <c r="BV12" s="46">
        <f>IPCg_m_via!$GJ12</f>
        <v>1.6002768759099999</v>
      </c>
      <c r="BW12" s="46">
        <f>IPCg_m_via!$GM12</f>
        <v>1.94557644275</v>
      </c>
      <c r="BX12" s="46">
        <f>IPCg_m_via!$GP12</f>
        <v>0.92139607495999998</v>
      </c>
      <c r="BY12" s="46">
        <f>IPCg_m_via!$GS12</f>
        <v>2.1540189014700002</v>
      </c>
      <c r="BZ12" s="46">
        <f>IPCg_m_via!$GV12</f>
        <v>2.9474755340000001</v>
      </c>
      <c r="CA12" s="46">
        <f>IPCg_m_via!$GY12</f>
        <v>3.1342192727699998</v>
      </c>
      <c r="CB12" s="46">
        <f>IPCg_m_via!$HB12</f>
        <v>4.2254541196057094</v>
      </c>
      <c r="CC12" s="46">
        <f>IPCg_m_via!$HE12</f>
        <v>2.7972400331230052</v>
      </c>
      <c r="CD12" s="46">
        <f>IPCg_m_via!$HH12</f>
        <v>3.2129324121383585</v>
      </c>
      <c r="CE12" s="46">
        <f>IPCg_m_via!$HK12</f>
        <v>2.8693946629644085</v>
      </c>
      <c r="CF12" s="46">
        <f>IPCg_m_via!$HN12</f>
        <v>1.4676720194769732</v>
      </c>
      <c r="CG12" s="46">
        <f>IPCg_m_via!$HQ12</f>
        <v>2.1878732080739649</v>
      </c>
      <c r="CH12" s="46">
        <f>IPCg_m_via!$HT12</f>
        <v>2.5793086877219595</v>
      </c>
      <c r="CI12" s="46">
        <f>IPCg_m_via!$HW12</f>
        <v>3.3197064259852027</v>
      </c>
      <c r="CJ12" s="46">
        <f>IPCg_m_via!$HZ12</f>
        <v>6.5554854775859983</v>
      </c>
      <c r="CK12" s="46">
        <f>IPCg_m_via!$IC12</f>
        <v>9.6873225297907197</v>
      </c>
      <c r="CL12" s="47">
        <f>IPCg_m_via!$IF12</f>
        <v>9.9658594077537188</v>
      </c>
      <c r="CM12" s="47">
        <f>IPCg_m_via!$II12</f>
        <v>8.8305413647254749</v>
      </c>
      <c r="CN12" s="47">
        <f>IPCg_m_via!$IL12</f>
        <v>7.4374822328275414</v>
      </c>
      <c r="CO12" s="47">
        <f>IPCg_m_via!$IO12</f>
        <v>4.5381480868417423</v>
      </c>
      <c r="CP12" s="47">
        <f>IPCg_m_via!$IR12</f>
        <v>3.291729207279892</v>
      </c>
      <c r="CQ12" s="47">
        <f>IPCg_m_via!$IU12</f>
        <v>4.3117436393044439</v>
      </c>
      <c r="CR12" s="47">
        <f>IPCg_m_via!$IX12</f>
        <v>3.3512992873457881</v>
      </c>
      <c r="CS12" s="47">
        <f>IPCg_m_via!$JA12</f>
        <v>3.304849300135837</v>
      </c>
      <c r="CT12" s="47">
        <f>IPCg_m_via!$JD12</f>
        <v>3.4400485952636783</v>
      </c>
      <c r="CU12" s="47">
        <f>IPCg_m_via!$JG12</f>
        <v>3.3280350744563592</v>
      </c>
      <c r="CV12" s="47">
        <f>IPCg_m_via!$JJ12</f>
        <v>3.572504522429476</v>
      </c>
      <c r="CW12" s="46">
        <f>IPCg_m_via!$JM12</f>
        <v>4.2773386644214595</v>
      </c>
      <c r="CX12" s="46">
        <f>IPCg_m_via!$JP12</f>
        <v>5.3944183465807427</v>
      </c>
      <c r="CY12" s="46">
        <f>IPCg_m_via!$JS12</f>
        <v>5.4093822756088761</v>
      </c>
      <c r="CZ12" s="46">
        <f>IPCg_m_via!$JV12</f>
        <v>6.1183522018686487</v>
      </c>
      <c r="DA12" s="46">
        <f>IPCg_m_via!$JY12</f>
        <v>4.9960936897268438</v>
      </c>
      <c r="DB12" s="46">
        <f>IPCg_m_via!$KB12</f>
        <v>5.2237497784405118</v>
      </c>
      <c r="DC12" s="46">
        <f>IPCg_m_via!$KE12</f>
        <v>4.1639096100438477</v>
      </c>
      <c r="DD12" s="46">
        <f>IPCg_m_via!$KH12</f>
        <v>3.0105804823026272</v>
      </c>
      <c r="DE12" s="46">
        <f>IPCg_m_via!$KK12</f>
        <v>2.6786469649253242</v>
      </c>
      <c r="DF12" s="46">
        <f>IPCg_m_via!$KN12</f>
        <v>1.7141731147833461</v>
      </c>
      <c r="DG12" s="46">
        <f>IPCg_m_via!$KQ12</f>
        <v>2.7003420115437882</v>
      </c>
      <c r="DH12" s="46">
        <f>IPCg_m_via!$KT12</f>
        <v>3.1112617837957712</v>
      </c>
      <c r="DI12" s="46">
        <f>IPCg_m_via!$KW12</f>
        <v>3.6717449822410098</v>
      </c>
      <c r="DJ12" s="46">
        <f>IPCg_m_via!$KZ12</f>
        <v>4.193032290967591</v>
      </c>
      <c r="DK12" s="46">
        <f>IPCg_m_via!$LC12</f>
        <v>3.6673572119306774</v>
      </c>
      <c r="DL12" s="46">
        <f>IPCg_m_via!$LF12</f>
        <v>3.7603398071759608</v>
      </c>
      <c r="DM12" s="47">
        <f>IPCg_m_via!$LI12</f>
        <v>4.8654527823772442</v>
      </c>
      <c r="DN12" s="47">
        <f>IPCg_m_via!$LL12</f>
        <v>3.7811446825019912</v>
      </c>
      <c r="DO12" s="47">
        <f>IPCg_m_via!$LO12</f>
        <v>3.3801251333493765</v>
      </c>
      <c r="DP12" s="47">
        <f>IPCg_m_via!$LR12</f>
        <v>2.3208464108577465</v>
      </c>
      <c r="DQ12" s="47">
        <f>IPCg_m_via!$LU12</f>
        <v>1.5855330521231448</v>
      </c>
      <c r="DR12" s="47">
        <f>IPCg_m_via!$LX12</f>
        <v>1.3021284025845903</v>
      </c>
      <c r="DS12" s="47">
        <f>IPCg_m_via!$MA12</f>
        <v>1.1197914471599235</v>
      </c>
      <c r="DT12" s="47">
        <f>IPCg_m_via!$MD12</f>
        <v>0.95899011504794185</v>
      </c>
      <c r="DU12" s="47">
        <f>IPCg_m_via!$MG12</f>
        <v>0.15939317724598112</v>
      </c>
      <c r="DV12" s="47">
        <f>IPCg_m_via!$MJ12</f>
        <v>-2.6512024876279572E-2</v>
      </c>
      <c r="DW12" s="47">
        <f>IPCg_m_via!$MM12</f>
        <v>-0.19670054309900431</v>
      </c>
      <c r="DX12" s="46">
        <f>IPCg_m_via!$MP12</f>
        <v>-0.21298171767779595</v>
      </c>
      <c r="DY12" s="46">
        <f>IPCg_m_via!$MS12</f>
        <v>-0.70800954358994916</v>
      </c>
      <c r="DZ12" s="46">
        <f>IPCg_m_via!$MV12</f>
        <v>0.22776973577554038</v>
      </c>
      <c r="EA12" s="46">
        <f>IPCg_m_via!$MY12</f>
        <v>0.26617035809426426</v>
      </c>
      <c r="EB12" s="46">
        <f>IPCg_m_via!$NB12</f>
        <v>-0.11811881773743371</v>
      </c>
      <c r="EC12" s="46">
        <f>IPCg_m_via!$NE12</f>
        <v>0.61145280289334192</v>
      </c>
      <c r="ED12" s="46">
        <f>IPCg_m_via!$NH12</f>
        <v>-7.1371357662919355E-2</v>
      </c>
      <c r="EE12" s="46">
        <f>IPCg_m_via!$NK12</f>
        <v>-6.5333180752313869E-2</v>
      </c>
      <c r="EF12" s="46">
        <f>IPCg_m_via!$NN12</f>
        <v>0.18118519091272489</v>
      </c>
      <c r="EG12" s="46">
        <f>IPCg_m_via!$NQ12</f>
        <v>0.1653015337936603</v>
      </c>
      <c r="EH12" s="46">
        <f>IPCg_m_via!$NT12</f>
        <v>-0.9014678976279944</v>
      </c>
      <c r="EI12" s="46">
        <f>IPCg_m_via!$NW12</f>
        <v>-0.93298918884632265</v>
      </c>
      <c r="EJ12" s="46">
        <f>IPCg_m_via!$NZ12</f>
        <v>-0.82774726000284238</v>
      </c>
      <c r="EK12" s="46">
        <f>IPCg_m_via!$OC12</f>
        <v>-0.68825729170309824</v>
      </c>
      <c r="EL12" s="46">
        <f>IPCg_m_via!$OF12</f>
        <v>1.0665346114349328</v>
      </c>
      <c r="EM12" s="46">
        <f>IPCg_m_via!$OI12</f>
        <v>1.9406784703696944</v>
      </c>
      <c r="EN12" s="47">
        <f>IPCg_m_via!$OL12</f>
        <v>2.6441394325137368</v>
      </c>
      <c r="EO12" s="47">
        <f>IPCg_m_via!$OO12</f>
        <v>4.2347658056866466</v>
      </c>
      <c r="EP12" s="47">
        <f>IPCg_m_via!$OR12</f>
        <v>4.1191737734948903</v>
      </c>
      <c r="EQ12" s="47">
        <f>IPCg_m_via!$OU12</f>
        <v>3.73764216520454</v>
      </c>
      <c r="ER12" s="47">
        <f>IPCg_m_via!$OX12</f>
        <v>2.8497523230285799</v>
      </c>
      <c r="ES12" s="75">
        <f>IPCg_m_via!$PA12</f>
        <v>1.6883155039579201</v>
      </c>
      <c r="ET12" s="75">
        <f>IPCg_m_via!$PD12</f>
        <v>2.2309139250149101</v>
      </c>
      <c r="EU12" s="47"/>
      <c r="EV12" s="47"/>
      <c r="EW12" s="47"/>
      <c r="EX12" s="47"/>
      <c r="EY12" s="46"/>
      <c r="EZ12" s="47"/>
      <c r="FA12" s="47"/>
      <c r="FB12" s="47"/>
      <c r="FC12" s="47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</row>
    <row r="13" spans="1:449" ht="13.5" customHeight="1" x14ac:dyDescent="0.3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565</v>
      </c>
      <c r="O13" s="4" t="s">
        <v>24</v>
      </c>
      <c r="P13" s="74">
        <f>IPCg_m_via!$R13</f>
        <v>35.349034585189884</v>
      </c>
      <c r="Q13" s="74">
        <f>IPCg_m_via!$U13</f>
        <v>37.915437561455263</v>
      </c>
      <c r="R13" s="74">
        <f>IPCg_m_via!$X13</f>
        <v>35.592625109745427</v>
      </c>
      <c r="S13" s="74">
        <f>IPCg_m_via!$AA13</f>
        <v>44.066317626527052</v>
      </c>
      <c r="T13" s="74">
        <f>IPCg_m_via!$AD13</f>
        <v>37.074776610754014</v>
      </c>
      <c r="U13" s="74">
        <f>IPCg_m_via!$AG13</f>
        <v>25.196064451732497</v>
      </c>
      <c r="V13" s="74">
        <f>IPCg_m_via!$AJ13</f>
        <v>17.637917637917624</v>
      </c>
      <c r="W13" s="46">
        <f>IPCg_m_via!$AM13</f>
        <v>11.811023622047244</v>
      </c>
      <c r="X13" s="46">
        <f>IPCg_m_via!$AP13</f>
        <v>12.031107044830776</v>
      </c>
      <c r="Y13" s="46">
        <f>IPCg_m_via!$AS13</f>
        <v>14.772209567198175</v>
      </c>
      <c r="Z13" s="46">
        <f>IPCg_m_via!$AV13</f>
        <v>16.67767503302511</v>
      </c>
      <c r="AA13" s="46">
        <f>IPCg_m_via!$AY13</f>
        <v>17.811484290357555</v>
      </c>
      <c r="AB13" s="46">
        <f>IPCg_m_via!$BB13</f>
        <v>17.976725193956725</v>
      </c>
      <c r="AC13" s="46">
        <f>IPCg_m_via!$BE13</f>
        <v>18.596804604544985</v>
      </c>
      <c r="AD13" s="46">
        <f>IPCg_m_via!$BH13</f>
        <v>16.567600717048791</v>
      </c>
      <c r="AE13" s="46">
        <f>IPCg_m_via!$BK13</f>
        <v>20.40647415854329</v>
      </c>
      <c r="AF13" s="46">
        <f>IPCg_m_via!$BN13</f>
        <v>22.367396383144396</v>
      </c>
      <c r="AG13" s="46">
        <f>IPCg_m_via!$BQ13</f>
        <v>20.860179064513474</v>
      </c>
      <c r="AH13" s="46">
        <f>IPCg_m_via!$BT13</f>
        <v>20.866046135167934</v>
      </c>
      <c r="AI13" s="46">
        <f>IPCg_m_via!$BW13</f>
        <v>18.276941877339041</v>
      </c>
      <c r="AJ13" s="47">
        <f>IPCg_m_via!$BZ13</f>
        <v>14.345118130263003</v>
      </c>
      <c r="AK13" s="47">
        <f>IPCg_m_via!$CC13</f>
        <v>14.951884485312334</v>
      </c>
      <c r="AL13" s="47">
        <f>IPCg_m_via!$CF13</f>
        <v>12.266476433923273</v>
      </c>
      <c r="AM13" s="47">
        <f>IPCg_m_via!$CI13</f>
        <v>10.533159947984402</v>
      </c>
      <c r="AN13" s="47">
        <f>IPCg_m_via!$CL13</f>
        <v>11.083437110834367</v>
      </c>
      <c r="AO13" s="47">
        <f>IPCg_m_via!$CO13</f>
        <v>9.642207398423281</v>
      </c>
      <c r="AP13" s="47">
        <f>IPCg_m_via!$CR13</f>
        <v>9.7897897897898218</v>
      </c>
      <c r="AQ13" s="47">
        <f>IPCg_m_via!$CU13</f>
        <v>8.1764705882352899</v>
      </c>
      <c r="AR13" s="47">
        <f>IPCg_m_via!$CX13</f>
        <v>8.5762331838565018</v>
      </c>
      <c r="AS13" s="47">
        <f>IPCg_m_via!$DA13</f>
        <v>7.8539823008849652</v>
      </c>
      <c r="AT13" s="47">
        <f>IPCg_m_via!$DD13</f>
        <v>5.8533916849015384</v>
      </c>
      <c r="AU13" s="46">
        <f>IPCg_m_via!$DG13</f>
        <v>6.1990212071778075</v>
      </c>
      <c r="AV13" s="46">
        <f>IPCg_m_via!$DJ13</f>
        <v>6.6081569437274226</v>
      </c>
      <c r="AW13" s="46">
        <f>IPCg_m_via!$DM13</f>
        <v>10.820512820512818</v>
      </c>
      <c r="AX13" s="46">
        <f>IPCg_m_via!$DP13</f>
        <v>14.987080103359162</v>
      </c>
      <c r="AY13" s="46">
        <f>IPCg_m_via!$DS13</f>
        <v>14.644137224782369</v>
      </c>
      <c r="AZ13" s="46">
        <f>IPCg_m_via!$DV13</f>
        <v>9.3462469733656093</v>
      </c>
      <c r="BA13" s="46">
        <f>IPCg_m_via!$DY13</f>
        <v>4.4423877834335741</v>
      </c>
      <c r="BB13" s="46">
        <f>IPCg_m_via!$EB13</f>
        <v>4.6741573033707908</v>
      </c>
      <c r="BC13" s="46">
        <f>IPCg_m_via!$EE13</f>
        <v>5.4041983028137537</v>
      </c>
      <c r="BD13" s="46">
        <f>IPCg_m_via!$EH13</f>
        <v>9.5659875996457089</v>
      </c>
      <c r="BE13" s="46">
        <f>IPCg_m_via!$EK13</f>
        <v>10.323438192290666</v>
      </c>
      <c r="BF13" s="46">
        <f>IPCg_m_via!$EN13</f>
        <v>9.4461142121081991</v>
      </c>
      <c r="BG13" s="46">
        <f>IPCg_m_via!$EQ13</f>
        <v>8.6440677966101589</v>
      </c>
      <c r="BH13" s="46">
        <f>IPCg_m_via!$ET13</f>
        <v>7.8011317704122831</v>
      </c>
      <c r="BI13" s="46">
        <f>IPCg_m_via!$EW13</f>
        <v>6.6666666666666856</v>
      </c>
      <c r="BJ13" s="46">
        <f>IPCg_m_via!$EZ13</f>
        <v>6.3946645743428547</v>
      </c>
      <c r="BK13" s="47">
        <f>IPCg_m_via!$FC13</f>
        <v>8.3853354134165556</v>
      </c>
      <c r="BL13" s="47">
        <f>IPCg_m_via!$FF13</f>
        <v>6.486689163854507</v>
      </c>
      <c r="BM13" s="47">
        <f>IPCg_m_via!$FI13</f>
        <v>9.3749999999999716</v>
      </c>
      <c r="BN13" s="47">
        <f>IPCg_m_via!$FL13</f>
        <v>13.827433628318573</v>
      </c>
      <c r="BO13" s="47">
        <f>IPCg_m_via!$FO13</f>
        <v>14.645555955379663</v>
      </c>
      <c r="BP13" s="47">
        <f>IPCg_m_via!$FR13</f>
        <v>20.176056338028189</v>
      </c>
      <c r="BQ13" s="47">
        <f>IPCg_m_via!$FU13</f>
        <v>15.731497418244402</v>
      </c>
      <c r="BR13" s="47">
        <f>IPCg_m_via!$FX13</f>
        <v>8.0984774862325821</v>
      </c>
      <c r="BS13" s="47">
        <f>IPCg_m_via!$GA13</f>
        <v>9.3220338983050794</v>
      </c>
      <c r="BT13" s="47">
        <f>IPCg_m_via!$GD13</f>
        <v>2.9885731028420679</v>
      </c>
      <c r="BU13" s="47">
        <f>IPCg_m_via!$GG13</f>
        <v>5.5324211778703187</v>
      </c>
      <c r="BV13" s="46">
        <f>IPCg_m_via!$GJ13</f>
        <v>6.6526820497452661</v>
      </c>
      <c r="BW13" s="46">
        <f>IPCg_m_via!$GM13</f>
        <v>2.8136663795578443</v>
      </c>
      <c r="BX13" s="46">
        <f>IPCg_m_via!$GP13</f>
        <v>4.3812233285917443</v>
      </c>
      <c r="BY13" s="46">
        <f>IPCg_m_via!$GS13</f>
        <v>6.0879368658399073</v>
      </c>
      <c r="BZ13" s="46">
        <f>IPCg_m_via!$GV13</f>
        <v>7.5583028940713746</v>
      </c>
      <c r="CA13" s="46">
        <f>IPCg_m_via!$GY13</f>
        <v>9.8575816810946577</v>
      </c>
      <c r="CB13" s="46">
        <f>IPCg_m_via!$HB13</f>
        <v>11.556282365767245</v>
      </c>
      <c r="CC13" s="46">
        <f>IPCg_m_via!$HE13</f>
        <v>8.3953241232731273</v>
      </c>
      <c r="CD13" s="46">
        <f>IPCg_m_via!$HH13</f>
        <v>8.3333333333333428</v>
      </c>
      <c r="CE13" s="46">
        <f>IPCg_m_via!$HK13</f>
        <v>12.480935434672105</v>
      </c>
      <c r="CF13" s="46">
        <f>IPCg_m_via!$HN13</f>
        <v>5.6437820669435581</v>
      </c>
      <c r="CG13" s="46">
        <f>IPCg_m_via!$HQ13</f>
        <v>6.8382352941176521</v>
      </c>
      <c r="CH13" s="46">
        <f>IPCg_m_via!$HT13</f>
        <v>10.10368941403425</v>
      </c>
      <c r="CI13" s="46">
        <f>IPCg_m_via!$HW13</f>
        <v>5.9661016949152526</v>
      </c>
      <c r="CJ13" s="46">
        <f>IPCg_m_via!$HZ13</f>
        <v>12.345143385753914</v>
      </c>
      <c r="CK13" s="46">
        <f>IPCg_m_via!$IC13</f>
        <v>13.37935306262905</v>
      </c>
      <c r="CL13" s="47">
        <f>IPCg_m_via!$IF13</f>
        <v>9.0608409986859186</v>
      </c>
      <c r="CM13" s="47">
        <f>IPCg_m_via!$II13</f>
        <v>7.5</v>
      </c>
      <c r="CN13" s="47">
        <f>IPCg_m_via!$IL13</f>
        <v>3.3783783783783718</v>
      </c>
      <c r="CO13" s="47">
        <f>IPCg_m_via!$IO13</f>
        <v>1.8975332068311275</v>
      </c>
      <c r="CP13" s="47">
        <f>IPCg_m_via!$IR13</f>
        <v>2.2598870056497162</v>
      </c>
      <c r="CQ13" s="47">
        <f>IPCg_m_via!$IU13</f>
        <v>1.8604651162790589</v>
      </c>
      <c r="CR13" s="47">
        <f>IPCg_m_via!$IX13</f>
        <v>4.1083099906629457</v>
      </c>
      <c r="CS13" s="47">
        <f>IPCg_m_via!$JA13</f>
        <v>4.283054003724402</v>
      </c>
      <c r="CT13" s="47">
        <f>IPCg_m_via!$JD13</f>
        <v>3.7753222836095972</v>
      </c>
      <c r="CU13" s="47">
        <f>IPCg_m_via!$JG13</f>
        <v>7.2146118721461221</v>
      </c>
      <c r="CV13" s="47">
        <f>IPCg_m_via!$JJ13</f>
        <v>10.313901345291484</v>
      </c>
      <c r="CW13" s="46">
        <f>IPCg_m_via!$JM13</f>
        <v>8.8392857142857224</v>
      </c>
      <c r="CX13" s="46">
        <f>IPCg_m_via!$JP13</f>
        <v>9.4055013309671551</v>
      </c>
      <c r="CY13" s="46">
        <f>IPCg_m_via!$JS13</f>
        <v>4.9403747870528036</v>
      </c>
      <c r="CZ13" s="46">
        <f>IPCg_m_via!$JV13</f>
        <v>3.2520325203252014</v>
      </c>
      <c r="DA13" s="46">
        <f>IPCg_m_via!$JY13</f>
        <v>3.9376538146021431</v>
      </c>
      <c r="DB13" s="46">
        <f>IPCg_m_via!$KB13</f>
        <v>2.757502027575029</v>
      </c>
      <c r="DC13" s="46">
        <f>IPCg_m_via!$KE13</f>
        <v>3.9772727272727337</v>
      </c>
      <c r="DD13" s="46">
        <f>IPCg_m_via!$KH13</f>
        <v>1.1811023622047259</v>
      </c>
      <c r="DE13" s="46">
        <f>IPCg_m_via!$KK13</f>
        <v>1.7363851617995181</v>
      </c>
      <c r="DF13" s="46">
        <f>IPCg_m_via!$KN13</f>
        <v>3.2359905288082018</v>
      </c>
      <c r="DG13" s="46">
        <f>IPCg_m_via!$KQ13</f>
        <v>3.7470725995316201</v>
      </c>
      <c r="DH13" s="46">
        <f>IPCg_m_via!$KT13</f>
        <v>6.0700389105058434</v>
      </c>
      <c r="DI13" s="46">
        <f>IPCg_m_via!$KW13</f>
        <v>6.3615205585725363</v>
      </c>
      <c r="DJ13" s="46">
        <f>IPCg_m_via!$KZ13</f>
        <v>4.1284403669724696</v>
      </c>
      <c r="DK13" s="46">
        <f>IPCg_m_via!$LC13</f>
        <v>4.213694507148233</v>
      </c>
      <c r="DL13" s="46">
        <f>IPCg_m_via!$LF13</f>
        <v>2.6412325752017409</v>
      </c>
      <c r="DM13" s="47">
        <f>IPCg_m_via!$LI13</f>
        <v>2.4799416484317902</v>
      </c>
      <c r="DN13" s="47">
        <f>IPCg_m_via!$LL13</f>
        <v>3.7444933920704955</v>
      </c>
      <c r="DO13" s="47">
        <f>IPCg_m_via!$LO13</f>
        <v>3.1046931407942253</v>
      </c>
      <c r="DP13" s="47">
        <f>IPCg_m_via!$LR13</f>
        <v>4.7176554681915661</v>
      </c>
      <c r="DQ13" s="47">
        <f>IPCg_m_via!$LU13</f>
        <v>4.6975088967971459</v>
      </c>
      <c r="DR13" s="47">
        <f>IPCg_m_via!$LX13</f>
        <v>3.5385704175512984</v>
      </c>
      <c r="DS13" s="47">
        <f>IPCg_m_via!$MA13</f>
        <v>3.9215686274509665</v>
      </c>
      <c r="DT13" s="47">
        <f>IPCg_m_via!$MD13</f>
        <v>2.7986348122866787</v>
      </c>
      <c r="DU13" s="47">
        <f>IPCg_m_via!$MG13</f>
        <v>2.9231815091774251</v>
      </c>
      <c r="DV13" s="47">
        <f>IPCg_m_via!$MJ13</f>
        <v>4.1695146958304719</v>
      </c>
      <c r="DW13" s="47">
        <f>IPCg_m_via!$MM13</f>
        <v>4.5148247978436586</v>
      </c>
      <c r="DX13" s="46">
        <f>IPCg_m_via!$MP13</f>
        <v>4.1209163346613593</v>
      </c>
      <c r="DY13" s="46">
        <f>IPCg_m_via!$MS13</f>
        <v>4.3902906208718662</v>
      </c>
      <c r="DZ13" s="46">
        <f>IPCg_m_via!$MV13</f>
        <v>4.0106299212598486</v>
      </c>
      <c r="EA13" s="46">
        <f>IPCg_m_via!$MY13</f>
        <v>3.2000000000000028</v>
      </c>
      <c r="EB13" s="46">
        <f>IPCg_m_via!$NB13</f>
        <v>2.7695351137487734</v>
      </c>
      <c r="EC13" s="46">
        <f>IPCg_m_via!$NE13</f>
        <v>2.8459273797840865</v>
      </c>
      <c r="ED13" s="46">
        <f>IPCg_m_via!$NH13</f>
        <v>2.6418786692759397</v>
      </c>
      <c r="EE13" s="46">
        <f>IPCg_m_via!$NK13</f>
        <v>2.8100775193798313</v>
      </c>
      <c r="EF13" s="46">
        <f>IPCg_m_via!$NN13</f>
        <v>2.5024061597689951</v>
      </c>
      <c r="EG13" s="46">
        <f>IPCg_m_via!$NQ13</f>
        <v>0.47709923664123721</v>
      </c>
      <c r="EH13" s="46">
        <f>IPCg_m_via!$NT13</f>
        <v>1.6205910390848288</v>
      </c>
      <c r="EI13" s="46">
        <f>IPCg_m_via!$NW13</f>
        <v>2.1677662582469566</v>
      </c>
      <c r="EJ13" s="46">
        <f>IPCg_m_via!$NZ13</f>
        <v>2.4413145539906083</v>
      </c>
      <c r="EK13" s="46">
        <f>IPCg_m_via!$OC13</f>
        <v>4.4634377967711458</v>
      </c>
      <c r="EL13" s="46">
        <f>IPCg_m_via!$OF13</f>
        <v>6.3789868667917489</v>
      </c>
      <c r="EM13" s="46">
        <f>IPCg_m_via!$OI13</f>
        <v>6.8265682656826385</v>
      </c>
      <c r="EN13" s="47">
        <f>IPCg_m_via!$OL13</f>
        <v>10.082493125572881</v>
      </c>
      <c r="EO13" s="47">
        <f>IPCg_m_via!$OO13</f>
        <v>11.545454545454547</v>
      </c>
      <c r="EP13" s="47">
        <f>IPCg_m_via!$OR13</f>
        <v>9.3474426807760125</v>
      </c>
      <c r="EQ13" s="47">
        <f>IPCg_m_via!$OU13</f>
        <v>8.1174438687392012</v>
      </c>
      <c r="ER13" s="47">
        <f>IPCg_m_via!$OX13</f>
        <v>6.4113238967527195</v>
      </c>
      <c r="ES13" s="75">
        <f>IPCg_m_via!$PA13</f>
        <v>4.2379788101059432</v>
      </c>
      <c r="ET13" s="75">
        <f>IPCg_m_via!$PD13</f>
        <v>3.4677419354838701</v>
      </c>
      <c r="EU13" s="47"/>
      <c r="EV13" s="47"/>
      <c r="EW13" s="47"/>
      <c r="EX13" s="47"/>
      <c r="EY13" s="46"/>
      <c r="EZ13" s="47"/>
      <c r="FA13" s="47"/>
      <c r="FB13" s="47"/>
      <c r="FC13" s="47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</row>
    <row r="14" spans="1:449" ht="13.5" customHeight="1" x14ac:dyDescent="0.3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565</v>
      </c>
      <c r="O14" s="4" t="s">
        <v>24</v>
      </c>
      <c r="P14" s="74">
        <f>IPCg_m_via!$R14</f>
        <v>2068.4433129528297</v>
      </c>
      <c r="Q14" s="74">
        <f>IPCg_m_via!$U14</f>
        <v>2296.3783530785258</v>
      </c>
      <c r="R14" s="74">
        <f>IPCg_m_via!$X14</f>
        <v>11089.882070859801</v>
      </c>
      <c r="S14" s="74">
        <f>IPCg_m_via!$AA14</f>
        <v>7649.6452168767464</v>
      </c>
      <c r="T14" s="74">
        <f>IPCg_m_via!$AD14</f>
        <v>4686.5208314692773</v>
      </c>
      <c r="U14" s="74">
        <f>IPCg_m_via!$AG14</f>
        <v>2191.934043511244</v>
      </c>
      <c r="V14" s="74">
        <f>IPCg_m_via!$AJ14</f>
        <v>206.57378091842924</v>
      </c>
      <c r="W14" s="46">
        <f>IPCg_m_via!$AM14</f>
        <v>139.22848447092892</v>
      </c>
      <c r="X14" s="46">
        <f>IPCg_m_via!$AP14</f>
        <v>100.74120172207759</v>
      </c>
      <c r="Y14" s="46">
        <f>IPCg_m_via!$AS14</f>
        <v>78.281537452460697</v>
      </c>
      <c r="Z14" s="46">
        <f>IPCg_m_via!$AV14</f>
        <v>57.679807421990283</v>
      </c>
      <c r="AA14" s="46">
        <f>IPCg_m_via!$AY14</f>
        <v>56.733919111919583</v>
      </c>
      <c r="AB14" s="46">
        <f>IPCg_m_via!$BB14</f>
        <v>51.317475995175663</v>
      </c>
      <c r="AC14" s="46">
        <f>IPCg_m_via!$BE14</f>
        <v>49.950564835399192</v>
      </c>
      <c r="AD14" s="46">
        <f>IPCg_m_via!$BH14</f>
        <v>47.012448827431982</v>
      </c>
      <c r="AE14" s="46">
        <f>IPCg_m_via!$BK14</f>
        <v>39.479703577668857</v>
      </c>
      <c r="AF14" s="46">
        <f>IPCg_m_via!$BN14</f>
        <v>31.55392446201224</v>
      </c>
      <c r="AG14" s="46">
        <f>IPCg_m_via!$BQ14</f>
        <v>24.215537290735867</v>
      </c>
      <c r="AH14" s="46">
        <f>IPCg_m_via!$BT14</f>
        <v>19.474709396067659</v>
      </c>
      <c r="AI14" s="46">
        <f>IPCg_m_via!$BW14</f>
        <v>15.3837276586146</v>
      </c>
      <c r="AJ14" s="47">
        <f>IPCg_m_via!$BZ14</f>
        <v>11.91</v>
      </c>
      <c r="AK14" s="47">
        <f>IPCg_m_via!$CC14</f>
        <v>11.06</v>
      </c>
      <c r="AL14" s="47">
        <f>IPCg_m_via!$CF14</f>
        <v>10.029999999999999</v>
      </c>
      <c r="AM14" s="47">
        <f>IPCg_m_via!$CI14</f>
        <v>10.23</v>
      </c>
      <c r="AN14" s="47">
        <f>IPCg_m_via!$CL14</f>
        <v>11.63</v>
      </c>
      <c r="AO14" s="47">
        <f>IPCg_m_via!$CO14</f>
        <v>11.01</v>
      </c>
      <c r="AP14" s="47">
        <f>IPCg_m_via!$CR14</f>
        <v>11.69</v>
      </c>
      <c r="AQ14" s="47">
        <f>IPCg_m_via!$CU14</f>
        <v>11.84</v>
      </c>
      <c r="AR14" s="47">
        <f>IPCg_m_via!$CX14</f>
        <v>9.3000000000000007</v>
      </c>
      <c r="AS14" s="47">
        <f>IPCg_m_via!$DA14</f>
        <v>9.48</v>
      </c>
      <c r="AT14" s="47">
        <f>IPCg_m_via!$DD14</f>
        <v>8.11</v>
      </c>
      <c r="AU14" s="46">
        <f>IPCg_m_via!$DG14</f>
        <v>6.46</v>
      </c>
      <c r="AV14" s="46">
        <f>IPCg_m_via!$DJ14</f>
        <v>8.19</v>
      </c>
      <c r="AW14" s="46">
        <f>IPCg_m_via!$DM14</f>
        <v>7.66</v>
      </c>
      <c r="AX14" s="46">
        <f>IPCg_m_via!$DP14</f>
        <v>6.59</v>
      </c>
      <c r="AY14" s="46">
        <f>IPCg_m_via!$DS14</f>
        <v>6.01</v>
      </c>
      <c r="AZ14" s="46">
        <f>IPCg_m_via!$DV14</f>
        <v>3.39</v>
      </c>
      <c r="BA14" s="46">
        <f>IPCg_m_via!$DY14</f>
        <v>2.88</v>
      </c>
      <c r="BB14" s="46">
        <f>IPCg_m_via!$EB14</f>
        <v>3.44</v>
      </c>
      <c r="BC14" s="46">
        <f>IPCg_m_via!$EE14</f>
        <v>3.73</v>
      </c>
      <c r="BD14" s="46">
        <f>IPCg_m_via!$EH14</f>
        <v>3.88</v>
      </c>
      <c r="BE14" s="46">
        <f>IPCg_m_via!$EK14</f>
        <v>3.21</v>
      </c>
      <c r="BF14" s="46">
        <f>IPCg_m_via!$EN14</f>
        <v>3.88</v>
      </c>
      <c r="BG14" s="46">
        <f>IPCg_m_via!$EQ14</f>
        <v>3.73</v>
      </c>
      <c r="BH14" s="46">
        <f>IPCg_m_via!$ET14</f>
        <v>3.58</v>
      </c>
      <c r="BI14" s="46">
        <f>IPCg_m_via!$EW14</f>
        <v>2.5099999999999998</v>
      </c>
      <c r="BJ14" s="46">
        <f>IPCg_m_via!$EZ14</f>
        <v>0.87</v>
      </c>
      <c r="BK14" s="47">
        <f>IPCg_m_via!$FC14</f>
        <v>-0.13</v>
      </c>
      <c r="BL14" s="47">
        <f>IPCg_m_via!$FF14</f>
        <v>-1.08</v>
      </c>
      <c r="BM14" s="47">
        <f>IPCg_m_via!$FI14</f>
        <v>0</v>
      </c>
      <c r="BN14" s="47">
        <f>IPCg_m_via!$FL14</f>
        <v>0.68</v>
      </c>
      <c r="BO14" s="47">
        <f>IPCg_m_via!$FO14</f>
        <v>1.52</v>
      </c>
      <c r="BP14" s="47">
        <f>IPCg_m_via!$FR14</f>
        <v>3.39</v>
      </c>
      <c r="BQ14" s="47">
        <f>IPCg_m_via!$FU14</f>
        <v>2.17</v>
      </c>
      <c r="BR14" s="47">
        <f>IPCg_m_via!$FX14</f>
        <v>1.98</v>
      </c>
      <c r="BS14" s="47">
        <f>IPCg_m_via!$GA14</f>
        <v>2.48</v>
      </c>
      <c r="BT14" s="47">
        <f>IPCg_m_via!$GD14</f>
        <v>2.76</v>
      </c>
      <c r="BU14" s="47">
        <f>IPCg_m_via!$GG14</f>
        <v>4.26</v>
      </c>
      <c r="BV14" s="46">
        <f>IPCg_m_via!$GJ14</f>
        <v>4.03</v>
      </c>
      <c r="BW14" s="46">
        <f>IPCg_m_via!$GM14</f>
        <v>3.48</v>
      </c>
      <c r="BX14" s="46">
        <f>IPCg_m_via!$GP14</f>
        <v>1.88</v>
      </c>
      <c r="BY14" s="46">
        <f>IPCg_m_via!$GS14</f>
        <v>1.49</v>
      </c>
      <c r="BZ14" s="46">
        <f>IPCg_m_via!$GV14</f>
        <v>1.1100000000000001</v>
      </c>
      <c r="CA14" s="46">
        <f>IPCg_m_via!$GY14</f>
        <v>1.49</v>
      </c>
      <c r="CB14" s="46">
        <f>IPCg_m_via!$HB14</f>
        <v>2.5</v>
      </c>
      <c r="CC14" s="46">
        <f>IPCg_m_via!$HE14</f>
        <v>1.83</v>
      </c>
      <c r="CD14" s="46">
        <f>IPCg_m_via!$HH14</f>
        <v>1.99</v>
      </c>
      <c r="CE14" s="46">
        <f>IPCg_m_via!$HK14</f>
        <v>1.1399999999999999</v>
      </c>
      <c r="CF14" s="46">
        <f>IPCg_m_via!$HN14</f>
        <v>0.25</v>
      </c>
      <c r="CG14" s="46">
        <f>IPCg_m_via!$HQ14</f>
        <v>1.55</v>
      </c>
      <c r="CH14" s="46">
        <f>IPCg_m_via!$HT14</f>
        <v>2.8</v>
      </c>
      <c r="CI14" s="46">
        <f>IPCg_m_via!$HW14</f>
        <v>3.93</v>
      </c>
      <c r="CJ14" s="46">
        <f>IPCg_m_via!$HZ14</f>
        <v>5.55</v>
      </c>
      <c r="CK14" s="46">
        <f>IPCg_m_via!$IC14</f>
        <v>5.71</v>
      </c>
      <c r="CL14" s="47">
        <f>IPCg_m_via!$IF14</f>
        <v>6.22</v>
      </c>
      <c r="CM14" s="47">
        <f>IPCg_m_via!$II14</f>
        <v>6.65</v>
      </c>
      <c r="CN14" s="47">
        <f>IPCg_m_via!$IL14</f>
        <v>4.78</v>
      </c>
      <c r="CO14" s="47">
        <f>IPCg_m_via!$IO14</f>
        <v>3.06</v>
      </c>
      <c r="CP14" s="47">
        <f>IPCg_m_via!$IR14</f>
        <v>1.2</v>
      </c>
      <c r="CQ14" s="47">
        <f>IPCg_m_via!$IU14</f>
        <v>0.25</v>
      </c>
      <c r="CR14" s="47">
        <f>IPCg_m_via!$IX14</f>
        <v>0.76</v>
      </c>
      <c r="CS14" s="47">
        <f>IPCg_m_via!$JA14</f>
        <v>1.64</v>
      </c>
      <c r="CT14" s="47">
        <f>IPCg_m_via!$JD14</f>
        <v>2.37</v>
      </c>
      <c r="CU14" s="47">
        <f>IPCg_m_via!$JG14</f>
        <v>2.08</v>
      </c>
      <c r="CV14" s="47">
        <f>IPCg_m_via!$JJ14</f>
        <v>2.66</v>
      </c>
      <c r="CW14" s="46">
        <f>IPCg_m_via!$JM14</f>
        <v>2.91</v>
      </c>
      <c r="CX14" s="46">
        <f>IPCg_m_via!$JP14</f>
        <v>3.73</v>
      </c>
      <c r="CY14" s="46">
        <f>IPCg_m_via!$JS14</f>
        <v>4.74</v>
      </c>
      <c r="CZ14" s="46">
        <f>IPCg_m_via!$JV14</f>
        <v>4.2300000000000004</v>
      </c>
      <c r="DA14" s="46">
        <f>IPCg_m_via!$JY14</f>
        <v>4</v>
      </c>
      <c r="DB14" s="46">
        <f>IPCg_m_via!$KB14</f>
        <v>3.74</v>
      </c>
      <c r="DC14" s="46">
        <f>IPCg_m_via!$KE14</f>
        <v>2.65</v>
      </c>
      <c r="DD14" s="46">
        <f>IPCg_m_via!$KH14</f>
        <v>2.4900000000000002</v>
      </c>
      <c r="DE14" s="46">
        <f>IPCg_m_via!$KK14</f>
        <v>2.68</v>
      </c>
      <c r="DF14" s="46">
        <f>IPCg_m_via!$KN14</f>
        <v>2.85</v>
      </c>
      <c r="DG14" s="46">
        <f>IPCg_m_via!$KQ14</f>
        <v>3.08</v>
      </c>
      <c r="DH14" s="46">
        <f>IPCg_m_via!$KT14</f>
        <v>3.54</v>
      </c>
      <c r="DI14" s="46">
        <f>IPCg_m_via!$KW14</f>
        <v>3.69</v>
      </c>
      <c r="DJ14" s="46">
        <f>IPCg_m_via!$KZ14</f>
        <v>2.9</v>
      </c>
      <c r="DK14" s="46">
        <f>IPCg_m_via!$LC14</f>
        <v>3.2</v>
      </c>
      <c r="DL14" s="46">
        <f>IPCg_m_via!$LF14</f>
        <v>3.06</v>
      </c>
      <c r="DM14" s="47">
        <f>IPCg_m_via!$LI14</f>
        <v>3.29</v>
      </c>
      <c r="DN14" s="47">
        <f>IPCg_m_via!$LL14</f>
        <v>3.7</v>
      </c>
      <c r="DO14" s="47">
        <f>IPCg_m_via!$LO14</f>
        <v>4.13</v>
      </c>
      <c r="DP14" s="47">
        <f>IPCg_m_via!$LR14</f>
        <v>4.1399999999999997</v>
      </c>
      <c r="DQ14" s="47">
        <f>IPCg_m_via!$LU14</f>
        <v>3.36</v>
      </c>
      <c r="DR14" s="47">
        <f>IPCg_m_via!$LX14</f>
        <v>3.15</v>
      </c>
      <c r="DS14" s="47">
        <f>IPCg_m_via!$MA14</f>
        <v>3.34</v>
      </c>
      <c r="DT14" s="47">
        <f>IPCg_m_via!$MD14</f>
        <v>4.03</v>
      </c>
      <c r="DU14" s="47">
        <f>IPCg_m_via!$MG14</f>
        <v>3.02</v>
      </c>
      <c r="DV14" s="47">
        <f>IPCg_m_via!$MJ14</f>
        <v>3.18</v>
      </c>
      <c r="DW14" s="47">
        <f>IPCg_m_via!$MM14</f>
        <v>1.5</v>
      </c>
      <c r="DX14" s="46">
        <f>IPCg_m_via!$MP14</f>
        <v>0.61</v>
      </c>
      <c r="DY14" s="46">
        <f>IPCg_m_via!$MS14</f>
        <v>1.58</v>
      </c>
      <c r="DZ14" s="46">
        <f>IPCg_m_via!$MV14</f>
        <v>1.47</v>
      </c>
      <c r="EA14" s="46">
        <f>IPCg_m_via!$MY14</f>
        <v>2.48</v>
      </c>
      <c r="EB14" s="46">
        <f>IPCg_m_via!$NB14</f>
        <v>2.4</v>
      </c>
      <c r="EC14" s="46">
        <f>IPCg_m_via!$NE14</f>
        <v>2.37</v>
      </c>
      <c r="ED14" s="46">
        <f>IPCg_m_via!$NH14</f>
        <v>1.98</v>
      </c>
      <c r="EE14" s="46">
        <f>IPCg_m_via!$NK14</f>
        <v>1.88</v>
      </c>
      <c r="EF14" s="46">
        <f>IPCg_m_via!$NN14</f>
        <v>1.77</v>
      </c>
      <c r="EG14" s="46">
        <f>IPCg_m_via!$NQ14</f>
        <v>1.77</v>
      </c>
      <c r="EH14" s="46">
        <f>IPCg_m_via!$NT14</f>
        <v>2.2599999999999998</v>
      </c>
      <c r="EI14" s="46">
        <f>IPCg_m_via!$NW14</f>
        <v>2.15</v>
      </c>
      <c r="EJ14" s="46">
        <f>IPCg_m_via!$NZ14</f>
        <v>2.94</v>
      </c>
      <c r="EK14" s="46">
        <f>IPCg_m_via!$OC14</f>
        <v>3.51</v>
      </c>
      <c r="EL14" s="46">
        <f>IPCg_m_via!$OF14</f>
        <v>5.38</v>
      </c>
      <c r="EM14" s="46">
        <f>IPCg_m_via!$OI14</f>
        <v>6.99</v>
      </c>
      <c r="EN14" s="47">
        <f>IPCg_m_via!$OL14</f>
        <v>7.45</v>
      </c>
      <c r="EO14" s="47">
        <f>IPCg_m_via!$OO14</f>
        <v>9.32</v>
      </c>
      <c r="EP14" s="47">
        <f>IPCg_m_via!$OR14</f>
        <v>8.7899999999999991</v>
      </c>
      <c r="EQ14" s="47">
        <f>IPCg_m_via!$OU14</f>
        <v>8.56</v>
      </c>
      <c r="ER14" s="47">
        <f>IPCg_m_via!$OX14</f>
        <v>8.67</v>
      </c>
      <c r="ES14" s="75">
        <f>IPCg_m_via!$PA14</f>
        <v>6.71</v>
      </c>
      <c r="ET14" s="75">
        <f>IPCg_m_via!$PD14</f>
        <v>5.27</v>
      </c>
      <c r="EU14" s="47"/>
      <c r="EV14" s="47"/>
      <c r="EW14" s="47"/>
      <c r="EX14" s="47"/>
      <c r="EY14" s="46"/>
      <c r="EZ14" s="47"/>
      <c r="FA14" s="47"/>
      <c r="FB14" s="47"/>
      <c r="FC14" s="47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</row>
    <row r="15" spans="1:449" ht="13.5" customHeight="1" x14ac:dyDescent="0.3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565</v>
      </c>
      <c r="O15" s="4" t="s">
        <v>24</v>
      </c>
      <c r="P15" s="74">
        <f>IPCg_m_via!$R15</f>
        <v>95.412075640262103</v>
      </c>
      <c r="Q15" s="74">
        <f>IPCg_m_via!$U15</f>
        <v>107.60178828037689</v>
      </c>
      <c r="R15" s="74">
        <f>IPCg_m_via!$X15</f>
        <v>128.93041059675605</v>
      </c>
      <c r="S15" s="74">
        <f>IPCg_m_via!$AA15</f>
        <v>128.95613871539112</v>
      </c>
      <c r="T15" s="74">
        <f>IPCg_m_via!$AD15</f>
        <v>118.06726290824936</v>
      </c>
      <c r="U15" s="74">
        <f>IPCg_m_via!$AG15</f>
        <v>107.33343075349366</v>
      </c>
      <c r="V15" s="74">
        <f>IPCg_m_via!$AJ15</f>
        <v>91.512242651702408</v>
      </c>
      <c r="W15" s="46">
        <f>IPCg_m_via!$AM15</f>
        <v>81.452659544688771</v>
      </c>
      <c r="X15" s="46">
        <f>IPCg_m_via!$AP15</f>
        <v>78.769256303750538</v>
      </c>
      <c r="Y15" s="46">
        <f>IPCg_m_via!$AS15</f>
        <v>69.878735945573965</v>
      </c>
      <c r="Z15" s="46">
        <f>IPCg_m_via!$AV15</f>
        <v>63.377552494551104</v>
      </c>
      <c r="AA15" s="46">
        <f>IPCg_m_via!$AY15</f>
        <v>58.907494670705731</v>
      </c>
      <c r="AB15" s="46">
        <f>IPCg_m_via!$BB15</f>
        <v>54.323298167087721</v>
      </c>
      <c r="AC15" s="46">
        <f>IPCg_m_via!$BE15</f>
        <v>56.401516309498369</v>
      </c>
      <c r="AD15" s="46">
        <f>IPCg_m_via!$BH15</f>
        <v>52.959245853172845</v>
      </c>
      <c r="AE15" s="46">
        <f>IPCg_m_via!$BK15</f>
        <v>52.863272831253781</v>
      </c>
      <c r="AF15" s="46">
        <f>IPCg_m_via!$BN15</f>
        <v>47.873775402288658</v>
      </c>
      <c r="AG15" s="46">
        <f>IPCg_m_via!$BQ15</f>
        <v>42.623424600731255</v>
      </c>
      <c r="AH15" s="46">
        <f>IPCg_m_via!$BT15</f>
        <v>41.253204644849895</v>
      </c>
      <c r="AI15" s="46">
        <f>IPCg_m_via!$BW15</f>
        <v>44.111557722796114</v>
      </c>
      <c r="AJ15" s="47">
        <f>IPCg_m_via!$BZ15</f>
        <v>45.32121230289583</v>
      </c>
      <c r="AK15" s="47">
        <f>IPCg_m_via!$CC15</f>
        <v>44.886230147542491</v>
      </c>
      <c r="AL15" s="47">
        <f>IPCg_m_via!$CF15</f>
        <v>42.240342354846149</v>
      </c>
      <c r="AM15" s="47">
        <f>IPCg_m_via!$CI15</f>
        <v>35.435340873125519</v>
      </c>
      <c r="AN15" s="47">
        <f>IPCg_m_via!$CL15</f>
        <v>31.42938184014994</v>
      </c>
      <c r="AO15" s="47">
        <f>IPCg_m_via!$CO15</f>
        <v>28.190586224253632</v>
      </c>
      <c r="AP15" s="47">
        <f>IPCg_m_via!$CR15</f>
        <v>26.324891962673359</v>
      </c>
      <c r="AQ15" s="47">
        <f>IPCg_m_via!$CU15</f>
        <v>24.337186311967017</v>
      </c>
      <c r="AR15" s="47">
        <f>IPCg_m_via!$CX15</f>
        <v>23.666530824799324</v>
      </c>
      <c r="AS15" s="47">
        <f>IPCg_m_via!$DA15</f>
        <v>21.067877345960383</v>
      </c>
      <c r="AT15" s="47">
        <f>IPCg_m_via!$DD15</f>
        <v>17.067033604786651</v>
      </c>
      <c r="AU15" s="46">
        <f>IPCg_m_via!$DG15</f>
        <v>15.163437842585692</v>
      </c>
      <c r="AV15" s="46">
        <f>IPCg_m_via!$DJ15</f>
        <v>12.33</v>
      </c>
      <c r="AW15" s="46">
        <f>IPCg_m_via!$DM15</f>
        <v>10.190165194006905</v>
      </c>
      <c r="AX15" s="46">
        <f>IPCg_m_via!$DP15</f>
        <v>9.98</v>
      </c>
      <c r="AY15" s="46">
        <f>IPCg_m_via!$DS15</f>
        <v>8.6318475982134935</v>
      </c>
      <c r="AZ15" s="46">
        <f>IPCg_m_via!$DV15</f>
        <v>7.210896465770511</v>
      </c>
      <c r="BA15" s="46">
        <f>IPCg_m_via!$DY15</f>
        <v>6.1099973851651557</v>
      </c>
      <c r="BB15" s="46">
        <f>IPCg_m_via!$EB15</f>
        <v>4.0892508696021013</v>
      </c>
      <c r="BC15" s="46">
        <f>IPCg_m_via!$EE15</f>
        <v>4.1701627789897611</v>
      </c>
      <c r="BD15" s="46">
        <f>IPCg_m_via!$EH15</f>
        <v>4.4673254172548305</v>
      </c>
      <c r="BE15" s="46">
        <f>IPCg_m_via!$EK15</f>
        <v>4.7888943650402354</v>
      </c>
      <c r="BF15" s="46">
        <f>IPCg_m_via!$EN15</f>
        <v>5.3223571603227668</v>
      </c>
      <c r="BG15" s="46">
        <f>IPCg_m_via!$EQ15</f>
        <v>5.05</v>
      </c>
      <c r="BH15" s="46">
        <f>IPCg_m_via!$ET15</f>
        <v>4.6975598124155482</v>
      </c>
      <c r="BI15" s="46">
        <f>IPCg_m_via!$EW15</f>
        <v>4.2878419691150071</v>
      </c>
      <c r="BJ15" s="46">
        <f>IPCg_m_via!$EZ15</f>
        <v>3.8848475468193868</v>
      </c>
      <c r="BK15" s="47">
        <f>IPCg_m_via!$FC15</f>
        <v>3.5884066860911048</v>
      </c>
      <c r="BL15" s="47">
        <f>IPCg_m_via!$FF15</f>
        <v>5.0713634983297879</v>
      </c>
      <c r="BM15" s="47">
        <f>IPCg_m_via!$FI15</f>
        <v>8.8544798556825128</v>
      </c>
      <c r="BN15" s="47">
        <f>IPCg_m_via!$FL15</f>
        <v>23.450536352800938</v>
      </c>
      <c r="BO15" s="47">
        <f>IPCg_m_via!$FO15</f>
        <v>25.943745373797199</v>
      </c>
      <c r="BP15" s="47">
        <f>IPCg_m_via!$FR15</f>
        <v>28.511560693641627</v>
      </c>
      <c r="BQ15" s="47">
        <f>IPCg_m_via!$FU15</f>
        <v>24.644386134511805</v>
      </c>
      <c r="BR15" s="47">
        <f>IPCg_m_via!$FX15</f>
        <v>11.628047308713491</v>
      </c>
      <c r="BS15" s="47">
        <f>IPCg_m_via!$GA15</f>
        <v>10.185130766970317</v>
      </c>
      <c r="BT15" s="47">
        <f>IPCg_m_via!$GD15</f>
        <v>8.3773754638479545</v>
      </c>
      <c r="BU15" s="47">
        <f>IPCg_m_via!$GG15</f>
        <v>9.5894964267907596</v>
      </c>
      <c r="BV15" s="46">
        <f>IPCg_m_via!$GJ15</f>
        <v>9.5897075517595454</v>
      </c>
      <c r="BW15" s="46">
        <f>IPCg_m_via!$GM15</f>
        <v>7.5901429485812031</v>
      </c>
      <c r="BX15" s="46">
        <f>IPCg_m_via!$GP15</f>
        <v>5.483502801411106</v>
      </c>
      <c r="BY15" s="46">
        <f>IPCg_m_via!$GS15</f>
        <v>4.1401273885350207</v>
      </c>
      <c r="BZ15" s="46">
        <f>IPCg_m_via!$GV15</f>
        <v>3.9461352537858261</v>
      </c>
      <c r="CA15" s="46">
        <f>IPCg_m_via!$GY15</f>
        <v>4.9030786773089972</v>
      </c>
      <c r="CB15" s="46">
        <f>IPCg_m_via!$HB15</f>
        <v>6.5312546107313239</v>
      </c>
      <c r="CC15" s="46">
        <f>IPCg_m_via!$HE15</f>
        <v>6.6987039464103617</v>
      </c>
      <c r="CD15" s="46">
        <f>IPCg_m_via!$HH15</f>
        <v>6.5961182555877258</v>
      </c>
      <c r="CE15" s="46">
        <f>IPCg_m_via!$HK15</f>
        <v>6.3799621928166488</v>
      </c>
      <c r="CF15" s="46">
        <f>IPCg_m_via!$HN15</f>
        <v>7.3634642906606302</v>
      </c>
      <c r="CG15" s="46">
        <f>IPCg_m_via!$HQ15</f>
        <v>8.052408898594237</v>
      </c>
      <c r="CH15" s="46">
        <f>IPCg_m_via!$HT15</f>
        <v>8.9</v>
      </c>
      <c r="CI15" s="46">
        <f>IPCg_m_via!$HW15</f>
        <v>8.5028876055086755</v>
      </c>
      <c r="CJ15" s="46">
        <f>IPCg_m_via!$HZ15</f>
        <v>8.0280357757137892</v>
      </c>
      <c r="CK15" s="46">
        <f>IPCg_m_via!$IC15</f>
        <v>8.4249084249084234</v>
      </c>
      <c r="CL15" s="47">
        <f>IPCg_m_via!$IF15</f>
        <v>7.4605510587850432</v>
      </c>
      <c r="CM15" s="47">
        <f>IPCg_m_via!$II15</f>
        <v>9.191778578447412</v>
      </c>
      <c r="CN15" s="47">
        <f>IPCg_m_via!$IL15</f>
        <v>7.5269673207817505</v>
      </c>
      <c r="CO15" s="47">
        <f>IPCg_m_via!$IO15</f>
        <v>6.4810500155327588</v>
      </c>
      <c r="CP15" s="47">
        <f>IPCg_m_via!$IR15</f>
        <v>6.8893369346064759</v>
      </c>
      <c r="CQ15" s="47">
        <f>IPCg_m_via!$IU15</f>
        <v>5.9019835764370754</v>
      </c>
      <c r="CR15" s="47">
        <f>IPCg_m_via!$IX15</f>
        <v>7.1222329162656308</v>
      </c>
      <c r="CS15" s="47">
        <f>IPCg_m_via!$JA15</f>
        <v>6.19</v>
      </c>
      <c r="CT15" s="47">
        <f>IPCg_m_via!$JD15</f>
        <v>6.3207345718556525</v>
      </c>
      <c r="CU15" s="47">
        <f>IPCg_m_via!$JG15</f>
        <v>6.9326912863364214</v>
      </c>
      <c r="CV15" s="47">
        <f>IPCg_m_via!$JJ15</f>
        <v>8.173807795977627</v>
      </c>
      <c r="CW15" s="46">
        <f>IPCg_m_via!$JM15</f>
        <v>8.6082601229522169</v>
      </c>
      <c r="CX15" s="46">
        <f>IPCg_m_via!$JP15</f>
        <v>7.7971691102631135</v>
      </c>
      <c r="CY15" s="46">
        <f>IPCg_m_via!$JS15</f>
        <v>8.6000000000000085</v>
      </c>
      <c r="CZ15" s="46">
        <f>IPCg_m_via!$JV15</f>
        <v>7.4770863482875427</v>
      </c>
      <c r="DA15" s="46">
        <f>IPCg_m_via!$JY15</f>
        <v>8.0030560595932165</v>
      </c>
      <c r="DB15" s="46">
        <f>IPCg_m_via!$KB15</f>
        <v>8.6373440870299625</v>
      </c>
      <c r="DC15" s="46">
        <f>IPCg_m_via!$KE15</f>
        <v>7.4769797421731621</v>
      </c>
      <c r="DD15" s="46">
        <f>IPCg_m_via!$KH15</f>
        <v>8.5368043087971515</v>
      </c>
      <c r="DE15" s="46">
        <f>IPCg_m_via!$KK15</f>
        <v>8.2058537448050259</v>
      </c>
      <c r="DF15" s="46">
        <f>IPCg_m_via!$KN15</f>
        <v>9.0210635359115656</v>
      </c>
      <c r="DG15" s="46">
        <f>IPCg_m_via!$KQ15</f>
        <v>8.5246744345441883</v>
      </c>
      <c r="DH15" s="46">
        <f>IPCg_m_via!$KT15</f>
        <v>9.7345132743362548</v>
      </c>
      <c r="DI15" s="46">
        <f>IPCg_m_via!$KW15</f>
        <v>9.079022636267009</v>
      </c>
      <c r="DJ15" s="46">
        <f>IPCg_m_via!$KZ15</f>
        <v>8.361707181882938</v>
      </c>
      <c r="DK15" s="46">
        <f>IPCg_m_via!$LC15</f>
        <v>8.2576774295412889</v>
      </c>
      <c r="DL15" s="46">
        <f>IPCg_m_via!$LF15</f>
        <v>7.5520048236357828</v>
      </c>
      <c r="DM15" s="47">
        <f>IPCg_m_via!$LI15</f>
        <v>8.5256218160024044</v>
      </c>
      <c r="DN15" s="47">
        <f>IPCg_m_via!$LL15</f>
        <v>9.1413956887102632</v>
      </c>
      <c r="DO15" s="47">
        <f>IPCg_m_via!$LO15</f>
        <v>9.4363013199154189</v>
      </c>
      <c r="DP15" s="47">
        <f>IPCg_m_via!$LR15</f>
        <v>10.595655220742817</v>
      </c>
      <c r="DQ15" s="47">
        <f>IPCg_m_via!$LU15</f>
        <v>10.941598785033824</v>
      </c>
      <c r="DR15" s="47">
        <f>IPCg_m_via!$LX15</f>
        <v>8.9046598821639122</v>
      </c>
      <c r="DS15" s="47">
        <f>IPCg_m_via!$MA15</f>
        <v>8.102885320183951</v>
      </c>
      <c r="DT15" s="47">
        <f>IPCg_m_via!$MD15</f>
        <v>6.7101761500444113</v>
      </c>
      <c r="DU15" s="47">
        <f>IPCg_m_via!$MG15</f>
        <v>5.3139194822973357</v>
      </c>
      <c r="DV15" s="47">
        <f>IPCg_m_via!$MJ15</f>
        <v>5.7543341940243797</v>
      </c>
      <c r="DW15" s="47">
        <f>IPCg_m_via!$MM15</f>
        <v>6.5524255686371546</v>
      </c>
      <c r="DX15" s="46">
        <f>IPCg_m_via!$MP15</f>
        <v>6.6504364348910716</v>
      </c>
      <c r="DY15" s="46">
        <f>IPCg_m_via!$MS15</f>
        <v>8.1122599704579237</v>
      </c>
      <c r="DZ15" s="46">
        <f>IPCg_m_via!$MV15</f>
        <v>8.260667364259966</v>
      </c>
      <c r="EA15" s="46">
        <f>IPCg_m_via!$MY15</f>
        <v>7.9601990049751103</v>
      </c>
      <c r="EB15" s="46">
        <f>IPCg_m_via!$NB15</f>
        <v>7.7835309837982036</v>
      </c>
      <c r="EC15" s="46">
        <f>IPCg_m_via!$NE15</f>
        <v>7.3559951907312016</v>
      </c>
      <c r="ED15" s="46">
        <f>IPCg_m_via!$NH15</f>
        <v>7.7807012833592815</v>
      </c>
      <c r="EE15" s="46">
        <f>IPCg_m_via!$NK15</f>
        <v>8.787911263530134</v>
      </c>
      <c r="EF15" s="46">
        <f>IPCg_m_via!$NN15</f>
        <v>9.158530915853035</v>
      </c>
      <c r="EG15" s="46">
        <f>IPCg_m_via!$NQ15</f>
        <v>10.364487884341234</v>
      </c>
      <c r="EH15" s="46">
        <f>IPCg_m_via!$NT15</f>
        <v>9.9242726185730703</v>
      </c>
      <c r="EI15" s="46">
        <f>IPCg_m_via!$NW15</f>
        <v>9.4128657275144967</v>
      </c>
      <c r="EJ15" s="46">
        <f>IPCg_m_via!$NZ15</f>
        <v>8.3427976528487324</v>
      </c>
      <c r="EK15" s="46">
        <f>IPCg_m_via!$OC15</f>
        <v>7.3293357933579051</v>
      </c>
      <c r="EL15" s="46">
        <f>IPCg_m_via!$OF15</f>
        <v>7.4057287889775392</v>
      </c>
      <c r="EM15" s="46">
        <f>IPCg_m_via!$OI15</f>
        <v>7.9593031107910051</v>
      </c>
      <c r="EN15" s="47">
        <f>IPCg_m_via!$OL15</f>
        <v>9.3775933609958617</v>
      </c>
      <c r="EO15" s="47">
        <f>IPCg_m_via!$OO15</f>
        <v>9.2870342515793958</v>
      </c>
      <c r="EP15" s="47">
        <f>IPCg_m_via!$OR15</f>
        <v>9.9459870031226814</v>
      </c>
      <c r="EQ15" s="47">
        <f>IPCg_m_via!$OU15</f>
        <v>8.2913013600000003</v>
      </c>
      <c r="ER15" s="47">
        <f>IPCg_m_via!$OX15</f>
        <v>7.3333738100000003</v>
      </c>
      <c r="ES15" s="75">
        <f>IPCg_m_via!$PA15</f>
        <v>5.98</v>
      </c>
      <c r="ET15" s="75">
        <f>IPCg_m_via!$PD15</f>
        <v>3.8711739399999998</v>
      </c>
      <c r="EU15" s="47"/>
      <c r="EV15" s="47"/>
      <c r="EW15" s="47"/>
      <c r="EX15" s="47"/>
      <c r="EY15" s="46"/>
      <c r="EZ15" s="47"/>
      <c r="FA15" s="47"/>
      <c r="FB15" s="47"/>
      <c r="FC15" s="4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</row>
    <row r="16" spans="1:449" ht="13.5" customHeight="1" x14ac:dyDescent="0.3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4" t="s">
        <v>565</v>
      </c>
      <c r="O16" s="4" t="s">
        <v>24</v>
      </c>
      <c r="P16" s="74">
        <f>IPCg_m_via!$R16</f>
        <v>51.951996354358563</v>
      </c>
      <c r="Q16" s="74">
        <f>IPCg_m_via!$U16</f>
        <v>31.8424919013653</v>
      </c>
      <c r="R16" s="74">
        <f>IPCg_m_via!$X16</f>
        <v>32.671326421509427</v>
      </c>
      <c r="S16" s="74">
        <f>IPCg_m_via!$AA16</f>
        <v>36.479791570406306</v>
      </c>
      <c r="T16" s="74">
        <f>IPCg_m_via!$AD16</f>
        <v>36.096205214513752</v>
      </c>
      <c r="U16" s="74">
        <f>IPCg_m_via!$AG16</f>
        <v>34.943334134763582</v>
      </c>
      <c r="V16" s="74">
        <f>IPCg_m_via!$AJ16</f>
        <v>33.327433049716817</v>
      </c>
      <c r="W16" s="46">
        <f>IPCg_m_via!$AM16</f>
        <v>31.017149387687404</v>
      </c>
      <c r="X16" s="46">
        <f>IPCg_m_via!$AP16</f>
        <v>31.455576914045547</v>
      </c>
      <c r="Y16" s="46">
        <f>IPCg_m_via!$AS16</f>
        <v>31.960295738999989</v>
      </c>
      <c r="Z16" s="46">
        <f>IPCg_m_via!$AV16</f>
        <v>31.827113115421568</v>
      </c>
      <c r="AA16" s="46">
        <f>IPCg_m_via!$AY16</f>
        <v>31.856876374125175</v>
      </c>
      <c r="AB16" s="46">
        <f>IPCg_m_via!$BB16</f>
        <v>34.155556310510171</v>
      </c>
      <c r="AC16" s="46">
        <f>IPCg_m_via!$BE16</f>
        <v>35.931067251117298</v>
      </c>
      <c r="AD16" s="46">
        <f>IPCg_m_via!$BH16</f>
        <v>39.045927704137995</v>
      </c>
      <c r="AE16" s="46">
        <f>IPCg_m_via!$BK16</f>
        <v>45.940621907346156</v>
      </c>
      <c r="AF16" s="46">
        <f>IPCg_m_via!$BN16</f>
        <v>47.509295662158422</v>
      </c>
      <c r="AG16" s="46">
        <f>IPCg_m_via!$BQ16</f>
        <v>60.254957769813245</v>
      </c>
      <c r="AH16" s="46">
        <f>IPCg_m_via!$BT16</f>
        <v>69.691513233368241</v>
      </c>
      <c r="AI16" s="46">
        <f>IPCg_m_via!$BW16</f>
        <v>70.835707525069623</v>
      </c>
      <c r="AJ16" s="47">
        <f>IPCg_m_via!$BZ16</f>
        <v>70.414433688505213</v>
      </c>
      <c r="AK16" s="47">
        <f>IPCg_m_via!$CC16</f>
        <v>61.209687492347634</v>
      </c>
      <c r="AL16" s="47">
        <f>IPCg_m_via!$CF16</f>
        <v>51.760603205941514</v>
      </c>
      <c r="AM16" s="47">
        <f>IPCg_m_via!$CI16</f>
        <v>56.615622784304875</v>
      </c>
      <c r="AN16" s="47">
        <f>IPCg_m_via!$CL16</f>
        <v>78.109007457540415</v>
      </c>
      <c r="AO16" s="47">
        <f>IPCg_m_via!$CO16</f>
        <v>108.12899322837937</v>
      </c>
      <c r="AP16" s="47">
        <f>IPCg_m_via!$CR16</f>
        <v>115.17815353271752</v>
      </c>
      <c r="AQ16" s="47">
        <f>IPCg_m_via!$CU16</f>
        <v>103.24309133974903</v>
      </c>
      <c r="AR16" s="47">
        <f>IPCg_m_via!$CX16</f>
        <v>74.812952855169755</v>
      </c>
      <c r="AS16" s="47">
        <f>IPCg_m_via!$DA16</f>
        <v>43.543443862605777</v>
      </c>
      <c r="AT16" s="47">
        <f>IPCg_m_via!$DD16</f>
        <v>39.100700017465265</v>
      </c>
      <c r="AU16" s="46">
        <f>IPCg_m_via!$DG16</f>
        <v>37.609205134154841</v>
      </c>
      <c r="AV16" s="46">
        <f>IPCg_m_via!$DJ16</f>
        <v>38.254755295103735</v>
      </c>
      <c r="AW16" s="46">
        <f>IPCg_m_via!$DM16</f>
        <v>39.008475235115704</v>
      </c>
      <c r="AX16" s="46">
        <f>IPCg_m_via!$DP16</f>
        <v>34.338237751706501</v>
      </c>
      <c r="AY16" s="46">
        <f>IPCg_m_via!$DS16</f>
        <v>29.905922911087956</v>
      </c>
      <c r="AZ16" s="46">
        <f>IPCg_m_via!$DV16</f>
        <v>27.609916872224559</v>
      </c>
      <c r="BA16" s="46">
        <f>IPCg_m_via!$DY16</f>
        <v>23.59210579248181</v>
      </c>
      <c r="BB16" s="46">
        <f>IPCg_m_via!$EB16</f>
        <v>21.184847659243424</v>
      </c>
      <c r="BC16" s="46">
        <f>IPCg_m_via!$EE16</f>
        <v>20.028279821139616</v>
      </c>
      <c r="BD16" s="46">
        <f>IPCg_m_via!$EH16</f>
        <v>17.539202156300291</v>
      </c>
      <c r="BE16" s="46">
        <f>IPCg_m_via!$EK16</f>
        <v>16.406674727656579</v>
      </c>
      <c r="BF16" s="46">
        <f>IPCg_m_via!$EN16</f>
        <v>15.943389889942505</v>
      </c>
      <c r="BG16" s="46">
        <f>IPCg_m_via!$EQ16</f>
        <v>13.431053436209272</v>
      </c>
      <c r="BH16" s="46">
        <f>IPCg_m_via!$ET16</f>
        <v>12.502196830544454</v>
      </c>
      <c r="BI16" s="46">
        <f>IPCg_m_via!$EW16</f>
        <v>12.474523227280176</v>
      </c>
      <c r="BJ16" s="46">
        <f>IPCg_m_via!$EZ16</f>
        <v>12.2938842384557</v>
      </c>
      <c r="BK16" s="47">
        <f>IPCg_m_via!$FC16</f>
        <v>12.281757583669251</v>
      </c>
      <c r="BL16" s="47">
        <f>IPCg_m_via!$FF16</f>
        <v>17.625018696748175</v>
      </c>
      <c r="BM16" s="47">
        <f>IPCg_m_via!$FI16</f>
        <v>19.569543265459476</v>
      </c>
      <c r="BN16" s="47">
        <f>IPCg_m_via!$FL16</f>
        <v>28.193510288936441</v>
      </c>
      <c r="BO16" s="47">
        <f>IPCg_m_via!$FO16</f>
        <v>31.21548814131345</v>
      </c>
      <c r="BP16" s="47">
        <f>IPCg_m_via!$FR16</f>
        <v>34.08838437735664</v>
      </c>
      <c r="BQ16" s="47">
        <f>IPCg_m_via!$FU16</f>
        <v>34.190647180063507</v>
      </c>
      <c r="BR16" s="47">
        <f>IPCg_m_via!$FX16</f>
        <v>26.591170828634205</v>
      </c>
      <c r="BS16" s="47">
        <f>IPCg_m_via!$GA16</f>
        <v>27.084204773642927</v>
      </c>
      <c r="BT16" s="47">
        <f>IPCg_m_via!$GD16</f>
        <v>23.553656003947655</v>
      </c>
      <c r="BU16" s="47">
        <f>IPCg_m_via!$GG16</f>
        <v>22.33525492755717</v>
      </c>
      <c r="BV16" s="46">
        <f>IPCg_m_via!$GJ16</f>
        <v>20.813848283420899</v>
      </c>
      <c r="BW16" s="46">
        <f>IPCg_m_via!$GM16</f>
        <v>19.184941200892624</v>
      </c>
      <c r="BX16" s="46">
        <f>IPCg_m_via!$GP16</f>
        <v>15.797105036446823</v>
      </c>
      <c r="BY16" s="46">
        <f>IPCg_m_via!$GS16</f>
        <v>15.877667830650344</v>
      </c>
      <c r="BZ16" s="46">
        <f>IPCg_m_via!$GV16</f>
        <v>15.961611986352464</v>
      </c>
      <c r="CA16" s="46">
        <f>IPCg_m_via!$GY16</f>
        <v>14.358336820472317</v>
      </c>
      <c r="CB16" s="46">
        <f>IPCg_m_via!$HB16</f>
        <v>12.146344721417757</v>
      </c>
      <c r="CC16" s="46">
        <f>IPCg_m_via!$HE16</f>
        <v>11.78582103010266</v>
      </c>
      <c r="CD16" s="46">
        <f>IPCg_m_via!$HH16</f>
        <v>15.34275340615916</v>
      </c>
      <c r="CE16" s="46">
        <f>IPCg_m_via!$HK16</f>
        <v>16.966240199483785</v>
      </c>
      <c r="CF16" s="46">
        <f>IPCg_m_via!$HN16</f>
        <v>18.471818230250079</v>
      </c>
      <c r="CG16" s="46">
        <f>IPCg_m_via!$HQ16</f>
        <v>19.429121901598378</v>
      </c>
      <c r="CH16" s="46">
        <f>IPCg_m_via!$HT16</f>
        <v>15.26182420563773</v>
      </c>
      <c r="CI16" s="46">
        <f>IPCg_m_via!$HW16</f>
        <v>22.456994287153197</v>
      </c>
      <c r="CJ16" s="46">
        <f>IPCg_m_via!$HZ16</f>
        <v>27.785187980716188</v>
      </c>
      <c r="CK16" s="46">
        <f>IPCg_m_via!$IC16</f>
        <v>30.802715816180324</v>
      </c>
      <c r="CL16" s="47">
        <f>IPCg_m_via!$IF16</f>
        <v>34.500059239811144</v>
      </c>
      <c r="CM16" s="47">
        <f>IPCg_m_via!$II16</f>
        <v>30.900000000000016</v>
      </c>
      <c r="CN16" s="47">
        <f>IPCg_m_via!$IL16</f>
        <v>28.104575163398682</v>
      </c>
      <c r="CO16" s="47">
        <f>IPCg_m_via!$IO16</f>
        <v>25.97741094700261</v>
      </c>
      <c r="CP16" s="47">
        <f>IPCg_m_via!$IR16</f>
        <v>27.33990147783252</v>
      </c>
      <c r="CQ16" s="47">
        <f>IPCg_m_via!$IU16</f>
        <v>25.057295645530921</v>
      </c>
      <c r="CR16" s="47">
        <f>IPCg_m_via!$IX16</f>
        <v>26.239067055393583</v>
      </c>
      <c r="CS16" s="47">
        <f>IPCg_m_via!$JA16</f>
        <v>31.310344827586214</v>
      </c>
      <c r="CT16" s="47">
        <f>IPCg_m_via!$JD16</f>
        <v>27.917472598323666</v>
      </c>
      <c r="CU16" s="47">
        <f>IPCg_m_via!$JG16</f>
        <v>27.183872938301779</v>
      </c>
      <c r="CV16" s="47">
        <f>IPCg_m_via!$JJ16</f>
        <v>27.424942263279451</v>
      </c>
      <c r="CW16" s="46">
        <f>IPCg_m_via!$JM16</f>
        <v>23.581932773109248</v>
      </c>
      <c r="CX16" s="46">
        <f>IPCg_m_via!$JP16</f>
        <v>26.4616935483871</v>
      </c>
      <c r="CY16" s="46">
        <f>IPCg_m_via!$JS16</f>
        <v>27.569644572526443</v>
      </c>
      <c r="CZ16" s="46">
        <f>IPCg_m_via!$JV16</f>
        <v>24.603534209333944</v>
      </c>
      <c r="DA16" s="46">
        <f>IPCg_m_via!$JY16</f>
        <v>21.334466638334028</v>
      </c>
      <c r="DB16" s="46">
        <f>IPCg_m_via!$KB16</f>
        <v>18.015145476285376</v>
      </c>
      <c r="DC16" s="46">
        <f>IPCg_m_via!$KE16</f>
        <v>20.067771084337327</v>
      </c>
      <c r="DD16" s="46">
        <f>IPCg_m_via!$KH16</f>
        <v>25.127272727272732</v>
      </c>
      <c r="DE16" s="46">
        <f>IPCg_m_via!$KK16</f>
        <v>39.614711033274965</v>
      </c>
      <c r="DF16" s="46">
        <f>IPCg_m_via!$KN16</f>
        <v>49.375211077338733</v>
      </c>
      <c r="DG16" s="46">
        <f>IPCg_m_via!$KQ16</f>
        <v>56.193164001254338</v>
      </c>
      <c r="DH16" s="46">
        <f>IPCg_m_via!$KT16</f>
        <v>59.343214181923834</v>
      </c>
      <c r="DI16" s="46">
        <f>IPCg_m_via!$KW16</f>
        <v>60.486703462117418</v>
      </c>
      <c r="DJ16" s="46">
        <f>IPCg_m_via!$KZ16</f>
        <v>64.006330544879035</v>
      </c>
      <c r="DK16" s="46">
        <f>IPCg_m_via!$LC16</f>
        <v>68.54045372415176</v>
      </c>
      <c r="DL16" s="46">
        <f>IPCg_m_via!$LF16</f>
        <v>82.418384096297672</v>
      </c>
      <c r="DM16" s="47">
        <f>IPCg_m_via!$LI16</f>
        <v>97.217445677661374</v>
      </c>
      <c r="DN16" s="47">
        <f>IPCg_m_via!$LL16</f>
        <v>141.53570443893022</v>
      </c>
      <c r="DO16" s="47">
        <f>IPCg_m_via!$LO16</f>
        <v>180.86956521739131</v>
      </c>
      <c r="DP16" s="47">
        <f>IPCg_m_via!$LR16</f>
        <v>209.55808838232349</v>
      </c>
      <c r="DQ16" s="47">
        <f>IPCg_m_via!$LU16</f>
        <v>296.44102726696258</v>
      </c>
      <c r="DR16" s="47">
        <f>IPCg_m_via!$LX16</f>
        <v>263.24410707151418</v>
      </c>
      <c r="DS16" s="47">
        <f>IPCg_m_via!$MA16</f>
        <v>274.35429831629835</v>
      </c>
      <c r="DT16" s="47">
        <f>IPCg_m_via!$MD16</f>
        <v>316.9659582714296</v>
      </c>
      <c r="DU16" s="47">
        <f>IPCg_m_via!$MG16</f>
        <v>250.65080475857241</v>
      </c>
      <c r="DV16" s="47">
        <f>IPCg_m_via!$MJ16</f>
        <v>370.14486833008613</v>
      </c>
      <c r="DW16" s="47">
        <f>IPCg_m_via!$MM16</f>
        <v>862.62900905187564</v>
      </c>
      <c r="DX16" s="46">
        <f>IPCg_m_via!$MP16</f>
        <v>2127.885144189433</v>
      </c>
      <c r="DY16" s="46">
        <f>IPCg_m_via!$MS16</f>
        <v>10470.707842488797</v>
      </c>
      <c r="DZ16" s="46">
        <f>IPCg_m_via!$MV16</f>
        <v>44950.549931655405</v>
      </c>
      <c r="EA16" s="46">
        <f>IPCg_m_via!$MY16</f>
        <v>130060.24446188845</v>
      </c>
      <c r="EB16" s="46">
        <f>IPCg_m_via!$NB16</f>
        <v>329567.60197926307</v>
      </c>
      <c r="EC16" s="46">
        <f>IPCg_m_via!$NE16</f>
        <v>116436.30167947088</v>
      </c>
      <c r="ED16" s="46">
        <f>IPCg_m_via!$NH16</f>
        <v>39113.753422714515</v>
      </c>
      <c r="EE16" s="46">
        <f>IPCg_m_via!$NK16</f>
        <v>9585.4941678445957</v>
      </c>
      <c r="EF16" s="46">
        <f>IPCg_m_via!$NN16</f>
        <v>2430.6036081199841</v>
      </c>
      <c r="EG16" s="46">
        <f>IPCg_m_via!$NQ16</f>
        <v>2354.7514413320068</v>
      </c>
      <c r="EH16" s="46">
        <f>IPCg_m_via!$NT16</f>
        <v>1813.0930648261869</v>
      </c>
      <c r="EI16" s="46">
        <f>IPCg_m_via!$NW16</f>
        <v>2959.8392386443657</v>
      </c>
      <c r="EJ16" s="46">
        <f>IPCg_m_via!$NZ16</f>
        <v>3012.233820720885</v>
      </c>
      <c r="EK16" s="46">
        <f>IPCg_m_via!$OC16</f>
        <v>2507.8722774837051</v>
      </c>
      <c r="EL16" s="46">
        <f>IPCg_m_via!$OF16</f>
        <v>1945.9853961935319</v>
      </c>
      <c r="EM16" s="46">
        <f>IPCg_m_via!$OI16</f>
        <v>686.38308458729773</v>
      </c>
      <c r="EN16" s="47">
        <f>IPCg_m_via!$OL16</f>
        <v>284.40864653172946</v>
      </c>
      <c r="EO16" s="47">
        <f>IPCg_m_via!$OO16</f>
        <v>157.24237091306296</v>
      </c>
      <c r="EP16" s="47">
        <f>IPCg_m_via!$OR16</f>
        <v>157.43355818760958</v>
      </c>
      <c r="EQ16" s="47">
        <f>IPCg_m_via!$OU16</f>
        <v>234.07836377680007</v>
      </c>
      <c r="ER16" s="47">
        <f>IPCg_m_via!$OX16</f>
        <v>439.60714194601536</v>
      </c>
      <c r="ES16" s="75">
        <f>IPCg_m_via!$PA16</f>
        <v>404.36506518710098</v>
      </c>
      <c r="ET16" s="75">
        <f>IPCg_m_via!$PD16</f>
        <v>394.75956556667609</v>
      </c>
      <c r="EU16" s="47"/>
      <c r="EV16" s="47"/>
      <c r="EW16" s="47"/>
      <c r="EX16" s="47"/>
      <c r="EY16" s="46"/>
      <c r="EZ16" s="47"/>
      <c r="FA16" s="47"/>
      <c r="FB16" s="47"/>
      <c r="FC16" s="47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</row>
    <row r="17" spans="1:219" ht="13.5" customHeight="1" x14ac:dyDescent="0.3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565</v>
      </c>
      <c r="O17" s="4" t="s">
        <v>24</v>
      </c>
      <c r="P17" s="74">
        <f>IPCg_m_via!$R17</f>
        <v>14.483817609999999</v>
      </c>
      <c r="Q17" s="74">
        <f>IPCg_m_via!$U17</f>
        <v>18.038069109999999</v>
      </c>
      <c r="R17" s="74">
        <f>IPCg_m_via!$X17</f>
        <v>21.082931080000002</v>
      </c>
      <c r="S17" s="74">
        <f>IPCg_m_via!$AA17</f>
        <v>27.254372570000001</v>
      </c>
      <c r="T17" s="74">
        <f>IPCg_m_via!$AD17</f>
        <v>29.18652058</v>
      </c>
      <c r="U17" s="74">
        <f>IPCg_m_via!$AG17</f>
        <v>30.22867222</v>
      </c>
      <c r="V17" s="74">
        <f>IPCg_m_via!$AJ17</f>
        <v>29.867436810000001</v>
      </c>
      <c r="W17" s="46">
        <f>IPCg_m_via!$AM17</f>
        <v>25.316112919999998</v>
      </c>
      <c r="X17" s="46">
        <f>IPCg_m_via!$AP17</f>
        <v>26.112410180000001</v>
      </c>
      <c r="Y17" s="46">
        <f>IPCg_m_via!$AS17</f>
        <v>22.993032500000002</v>
      </c>
      <c r="Z17" s="46">
        <f>IPCg_m_via!$AV17</f>
        <v>18.645981379999998</v>
      </c>
      <c r="AA17" s="46">
        <f>IPCg_m_via!$AY17</f>
        <v>16.968831959999999</v>
      </c>
      <c r="AB17" s="46">
        <f>IPCg_m_via!$BB17</f>
        <v>10.19598603</v>
      </c>
      <c r="AC17" s="46">
        <f>IPCg_m_via!$BE17</f>
        <v>9.2987539399999992</v>
      </c>
      <c r="AD17" s="46">
        <f>IPCg_m_via!$BH17</f>
        <v>8.8912631399999995</v>
      </c>
      <c r="AE17" s="46">
        <f>IPCg_m_via!$BK17</f>
        <v>9.0428834600000005</v>
      </c>
      <c r="AF17" s="46">
        <f>IPCg_m_via!$BN17</f>
        <v>11.272130880000001</v>
      </c>
      <c r="AG17" s="46">
        <f>IPCg_m_via!$BQ17</f>
        <v>12.03272889</v>
      </c>
      <c r="AH17" s="46">
        <f>IPCg_m_via!$BT17</f>
        <v>16.260183229999999</v>
      </c>
      <c r="AI17" s="46">
        <f>IPCg_m_via!$BW17</f>
        <v>19.856082390000001</v>
      </c>
      <c r="AJ17" s="47">
        <f>IPCg_m_via!$BZ17</f>
        <v>23.552867200000001</v>
      </c>
      <c r="AK17" s="47">
        <f>IPCg_m_via!$CC17</f>
        <v>22.305146100000002</v>
      </c>
      <c r="AL17" s="47">
        <f>IPCg_m_via!$CF17</f>
        <v>22.014556819999999</v>
      </c>
      <c r="AM17" s="47">
        <f>IPCg_m_via!$CI17</f>
        <v>22.567783819999999</v>
      </c>
      <c r="AN17" s="47">
        <f>IPCg_m_via!$CL17</f>
        <v>18.28579543</v>
      </c>
      <c r="AO17" s="47">
        <f>IPCg_m_via!$CO17</f>
        <v>19.297535929999999</v>
      </c>
      <c r="AP17" s="47">
        <f>IPCg_m_via!$CR17</f>
        <v>17.41140377</v>
      </c>
      <c r="AQ17" s="47">
        <f>IPCg_m_via!$CU17</f>
        <v>13.88867535</v>
      </c>
      <c r="AR17" s="47">
        <f>IPCg_m_via!$CX17</f>
        <v>14.93847433</v>
      </c>
      <c r="AS17" s="47">
        <f>IPCg_m_via!$DA17</f>
        <v>13.62191647</v>
      </c>
      <c r="AT17" s="47">
        <f>IPCg_m_via!$DD17</f>
        <v>11.973155179999999</v>
      </c>
      <c r="AU17" s="46">
        <f>IPCg_m_via!$DG17</f>
        <v>11.202314640000001</v>
      </c>
      <c r="AV17" s="46">
        <f>IPCg_m_via!$DJ17</f>
        <v>11.070337110000001</v>
      </c>
      <c r="AW17" s="46">
        <f>IPCg_m_via!$DM17</f>
        <v>10.77731913</v>
      </c>
      <c r="AX17" s="46">
        <f>IPCg_m_via!$DP17</f>
        <v>12.712858089999999</v>
      </c>
      <c r="AY17" s="46">
        <f>IPCg_m_via!$DS17</f>
        <v>12.355703869999999</v>
      </c>
      <c r="AZ17" s="46">
        <f>IPCg_m_via!$DV17</f>
        <v>10.685418200000001</v>
      </c>
      <c r="BA17" s="46">
        <f>IPCg_m_via!$DY17</f>
        <v>10.639103240000001</v>
      </c>
      <c r="BB17" s="46">
        <f>IPCg_m_via!$EB17</f>
        <v>8.6671843699999993</v>
      </c>
      <c r="BC17" s="46">
        <f>IPCg_m_via!$EE17</f>
        <v>10.11290168</v>
      </c>
      <c r="BD17" s="46">
        <f>IPCg_m_via!$EH17</f>
        <v>12.05120979</v>
      </c>
      <c r="BE17" s="46">
        <f>IPCg_m_via!$EK17</f>
        <v>10.49593898</v>
      </c>
      <c r="BF17" s="46">
        <f>IPCg_m_via!$EN17</f>
        <v>11.437591429999999</v>
      </c>
      <c r="BG17" s="46">
        <f>IPCg_m_via!$EQ17</f>
        <v>10.24738863</v>
      </c>
      <c r="BH17" s="46">
        <f>IPCg_m_via!$ET17</f>
        <v>10.62605039</v>
      </c>
      <c r="BI17" s="46">
        <f>IPCg_m_via!$EW17</f>
        <v>12.06505834</v>
      </c>
      <c r="BJ17" s="46">
        <f>IPCg_m_via!$EZ17</f>
        <v>11.68334759</v>
      </c>
      <c r="BK17" s="47">
        <f>IPCg_m_via!$FC17</f>
        <v>10.95604457</v>
      </c>
      <c r="BL17" s="47">
        <f>IPCg_m_via!$FF17</f>
        <v>8.8864523500000008</v>
      </c>
      <c r="BM17" s="47">
        <f>IPCg_m_via!$FI17</f>
        <v>8.0484088099999997</v>
      </c>
      <c r="BN17" s="47">
        <f>IPCg_m_via!$FL17</f>
        <v>9.1626953899999997</v>
      </c>
      <c r="BO17" s="47">
        <f>IPCg_m_via!$FO17</f>
        <v>9.6829496899999992</v>
      </c>
      <c r="BP17" s="47">
        <f>IPCg_m_via!$FR17</f>
        <v>9.4223299300000001</v>
      </c>
      <c r="BQ17" s="47">
        <f>IPCg_m_via!$FU17</f>
        <v>10.20784504</v>
      </c>
      <c r="BR17" s="47">
        <f>IPCg_m_via!$FX17</f>
        <v>8.3644787399999991</v>
      </c>
      <c r="BS17" s="47">
        <f>IPCg_m_via!$GA17</f>
        <v>9.8678705499999992</v>
      </c>
      <c r="BT17" s="47">
        <f>IPCg_m_via!$GD17</f>
        <v>11.3415012</v>
      </c>
      <c r="BU17" s="47">
        <f>IPCg_m_via!$GG17</f>
        <v>11.887331530000001</v>
      </c>
      <c r="BV17" s="46">
        <f>IPCg_m_via!$GJ17</f>
        <v>13.78282201</v>
      </c>
      <c r="BW17" s="46">
        <f>IPCg_m_via!$GM17</f>
        <v>13.128951199999999</v>
      </c>
      <c r="BX17" s="46">
        <f>IPCg_m_via!$GP17</f>
        <v>13.612904970000001</v>
      </c>
      <c r="BY17" s="46">
        <f>IPCg_m_via!$GS17</f>
        <v>13.76438271</v>
      </c>
      <c r="BZ17" s="46">
        <f>IPCg_m_via!$GV17</f>
        <v>13.38259163</v>
      </c>
      <c r="CA17" s="46">
        <f>IPCg_m_via!$GY17</f>
        <v>14.07496018</v>
      </c>
      <c r="CB17" s="46">
        <f>IPCg_m_via!$HB17</f>
        <v>12.21660234</v>
      </c>
      <c r="CC17" s="46">
        <f>IPCg_m_via!$HE17</f>
        <v>12.41985959</v>
      </c>
      <c r="CD17" s="46">
        <f>IPCg_m_via!$HH17</f>
        <v>11.239649760000001</v>
      </c>
      <c r="CE17" s="46">
        <f>IPCg_m_via!$HK17</f>
        <v>9.43371563</v>
      </c>
      <c r="CF17" s="46">
        <f>IPCg_m_via!$HN17</f>
        <v>9.2185163299999999</v>
      </c>
      <c r="CG17" s="46">
        <f>IPCg_m_via!$HQ17</f>
        <v>8.7507581900000009</v>
      </c>
      <c r="CH17" s="46">
        <f>IPCg_m_via!$HT17</f>
        <v>9.4300842500000002</v>
      </c>
      <c r="CI17" s="46">
        <f>IPCg_m_via!$HW17</f>
        <v>10.8055243</v>
      </c>
      <c r="CJ17" s="46">
        <f>IPCg_m_via!$HZ17</f>
        <v>11.035531669999999</v>
      </c>
      <c r="CK17" s="46">
        <f>IPCg_m_via!$IC17</f>
        <v>12.817967449999999</v>
      </c>
      <c r="CL17" s="47">
        <f>IPCg_m_via!$IF17</f>
        <v>15.766820859999999</v>
      </c>
      <c r="CM17" s="47">
        <f>IPCg_m_via!$II17</f>
        <v>13.90233263</v>
      </c>
      <c r="CN17" s="47">
        <f>IPCg_m_via!$IL17</f>
        <v>12.32191957</v>
      </c>
      <c r="CO17" s="47">
        <f>IPCg_m_via!$IO17</f>
        <v>8.19607083</v>
      </c>
      <c r="CP17" s="47">
        <f>IPCg_m_via!$IR17</f>
        <v>4.83382589</v>
      </c>
      <c r="CQ17" s="47">
        <f>IPCg_m_via!$IU17</f>
        <v>4.0470413199999999</v>
      </c>
      <c r="CR17" s="47">
        <f>IPCg_m_via!$IX17</f>
        <v>5.8416234400000002</v>
      </c>
      <c r="CS17" s="47">
        <f>IPCg_m_via!$JA17</f>
        <v>6.3119042299999997</v>
      </c>
      <c r="CT17" s="47">
        <f>IPCg_m_via!$JD17</f>
        <v>5.0007323699999997</v>
      </c>
      <c r="CU17" s="47">
        <f>IPCg_m_via!$JG17</f>
        <v>5.8243157700000001</v>
      </c>
      <c r="CV17" s="47">
        <f>IPCg_m_via!$JJ17</f>
        <v>4.5830833899999996</v>
      </c>
      <c r="CW17" s="46">
        <f>IPCg_m_via!$JM17</f>
        <v>5.1759635599999996</v>
      </c>
      <c r="CX17" s="46">
        <f>IPCg_m_via!$JP17</f>
        <v>5.17470944</v>
      </c>
      <c r="CY17" s="46">
        <f>IPCg_m_via!$JS17</f>
        <v>4.7357486499999997</v>
      </c>
      <c r="CZ17" s="46">
        <f>IPCg_m_via!$JV17</f>
        <v>4.2080604399999997</v>
      </c>
      <c r="DA17" s="46">
        <f>IPCg_m_via!$JY17</f>
        <v>4.6149100499999998</v>
      </c>
      <c r="DB17" s="46">
        <f>IPCg_m_via!$KB17</f>
        <v>4.4663053100000001</v>
      </c>
      <c r="DC17" s="46">
        <f>IPCg_m_via!$KE17</f>
        <v>4.5505304899999999</v>
      </c>
      <c r="DD17" s="46">
        <f>IPCg_m_via!$KH17</f>
        <v>6.2058775199999996</v>
      </c>
      <c r="DE17" s="46">
        <f>IPCg_m_via!$KK17</f>
        <v>5.1379035799999997</v>
      </c>
      <c r="DF17" s="46">
        <f>IPCg_m_via!$KN17</f>
        <v>5.3718385399999997</v>
      </c>
      <c r="DG17" s="46">
        <f>IPCg_m_via!$KQ17</f>
        <v>3.6795406700000002</v>
      </c>
      <c r="DH17" s="46">
        <f>IPCg_m_via!$KT17</f>
        <v>3.2591887900000001</v>
      </c>
      <c r="DI17" s="46">
        <f>IPCg_m_via!$KW17</f>
        <v>4.5891347700000003</v>
      </c>
      <c r="DJ17" s="46">
        <f>IPCg_m_via!$KZ17</f>
        <v>5.2030039800000001</v>
      </c>
      <c r="DK17" s="46">
        <f>IPCg_m_via!$LC17</f>
        <v>5.12718527</v>
      </c>
      <c r="DL17" s="46">
        <f>IPCg_m_via!$LF17</f>
        <v>3.0463139300000002</v>
      </c>
      <c r="DM17" s="47">
        <f>IPCg_m_via!$LI17</f>
        <v>1.02050767</v>
      </c>
      <c r="DN17" s="47">
        <f>IPCg_m_via!$LL17</f>
        <v>-0.86419232999999995</v>
      </c>
      <c r="DO17" s="47">
        <f>IPCg_m_via!$LO17</f>
        <v>-0.80758132999999999</v>
      </c>
      <c r="DP17" s="47">
        <f>IPCg_m_via!$LR17</f>
        <v>-1.0860926</v>
      </c>
      <c r="DQ17" s="47">
        <f>IPCg_m_via!$LU17</f>
        <v>-0.87839427000000003</v>
      </c>
      <c r="DR17" s="47">
        <f>IPCg_m_via!$LX17</f>
        <v>0.38575472</v>
      </c>
      <c r="DS17" s="47">
        <f>IPCg_m_via!$MA17</f>
        <v>0.76519108999999996</v>
      </c>
      <c r="DT17" s="47">
        <f>IPCg_m_via!$MD17</f>
        <v>1.5816604299999999</v>
      </c>
      <c r="DU17" s="47">
        <f>IPCg_m_via!$MG17</f>
        <v>1.7743170399999999</v>
      </c>
      <c r="DV17" s="47">
        <f>IPCg_m_via!$MJ17</f>
        <v>1.6412002699999999</v>
      </c>
      <c r="DW17" s="47">
        <f>IPCg_m_via!$MM17</f>
        <v>2.57410995</v>
      </c>
      <c r="DX17" s="46">
        <f>IPCg_m_via!$MP17</f>
        <v>2.6129676900000001</v>
      </c>
      <c r="DY17" s="46">
        <f>IPCg_m_via!$MS17</f>
        <v>2.1341316099999998</v>
      </c>
      <c r="DZ17" s="46">
        <f>IPCg_m_via!$MV17</f>
        <v>2.2117528499999999</v>
      </c>
      <c r="EA17" s="46">
        <f>IPCg_m_via!$MY17</f>
        <v>2.0272621499999999</v>
      </c>
      <c r="EB17" s="46">
        <f>IPCg_m_via!$NB17</f>
        <v>1.4201372299999999</v>
      </c>
      <c r="EC17" s="46">
        <f>IPCg_m_via!$NE17</f>
        <v>2.42137095</v>
      </c>
      <c r="ED17" s="46">
        <f>IPCg_m_via!$NH17</f>
        <v>2.5290714200000002</v>
      </c>
      <c r="EE17" s="46">
        <f>IPCg_m_via!$NK17</f>
        <v>1.52242911</v>
      </c>
      <c r="EF17" s="46">
        <f>IPCg_m_via!$NN17</f>
        <v>1.90692858</v>
      </c>
      <c r="EG17" s="46">
        <f>IPCg_m_via!$NQ17</f>
        <v>0.31161484</v>
      </c>
      <c r="EH17" s="46">
        <f>IPCg_m_via!$NT17</f>
        <v>0.29896292000000002</v>
      </c>
      <c r="EI17" s="46">
        <f>IPCg_m_via!$NW17</f>
        <v>0.89244851999999997</v>
      </c>
      <c r="EJ17" s="46">
        <f>IPCg_m_via!$NZ17</f>
        <v>0.47273207</v>
      </c>
      <c r="EK17" s="46">
        <f>IPCg_m_via!$OC17</f>
        <v>1.90803363</v>
      </c>
      <c r="EL17" s="46">
        <f>IPCg_m_via!$OF17</f>
        <v>2.0863576199999998</v>
      </c>
      <c r="EM17" s="46">
        <f>IPCg_m_via!$OI17</f>
        <v>3.2989079100000001</v>
      </c>
      <c r="EN17" s="47">
        <f>IPCg_m_via!$OL17</f>
        <v>5.7931750600000003</v>
      </c>
      <c r="EO17" s="47">
        <f>IPCg_m_via!$OO17</f>
        <v>10.055605679999999</v>
      </c>
      <c r="EP17" s="47">
        <f>IPCg_m_via!$OR17</f>
        <v>10.36515253</v>
      </c>
      <c r="EQ17" s="47">
        <f>IPCg_m_via!$OU17</f>
        <v>7.8771537599999997</v>
      </c>
      <c r="ER17" s="47">
        <f>IPCg_m_via!$OX17</f>
        <v>4.4173967999999997</v>
      </c>
      <c r="ES17" s="75">
        <f>IPCg_m_via!$PA17</f>
        <v>-1.03848075</v>
      </c>
      <c r="ET17" s="75">
        <f>IPCg_m_via!$PD17</f>
        <v>-2.2351108700000002</v>
      </c>
      <c r="EU17" s="47"/>
      <c r="EV17" s="47"/>
      <c r="EW17" s="47"/>
      <c r="EX17" s="47"/>
      <c r="EY17" s="46"/>
      <c r="EZ17" s="47"/>
      <c r="FA17" s="47"/>
      <c r="FB17" s="47"/>
      <c r="FC17" s="47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</row>
    <row r="18" spans="1:219" ht="13.5" customHeight="1" x14ac:dyDescent="0.3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4" t="s">
        <v>565</v>
      </c>
      <c r="O18" s="4" t="s">
        <v>24</v>
      </c>
      <c r="P18" s="74"/>
      <c r="Q18" s="74"/>
      <c r="R18" s="74"/>
      <c r="S18" s="74"/>
      <c r="T18" s="74"/>
      <c r="U18" s="74"/>
      <c r="V18" s="74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>
        <f>IPCg_m_via!$JJ18</f>
        <v>1.6921837228041747</v>
      </c>
      <c r="CW18" s="46">
        <f>IPCg_m_via!$JM18</f>
        <v>1.0375099760574935</v>
      </c>
      <c r="CX18" s="46">
        <f>IPCg_m_via!$JP18</f>
        <v>1.1952191235059972</v>
      </c>
      <c r="CY18" s="46">
        <f>IPCg_m_via!$JS18</f>
        <v>1.2920691889936498</v>
      </c>
      <c r="CZ18" s="46">
        <f>IPCg_m_via!$JV18</f>
        <v>1.7429329855783715</v>
      </c>
      <c r="DA18" s="46">
        <f>IPCg_m_via!$JY18</f>
        <v>1.927011418934943</v>
      </c>
      <c r="DB18" s="46">
        <f>IPCg_m_via!$KB18</f>
        <v>2.0216093534681567</v>
      </c>
      <c r="DC18" s="46">
        <f>IPCg_m_via!$KE18</f>
        <v>1.9978951068742257</v>
      </c>
      <c r="DD18" s="46">
        <f>IPCg_m_via!$KH18</f>
        <v>1.0092245689586221</v>
      </c>
      <c r="DE18" s="46">
        <f>IPCg_m_via!$KK18</f>
        <v>0.70146196520566306</v>
      </c>
      <c r="DF18" s="46">
        <f>IPCg_m_via!$KN18</f>
        <v>0.29093642185684665</v>
      </c>
      <c r="DG18" s="46">
        <f>IPCg_m_via!$KQ18</f>
        <v>4.4401058953003059E-2</v>
      </c>
      <c r="DH18" s="46">
        <f>IPCg_m_via!$KT18</f>
        <v>0.86275165995222114</v>
      </c>
      <c r="DI18" s="46">
        <f>IPCg_m_via!$KW18</f>
        <v>0.89375675595513293</v>
      </c>
      <c r="DJ18" s="46">
        <f>IPCg_m_via!$KZ18</f>
        <v>1.4179646853983652</v>
      </c>
      <c r="DK18" s="46">
        <f>IPCg_m_via!$LC18</f>
        <v>2.0999999999999908</v>
      </c>
      <c r="DL18" s="46">
        <f>IPCg_m_via!$LF18</f>
        <v>1.4126394052044633</v>
      </c>
      <c r="DM18" s="47">
        <f>IPCg_m_via!$LI18</f>
        <v>1.6320474777447913</v>
      </c>
      <c r="DN18" s="47">
        <f>IPCg_m_via!$LL18</f>
        <v>1.9188191881918781</v>
      </c>
      <c r="DO18" s="47">
        <f>IPCg_m_via!$LO18</f>
        <v>2.3927360490609173</v>
      </c>
      <c r="DP18" s="47">
        <f>IPCg_m_via!$LR18</f>
        <v>2.1463815668999464</v>
      </c>
      <c r="DQ18" s="47">
        <f>IPCg_m_via!$LU18</f>
        <v>-0.86128187490872588</v>
      </c>
      <c r="DR18" s="47">
        <f>IPCg_m_via!$LX18</f>
        <v>-1.2319189376863937</v>
      </c>
      <c r="DS18" s="47">
        <f>IPCg_m_via!$MA18</f>
        <v>-2.9570546173289691</v>
      </c>
      <c r="DT18" s="47">
        <f>IPCg_m_via!$MD18</f>
        <v>-2.7400979413890192</v>
      </c>
      <c r="DU18" s="47">
        <f>IPCg_m_via!$MG18</f>
        <v>-0.25852581510540373</v>
      </c>
      <c r="DV18" s="47">
        <f>IPCg_m_via!$MJ18</f>
        <v>-0.54532732551922924</v>
      </c>
      <c r="DW18" s="47">
        <f>IPCg_m_via!$MM18</f>
        <v>0.62856824450141513</v>
      </c>
      <c r="DX18" s="46">
        <f>IPCg_m_via!$MP18</f>
        <v>1.5423590728617764</v>
      </c>
      <c r="DY18" s="46">
        <f>IPCg_m_via!$MS18</f>
        <v>1.8683888208028021</v>
      </c>
      <c r="DZ18" s="46">
        <f>IPCg_m_via!$MV18</f>
        <v>1.9969780861569753</v>
      </c>
      <c r="EA18" s="46">
        <f>IPCg_m_via!$MY18</f>
        <v>2.3592354980657593</v>
      </c>
      <c r="EB18" s="46">
        <f>IPCg_m_via!$NB18</f>
        <v>2.7617401896160798</v>
      </c>
      <c r="EC18" s="46">
        <f>IPCg_m_via!$NE18</f>
        <v>4.6967176071644579</v>
      </c>
      <c r="ED18" s="46">
        <f>IPCg_m_via!$NH18</f>
        <v>-0.50160402609520371</v>
      </c>
      <c r="EE18" s="46">
        <f>IPCg_m_via!$NK18</f>
        <v>-1.2873113284191273</v>
      </c>
      <c r="EF18" s="46">
        <f>IPCg_m_via!$NN18</f>
        <v>0.12718904001418618</v>
      </c>
      <c r="EG18" s="46">
        <f>IPCg_m_via!$NQ18</f>
        <v>1.0579416855058144</v>
      </c>
      <c r="EH18" s="46">
        <f>IPCg_m_via!$NT18</f>
        <v>10.125774644961204</v>
      </c>
      <c r="EI18" s="46">
        <f>IPCg_m_via!$NW18</f>
        <v>18.478185885076414</v>
      </c>
      <c r="EJ18" s="46">
        <f>IPCg_m_via!$NZ18</f>
        <v>73.054381052453635</v>
      </c>
      <c r="EK18" s="46">
        <f>IPCg_m_via!$OC18</f>
        <v>74.753089720820398</v>
      </c>
      <c r="EL18" s="46">
        <f>IPCg_m_via!$OF18</f>
        <v>72.067743510370732</v>
      </c>
      <c r="EM18" s="46">
        <f>IPCg_m_via!$OI18</f>
        <v>77.324200913242009</v>
      </c>
      <c r="EN18" s="47">
        <f>IPCg_m_via!$OL18</f>
        <v>21.717417783191273</v>
      </c>
      <c r="EO18" s="47">
        <f>IPCg_m_via!$OO18</f>
        <v>28.853801169590664</v>
      </c>
      <c r="EP18" s="47">
        <f>IPCg_m_via!$OR18</f>
        <v>37.23617228164504</v>
      </c>
      <c r="EQ18" s="47">
        <f>IPCg_m_via!$OU18</f>
        <v>39.068857187001086</v>
      </c>
      <c r="ER18" s="47">
        <f>IPCg_m_via!$OX18</f>
        <v>46.422495747022907</v>
      </c>
      <c r="ES18" s="75">
        <f>IPCg_m_via!$PA18</f>
        <v>0</v>
      </c>
      <c r="ET18" s="75">
        <f>IPCg_m_via!$PD18</f>
        <v>0</v>
      </c>
      <c r="EU18" s="47"/>
      <c r="EV18" s="47"/>
      <c r="EW18" s="47"/>
      <c r="EX18" s="47"/>
      <c r="EY18" s="46"/>
      <c r="EZ18" s="47"/>
      <c r="FA18" s="47"/>
      <c r="FB18" s="47"/>
      <c r="FC18" s="47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</row>
    <row r="19" spans="1:219" ht="13.5" customHeight="1" x14ac:dyDescent="0.3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565</v>
      </c>
      <c r="O19" s="4" t="s">
        <v>24</v>
      </c>
      <c r="P19" s="74"/>
      <c r="Q19" s="74"/>
      <c r="R19" s="74"/>
      <c r="S19" s="74"/>
      <c r="T19" s="74">
        <f>IPCg_m_via!$AD19</f>
        <v>15.01</v>
      </c>
      <c r="U19" s="74">
        <f>IPCg_m_via!$AG19</f>
        <v>12.75</v>
      </c>
      <c r="V19" s="74">
        <f>IPCg_m_via!$AJ19</f>
        <v>16.12</v>
      </c>
      <c r="W19" s="46">
        <f>IPCg_m_via!$AM19</f>
        <v>9.82</v>
      </c>
      <c r="X19" s="46">
        <f>IPCg_m_via!$AP19</f>
        <v>7.53</v>
      </c>
      <c r="Y19" s="46">
        <f>IPCg_m_via!$AS19</f>
        <v>7.11</v>
      </c>
      <c r="Z19" s="46">
        <f>IPCg_m_via!$AV19</f>
        <v>14.41</v>
      </c>
      <c r="AA19" s="46">
        <f>IPCg_m_via!$AY19</f>
        <v>19.93</v>
      </c>
      <c r="AB19" s="46">
        <f>IPCg_m_via!$BB19</f>
        <v>25.46</v>
      </c>
      <c r="AC19" s="46">
        <f>IPCg_m_via!$BE19</f>
        <v>27.57</v>
      </c>
      <c r="AD19" s="46">
        <f>IPCg_m_via!$BH19</f>
        <v>18.829999999999998</v>
      </c>
      <c r="AE19" s="46">
        <f>IPCg_m_via!$BK19</f>
        <v>15.98</v>
      </c>
      <c r="AF19" s="46">
        <f>IPCg_m_via!$BN19</f>
        <v>8.93</v>
      </c>
      <c r="AG19" s="46">
        <f>IPCg_m_via!$BQ19</f>
        <v>6.14</v>
      </c>
      <c r="AH19" s="46">
        <f>IPCg_m_via!$BT19</f>
        <v>5.91</v>
      </c>
      <c r="AI19" s="46">
        <f>IPCg_m_via!$BW19</f>
        <v>5.23</v>
      </c>
      <c r="AJ19" s="47">
        <f>IPCg_m_via!$BZ19</f>
        <v>8.73</v>
      </c>
      <c r="AK19" s="47">
        <f>IPCg_m_via!$CC19</f>
        <v>9.2200000000000006</v>
      </c>
      <c r="AL19" s="47">
        <f>IPCg_m_via!$CF19</f>
        <v>12.04</v>
      </c>
      <c r="AM19" s="47">
        <f>IPCg_m_via!$CI19</f>
        <v>11.37</v>
      </c>
      <c r="AN19" s="47">
        <f>IPCg_m_via!$CL19</f>
        <v>10.55</v>
      </c>
      <c r="AO19" s="47">
        <f>IPCg_m_via!$CO19</f>
        <v>11.17</v>
      </c>
      <c r="AP19" s="47">
        <f>IPCg_m_via!$CR19</f>
        <v>8.7100000000000009</v>
      </c>
      <c r="AQ19" s="47">
        <f>IPCg_m_via!$CU19</f>
        <v>7.36</v>
      </c>
      <c r="AR19" s="47">
        <f>IPCg_m_via!$CX19</f>
        <v>7.45</v>
      </c>
      <c r="AS19" s="47">
        <f>IPCg_m_via!$DA19</f>
        <v>4.76</v>
      </c>
      <c r="AT19" s="47">
        <f>IPCg_m_via!$DD19</f>
        <v>2.11</v>
      </c>
      <c r="AU19" s="46">
        <f>IPCg_m_via!$DG19</f>
        <v>1.94</v>
      </c>
      <c r="AV19" s="46">
        <f>IPCg_m_via!$DJ19</f>
        <v>1.5</v>
      </c>
      <c r="AW19" s="46">
        <f>IPCg_m_via!$DM19</f>
        <v>3.17</v>
      </c>
      <c r="AX19" s="46">
        <f>IPCg_m_via!$DP19</f>
        <v>1.51</v>
      </c>
      <c r="AY19" s="46">
        <f>IPCg_m_via!$DS19</f>
        <v>4.21</v>
      </c>
      <c r="AZ19" s="46">
        <f>IPCg_m_via!$DV19</f>
        <v>1.97</v>
      </c>
      <c r="BA19" s="46">
        <f>IPCg_m_via!$DY19</f>
        <v>-1.2</v>
      </c>
      <c r="BB19" s="46">
        <f>IPCg_m_via!$EB19</f>
        <v>1.45</v>
      </c>
      <c r="BC19" s="46">
        <f>IPCg_m_via!$EE19</f>
        <v>-1.02</v>
      </c>
      <c r="BD19" s="46">
        <f>IPCg_m_via!$EH19</f>
        <v>0.48</v>
      </c>
      <c r="BE19" s="46">
        <f>IPCg_m_via!$EK19</f>
        <v>3.64</v>
      </c>
      <c r="BF19" s="46">
        <f>IPCg_m_via!$EN19</f>
        <v>3.31</v>
      </c>
      <c r="BG19" s="46">
        <f>IPCg_m_via!$EQ19</f>
        <v>4.3</v>
      </c>
      <c r="BH19" s="46">
        <f>IPCg_m_via!$ET19</f>
        <v>4.8899999999999997</v>
      </c>
      <c r="BI19" s="46">
        <f>IPCg_m_via!$EW19</f>
        <v>3.48</v>
      </c>
      <c r="BJ19" s="46">
        <f>IPCg_m_via!$EZ19</f>
        <v>3.28</v>
      </c>
      <c r="BK19" s="47">
        <f>IPCg_m_via!$FC19</f>
        <v>1.41</v>
      </c>
      <c r="BL19" s="47">
        <f>IPCg_m_via!$FF19</f>
        <v>1.74</v>
      </c>
      <c r="BM19" s="47">
        <f>IPCg_m_via!$FI19</f>
        <v>2.2999999999999998</v>
      </c>
      <c r="BN19" s="47">
        <f>IPCg_m_via!$FL19</f>
        <v>1.42</v>
      </c>
      <c r="BO19" s="47">
        <f>IPCg_m_via!$FO19</f>
        <v>2.8</v>
      </c>
      <c r="BP19" s="47">
        <f>IPCg_m_via!$FR19</f>
        <v>2.39</v>
      </c>
      <c r="BQ19" s="47">
        <f>IPCg_m_via!$FU19</f>
        <v>1.55</v>
      </c>
      <c r="BR19" s="47">
        <f>IPCg_m_via!$FX19</f>
        <v>2.13</v>
      </c>
      <c r="BS19" s="47">
        <f>IPCg_m_via!$GA19</f>
        <v>2.52</v>
      </c>
      <c r="BT19" s="47">
        <f>IPCg_m_via!$GD19</f>
        <v>2.99</v>
      </c>
      <c r="BU19" s="47">
        <f>IPCg_m_via!$GG19</f>
        <v>4.58</v>
      </c>
      <c r="BV19" s="46">
        <f>IPCg_m_via!$GJ19</f>
        <v>5.35</v>
      </c>
      <c r="BW19" s="46">
        <f>IPCg_m_via!$GM19</f>
        <v>5.37</v>
      </c>
      <c r="BX19" s="46">
        <f>IPCg_m_via!$GP19</f>
        <v>4.75</v>
      </c>
      <c r="BY19" s="46">
        <f>IPCg_m_via!$GS19</f>
        <v>4.28</v>
      </c>
      <c r="BZ19" s="46">
        <f>IPCg_m_via!$GV19</f>
        <v>4.38</v>
      </c>
      <c r="CA19" s="46">
        <f>IPCg_m_via!$GY19</f>
        <v>4.26</v>
      </c>
      <c r="CB19" s="46">
        <f>IPCg_m_via!$HB19</f>
        <v>4.04</v>
      </c>
      <c r="CC19" s="46">
        <f>IPCg_m_via!$HE19</f>
        <v>4.42</v>
      </c>
      <c r="CD19" s="46">
        <f>IPCg_m_via!$HH19</f>
        <v>4.24</v>
      </c>
      <c r="CE19" s="46">
        <f>IPCg_m_via!$HK19</f>
        <v>4.8899999999999997</v>
      </c>
      <c r="CF19" s="46">
        <f>IPCg_m_via!$HN19</f>
        <v>5.0599999999999996</v>
      </c>
      <c r="CG19" s="46">
        <f>IPCg_m_via!$HQ19</f>
        <v>3.71</v>
      </c>
      <c r="CH19" s="46">
        <f>IPCg_m_via!$HT19</f>
        <v>4.3099999999999996</v>
      </c>
      <c r="CI19" s="46">
        <f>IPCg_m_via!$HW19</f>
        <v>4.8600000000000003</v>
      </c>
      <c r="CJ19" s="46">
        <f>IPCg_m_via!$HZ19</f>
        <v>5.99</v>
      </c>
      <c r="CK19" s="46">
        <f>IPCg_m_via!$IC19</f>
        <v>9.02</v>
      </c>
      <c r="CL19" s="47">
        <f>IPCg_m_via!$IF19</f>
        <v>8.68</v>
      </c>
      <c r="CM19" s="47">
        <f>IPCg_m_via!$II19</f>
        <v>5.47</v>
      </c>
      <c r="CN19" s="47">
        <f>IPCg_m_via!$IL19</f>
        <v>2.5499999999999998</v>
      </c>
      <c r="CO19" s="47">
        <f>IPCg_m_via!$IO19</f>
        <v>-0.23</v>
      </c>
      <c r="CP19" s="47">
        <f>IPCg_m_via!$IR19</f>
        <v>-1.8</v>
      </c>
      <c r="CQ19" s="47">
        <f>IPCg_m_via!$IU19</f>
        <v>-0.19</v>
      </c>
      <c r="CR19" s="47">
        <f>IPCg_m_via!$IX19</f>
        <v>0.89</v>
      </c>
      <c r="CS19" s="47">
        <f>IPCg_m_via!$JA19</f>
        <v>0.56000000000000005</v>
      </c>
      <c r="CT19" s="47">
        <f>IPCg_m_via!$JD19</f>
        <v>1.38</v>
      </c>
      <c r="CU19" s="47">
        <f>IPCg_m_via!$JG19</f>
        <v>2.13</v>
      </c>
      <c r="CV19" s="47">
        <f>IPCg_m_via!$JJ19</f>
        <v>2.72</v>
      </c>
      <c r="CW19" s="46">
        <f>IPCg_m_via!$JM19</f>
        <v>6.27</v>
      </c>
      <c r="CX19" s="46">
        <f>IPCg_m_via!$JP19</f>
        <v>6.22</v>
      </c>
      <c r="CY19" s="46">
        <f>IPCg_m_via!$JS19</f>
        <v>5.05</v>
      </c>
      <c r="CZ19" s="46">
        <f>IPCg_m_via!$JV19</f>
        <v>4.37</v>
      </c>
      <c r="DA19" s="46">
        <f>IPCg_m_via!$JY19</f>
        <v>0.61</v>
      </c>
      <c r="DB19" s="46">
        <f>IPCg_m_via!$KB19</f>
        <v>0.78</v>
      </c>
      <c r="DC19" s="46">
        <f>IPCg_m_via!$KE19</f>
        <v>0.78</v>
      </c>
      <c r="DD19" s="46">
        <f>IPCg_m_via!$KH19</f>
        <v>1.28</v>
      </c>
      <c r="DE19" s="46">
        <f>IPCg_m_via!$KK19</f>
        <v>0.9</v>
      </c>
      <c r="DF19" s="46">
        <f>IPCg_m_via!$KN19</f>
        <v>0.76</v>
      </c>
      <c r="DG19" s="46">
        <f>IPCg_m_via!$KQ19</f>
        <v>0.79</v>
      </c>
      <c r="DH19" s="46">
        <f>IPCg_m_via!$KT19</f>
        <v>0.41</v>
      </c>
      <c r="DI19" s="46">
        <f>IPCg_m_via!$KW19</f>
        <v>1.1399999999999999</v>
      </c>
      <c r="DJ19" s="46">
        <f>IPCg_m_via!$KZ19</f>
        <v>1.7</v>
      </c>
      <c r="DK19" s="46">
        <f>IPCg_m_via!$LC19</f>
        <v>0.48</v>
      </c>
      <c r="DL19" s="46">
        <f>IPCg_m_via!$LF19</f>
        <v>-0.81</v>
      </c>
      <c r="DM19" s="47">
        <f>IPCg_m_via!$LI19</f>
        <v>-0.83</v>
      </c>
      <c r="DN19" s="47">
        <f>IPCg_m_via!$LL19</f>
        <v>-2.25</v>
      </c>
      <c r="DO19" s="47">
        <f>IPCg_m_via!$LO19</f>
        <v>1.01</v>
      </c>
      <c r="DP19" s="47">
        <f>IPCg_m_via!$LR19</f>
        <v>1.1200000000000001</v>
      </c>
      <c r="DQ19" s="47">
        <f>IPCg_m_via!$LU19</f>
        <v>0.92</v>
      </c>
      <c r="DR19" s="47">
        <f>IPCg_m_via!$LX19</f>
        <v>1.01</v>
      </c>
      <c r="DS19" s="47">
        <f>IPCg_m_via!$MA19</f>
        <v>-0.93</v>
      </c>
      <c r="DT19" s="47">
        <f>IPCg_m_via!$MD19</f>
        <v>0.54</v>
      </c>
      <c r="DU19" s="47">
        <f>IPCg_m_via!$MG19</f>
        <v>0.93</v>
      </c>
      <c r="DV19" s="47">
        <f>IPCg_m_via!$MJ19</f>
        <v>1.56</v>
      </c>
      <c r="DW19" s="47">
        <f>IPCg_m_via!$MM19</f>
        <v>2.04</v>
      </c>
      <c r="DX19" s="46">
        <f>IPCg_m_via!$MP19</f>
        <v>0.91</v>
      </c>
      <c r="DY19" s="46">
        <f>IPCg_m_via!$MS19</f>
        <v>0.9</v>
      </c>
      <c r="DZ19" s="46">
        <f>IPCg_m_via!$MV19</f>
        <v>1.38</v>
      </c>
      <c r="EA19" s="46">
        <f>IPCg_m_via!$MY19</f>
        <v>0.44</v>
      </c>
      <c r="EB19" s="46">
        <f>IPCg_m_via!$NB19</f>
        <v>0.68</v>
      </c>
      <c r="EC19" s="46">
        <f>IPCg_m_via!$NE19</f>
        <v>0.53</v>
      </c>
      <c r="ED19" s="46">
        <f>IPCg_m_via!$NH19</f>
        <v>-0.68</v>
      </c>
      <c r="EE19" s="46">
        <f>IPCg_m_via!$NK19</f>
        <v>-0.01</v>
      </c>
      <c r="EF19" s="46">
        <f>IPCg_m_via!$NN19</f>
        <v>-0.53</v>
      </c>
      <c r="EG19" s="46">
        <f>IPCg_m_via!$NQ19</f>
        <v>-0.23</v>
      </c>
      <c r="EH19" s="46">
        <f>IPCg_m_via!$NT19</f>
        <v>-0.39</v>
      </c>
      <c r="EI19" s="46">
        <f>IPCg_m_via!$NW19</f>
        <v>-0.09</v>
      </c>
      <c r="EJ19" s="46">
        <f>IPCg_m_via!$NZ19</f>
        <v>1.77</v>
      </c>
      <c r="EK19" s="46">
        <f>IPCg_m_via!$OC19</f>
        <v>2.59</v>
      </c>
      <c r="EL19" s="46">
        <f>IPCg_m_via!$OF19</f>
        <v>4.97</v>
      </c>
      <c r="EM19" s="46">
        <f>IPCg_m_via!$OI19</f>
        <v>6.11</v>
      </c>
      <c r="EN19" s="47">
        <f>IPCg_m_via!$OL19</f>
        <v>6.69</v>
      </c>
      <c r="EO19" s="47">
        <f>IPCg_m_via!$OO19</f>
        <v>7.76</v>
      </c>
      <c r="EP19" s="47">
        <f>IPCg_m_via!$OR19</f>
        <v>7.49</v>
      </c>
      <c r="EQ19" s="47">
        <f>IPCg_m_via!$OU19</f>
        <v>7.32</v>
      </c>
      <c r="ER19" s="47">
        <f>IPCg_m_via!$OX19</f>
        <v>6.05</v>
      </c>
      <c r="ES19" s="75">
        <f>IPCg_m_via!$PA19</f>
        <v>3.78</v>
      </c>
      <c r="ET19" s="75">
        <f>IPCg_m_via!$PD19</f>
        <v>3.02</v>
      </c>
      <c r="EU19" s="47"/>
      <c r="EV19" s="47"/>
      <c r="EW19" s="47"/>
      <c r="EX19" s="47"/>
      <c r="EY19" s="46"/>
      <c r="EZ19" s="47"/>
      <c r="FA19" s="47"/>
      <c r="FB19" s="47"/>
      <c r="FC19" s="47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</row>
    <row r="20" spans="1:219" ht="13.5" customHeight="1" x14ac:dyDescent="0.3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565</v>
      </c>
      <c r="O20" s="4" t="s">
        <v>24</v>
      </c>
      <c r="P20" s="74"/>
      <c r="Q20" s="74"/>
      <c r="R20" s="74"/>
      <c r="S20" s="74"/>
      <c r="T20" s="74">
        <f>IPCg_m_via!$AD20</f>
        <v>53.12</v>
      </c>
      <c r="U20" s="74">
        <f>IPCg_m_via!$AG20</f>
        <v>38.67</v>
      </c>
      <c r="V20" s="74">
        <f>IPCg_m_via!$AJ20</f>
        <v>26.32</v>
      </c>
      <c r="W20" s="46">
        <f>IPCg_m_via!$AM20</f>
        <v>10.029999999999999</v>
      </c>
      <c r="X20" s="46">
        <f>IPCg_m_via!$AP20</f>
        <v>10.039999999999999</v>
      </c>
      <c r="Y20" s="46">
        <f>IPCg_m_via!$AS20</f>
        <v>8.94</v>
      </c>
      <c r="Z20" s="46">
        <f>IPCg_m_via!$AV20</f>
        <v>11.19</v>
      </c>
      <c r="AA20" s="46">
        <f>IPCg_m_via!$AY20</f>
        <v>14.22</v>
      </c>
      <c r="AB20" s="46">
        <f>IPCg_m_via!$BB20</f>
        <v>12.04</v>
      </c>
      <c r="AC20" s="46">
        <f>IPCg_m_via!$BE20</f>
        <v>14.39</v>
      </c>
      <c r="AD20" s="46">
        <f>IPCg_m_via!$BH20</f>
        <v>13.38</v>
      </c>
      <c r="AE20" s="46">
        <f>IPCg_m_via!$BK20</f>
        <v>11.64</v>
      </c>
      <c r="AF20" s="46">
        <f>IPCg_m_via!$BN20</f>
        <v>14.14</v>
      </c>
      <c r="AG20" s="46">
        <f>IPCg_m_via!$BQ20</f>
        <v>11.79</v>
      </c>
      <c r="AH20" s="46">
        <f>IPCg_m_via!$BT20</f>
        <v>11.97</v>
      </c>
      <c r="AI20" s="46">
        <f>IPCg_m_via!$BW20</f>
        <v>11.59</v>
      </c>
      <c r="AJ20" s="47">
        <f>IPCg_m_via!$BZ20</f>
        <v>7.84</v>
      </c>
      <c r="AK20" s="47">
        <f>IPCg_m_via!$CC20</f>
        <v>9.15</v>
      </c>
      <c r="AL20" s="47">
        <f>IPCg_m_via!$CF20</f>
        <v>8.1300000000000008</v>
      </c>
      <c r="AM20" s="47">
        <f>IPCg_m_via!$CI20</f>
        <v>8.61</v>
      </c>
      <c r="AN20" s="47">
        <f>IPCg_m_via!$CL20</f>
        <v>11.48</v>
      </c>
      <c r="AO20" s="47">
        <f>IPCg_m_via!$CO20</f>
        <v>10.34</v>
      </c>
      <c r="AP20" s="47">
        <f>IPCg_m_via!$CR20</f>
        <v>11.77</v>
      </c>
      <c r="AQ20" s="47">
        <f>IPCg_m_via!$CU20</f>
        <v>10.85</v>
      </c>
      <c r="AR20" s="47">
        <f>IPCg_m_via!$CX20</f>
        <v>11.51</v>
      </c>
      <c r="AS20" s="47">
        <f>IPCg_m_via!$DA20</f>
        <v>8.9700000000000006</v>
      </c>
      <c r="AT20" s="47">
        <f>IPCg_m_via!$DD20</f>
        <v>8.33</v>
      </c>
      <c r="AU20" s="46">
        <f>IPCg_m_via!$DG20</f>
        <v>7.13</v>
      </c>
      <c r="AV20" s="46">
        <f>IPCg_m_via!$DJ20</f>
        <v>6.11</v>
      </c>
      <c r="AW20" s="46">
        <f>IPCg_m_via!$DM20</f>
        <v>7.43</v>
      </c>
      <c r="AX20" s="46">
        <f>IPCg_m_via!$DP20</f>
        <v>5.49</v>
      </c>
      <c r="AY20" s="46">
        <f>IPCg_m_via!$DS20</f>
        <v>7.48</v>
      </c>
      <c r="AZ20" s="46">
        <f>IPCg_m_via!$DV20</f>
        <v>3.99</v>
      </c>
      <c r="BA20" s="46">
        <f>IPCg_m_via!$DY20</f>
        <v>4.22</v>
      </c>
      <c r="BB20" s="46">
        <f>IPCg_m_via!$EB20</f>
        <v>6.79</v>
      </c>
      <c r="BC20" s="46">
        <f>IPCg_m_via!$EE20</f>
        <v>4.92</v>
      </c>
      <c r="BD20" s="46">
        <f>IPCg_m_via!$EH20</f>
        <v>8.2799999999999994</v>
      </c>
      <c r="BE20" s="46">
        <f>IPCg_m_via!$EK20</f>
        <v>7.23</v>
      </c>
      <c r="BF20" s="46">
        <f>IPCg_m_via!$EN20</f>
        <v>4.29</v>
      </c>
      <c r="BG20" s="46">
        <f>IPCg_m_via!$EQ20</f>
        <v>5.08</v>
      </c>
      <c r="BH20" s="46">
        <f>IPCg_m_via!$ET20</f>
        <v>5.42</v>
      </c>
      <c r="BI20" s="46">
        <f>IPCg_m_via!$EW20</f>
        <v>6.3</v>
      </c>
      <c r="BJ20" s="46">
        <f>IPCg_m_via!$EZ20</f>
        <v>8.99</v>
      </c>
      <c r="BK20" s="47">
        <f>IPCg_m_via!$FC20</f>
        <v>8.91</v>
      </c>
      <c r="BL20" s="47">
        <f>IPCg_m_via!$FF20</f>
        <v>9.1300000000000008</v>
      </c>
      <c r="BM20" s="47">
        <f>IPCg_m_via!$FI20</f>
        <v>9.14</v>
      </c>
      <c r="BN20" s="47">
        <f>IPCg_m_via!$FL20</f>
        <v>7.1</v>
      </c>
      <c r="BO20" s="47">
        <f>IPCg_m_via!$FO20</f>
        <v>6.33</v>
      </c>
      <c r="BP20" s="47">
        <f>IPCg_m_via!$FR20</f>
        <v>5.78</v>
      </c>
      <c r="BQ20" s="47">
        <f>IPCg_m_via!$FU20</f>
        <v>5.24</v>
      </c>
      <c r="BR20" s="47">
        <f>IPCg_m_via!$FX20</f>
        <v>5.68</v>
      </c>
      <c r="BS20" s="47">
        <f>IPCg_m_via!$GA20</f>
        <v>5.85</v>
      </c>
      <c r="BT20" s="47">
        <f>IPCg_m_via!$GD20</f>
        <v>6.57</v>
      </c>
      <c r="BU20" s="47">
        <f>IPCg_m_via!$GG20</f>
        <v>7.4</v>
      </c>
      <c r="BV20" s="46">
        <f>IPCg_m_via!$GJ20</f>
        <v>8.0500000000000007</v>
      </c>
      <c r="BW20" s="46">
        <f>IPCg_m_via!$GM20</f>
        <v>9.23</v>
      </c>
      <c r="BX20" s="46">
        <f>IPCg_m_via!$GP20</f>
        <v>8.77</v>
      </c>
      <c r="BY20" s="46">
        <f>IPCg_m_via!$GS20</f>
        <v>8.8000000000000007</v>
      </c>
      <c r="BZ20" s="46">
        <f>IPCg_m_via!$GV20</f>
        <v>9.4499999999999993</v>
      </c>
      <c r="CA20" s="46">
        <f>IPCg_m_via!$GY20</f>
        <v>8.57</v>
      </c>
      <c r="CB20" s="46">
        <f>IPCg_m_via!$HB20</f>
        <v>7.28</v>
      </c>
      <c r="CC20" s="46">
        <f>IPCg_m_via!$HE20</f>
        <v>7.55</v>
      </c>
      <c r="CD20" s="46">
        <f>IPCg_m_via!$HH20</f>
        <v>5.7</v>
      </c>
      <c r="CE20" s="46">
        <f>IPCg_m_via!$HK20</f>
        <v>5.79</v>
      </c>
      <c r="CF20" s="46">
        <f>IPCg_m_via!$HN20</f>
        <v>7.02</v>
      </c>
      <c r="CG20" s="46">
        <f>IPCg_m_via!$HQ20</f>
        <v>5.31</v>
      </c>
      <c r="CH20" s="46">
        <f>IPCg_m_via!$HT20</f>
        <v>7.33</v>
      </c>
      <c r="CI20" s="46">
        <f>IPCg_m_via!$HW20</f>
        <v>8.75</v>
      </c>
      <c r="CJ20" s="46">
        <f>IPCg_m_via!$HZ20</f>
        <v>9.1</v>
      </c>
      <c r="CK20" s="46">
        <f>IPCg_m_via!$IC20</f>
        <v>13.56</v>
      </c>
      <c r="CL20" s="47">
        <f>IPCg_m_via!$IF20</f>
        <v>12.75</v>
      </c>
      <c r="CM20" s="47">
        <f>IPCg_m_via!$II20</f>
        <v>9.4</v>
      </c>
      <c r="CN20" s="47">
        <f>IPCg_m_via!$IL20</f>
        <v>5</v>
      </c>
      <c r="CO20" s="47">
        <f>IPCg_m_via!$IO20</f>
        <v>0.62</v>
      </c>
      <c r="CP20" s="47">
        <f>IPCg_m_via!$IR20</f>
        <v>0.03</v>
      </c>
      <c r="CQ20" s="47">
        <f>IPCg_m_via!$IU20</f>
        <v>-0.28000000000000003</v>
      </c>
      <c r="CR20" s="47">
        <f>IPCg_m_via!$IX20</f>
        <v>3.93</v>
      </c>
      <c r="CS20" s="47">
        <f>IPCg_m_via!$JA20</f>
        <v>4.07</v>
      </c>
      <c r="CT20" s="47">
        <f>IPCg_m_via!$JD20</f>
        <v>3.76</v>
      </c>
      <c r="CU20" s="47">
        <f>IPCg_m_via!$JG20</f>
        <v>5.39</v>
      </c>
      <c r="CV20" s="47">
        <f>IPCg_m_via!$JJ20</f>
        <v>5</v>
      </c>
      <c r="CW20" s="46">
        <f>IPCg_m_via!$JM20</f>
        <v>6.42</v>
      </c>
      <c r="CX20" s="46">
        <f>IPCg_m_via!$JP20</f>
        <v>7.25</v>
      </c>
      <c r="CY20" s="46">
        <f>IPCg_m_via!$JS20</f>
        <v>6.2</v>
      </c>
      <c r="CZ20" s="46">
        <f>IPCg_m_via!$JV20</f>
        <v>4.55</v>
      </c>
      <c r="DA20" s="46">
        <f>IPCg_m_via!$JY20</f>
        <v>3.47</v>
      </c>
      <c r="DB20" s="46">
        <f>IPCg_m_via!$KB20</f>
        <v>3.28</v>
      </c>
      <c r="DC20" s="46">
        <f>IPCg_m_via!$KE20</f>
        <v>3.45</v>
      </c>
      <c r="DD20" s="46">
        <f>IPCg_m_via!$KH20</f>
        <v>4.34</v>
      </c>
      <c r="DE20" s="46">
        <f>IPCg_m_via!$KK20</f>
        <v>4.79</v>
      </c>
      <c r="DF20" s="46">
        <f>IPCg_m_via!$KN20</f>
        <v>4.21</v>
      </c>
      <c r="DG20" s="46">
        <f>IPCg_m_via!$KQ20</f>
        <v>4.3899999999999997</v>
      </c>
      <c r="DH20" s="46">
        <f>IPCg_m_via!$KT20</f>
        <v>3.25</v>
      </c>
      <c r="DI20" s="46">
        <f>IPCg_m_via!$KW20</f>
        <v>3.13</v>
      </c>
      <c r="DJ20" s="46">
        <f>IPCg_m_via!$KZ20</f>
        <v>3.45</v>
      </c>
      <c r="DK20" s="46">
        <f>IPCg_m_via!$LC20</f>
        <v>2.95</v>
      </c>
      <c r="DL20" s="46">
        <f>IPCg_m_via!$LF20</f>
        <v>2.4300000000000002</v>
      </c>
      <c r="DM20" s="47">
        <f>IPCg_m_via!$LI20</f>
        <v>2.39</v>
      </c>
      <c r="DN20" s="47">
        <f>IPCg_m_via!$LL20</f>
        <v>1.88</v>
      </c>
      <c r="DO20" s="47">
        <f>IPCg_m_via!$LO20</f>
        <v>3.07</v>
      </c>
      <c r="DP20" s="47">
        <f>IPCg_m_via!$LR20</f>
        <v>4.26</v>
      </c>
      <c r="DQ20" s="47">
        <f>IPCg_m_via!$LU20</f>
        <v>4.43</v>
      </c>
      <c r="DR20" s="47">
        <f>IPCg_m_via!$LX20</f>
        <v>4.5599999999999996</v>
      </c>
      <c r="DS20" s="47">
        <f>IPCg_m_via!$MA20</f>
        <v>4.2300000000000004</v>
      </c>
      <c r="DT20" s="47">
        <f>IPCg_m_via!$MD20</f>
        <v>4</v>
      </c>
      <c r="DU20" s="47">
        <f>IPCg_m_via!$MG20</f>
        <v>4.3600000000000003</v>
      </c>
      <c r="DV20" s="47">
        <f>IPCg_m_via!$MJ20</f>
        <v>4.3600000000000003</v>
      </c>
      <c r="DW20" s="47">
        <f>IPCg_m_via!$MM20</f>
        <v>5.68</v>
      </c>
      <c r="DX20" s="46">
        <f>IPCg_m_via!$MP20</f>
        <v>4.1399999999999997</v>
      </c>
      <c r="DY20" s="46">
        <f>IPCg_m_via!$MS20</f>
        <v>3.79</v>
      </c>
      <c r="DZ20" s="46">
        <f>IPCg_m_via!$MV20</f>
        <v>4.55</v>
      </c>
      <c r="EA20" s="46">
        <f>IPCg_m_via!$MY20</f>
        <v>2.31</v>
      </c>
      <c r="EB20" s="46">
        <f>IPCg_m_via!$NB20</f>
        <v>4.17</v>
      </c>
      <c r="EC20" s="46">
        <f>IPCg_m_via!$NE20</f>
        <v>4.8</v>
      </c>
      <c r="ED20" s="46">
        <f>IPCg_m_via!$NH20</f>
        <v>1.8</v>
      </c>
      <c r="EE20" s="46">
        <f>IPCg_m_via!$NK20</f>
        <v>3.41</v>
      </c>
      <c r="EF20" s="46">
        <f>IPCg_m_via!$NN20</f>
        <v>1.77</v>
      </c>
      <c r="EG20" s="46">
        <f>IPCg_m_via!$NQ20</f>
        <v>2.39</v>
      </c>
      <c r="EH20" s="46">
        <f>IPCg_m_via!$NT20</f>
        <v>4.97</v>
      </c>
      <c r="EI20" s="46">
        <f>IPCg_m_via!$NW20</f>
        <v>4.82</v>
      </c>
      <c r="EJ20" s="46">
        <f>IPCg_m_via!$NZ20</f>
        <v>5.84</v>
      </c>
      <c r="EK20" s="46">
        <f>IPCg_m_via!$OC20</f>
        <v>3.91</v>
      </c>
      <c r="EL20" s="46">
        <f>IPCg_m_via!$OF20</f>
        <v>3.67</v>
      </c>
      <c r="EM20" s="46">
        <f>IPCg_m_via!$OI20</f>
        <v>3.07</v>
      </c>
      <c r="EN20" s="47">
        <f>IPCg_m_via!$OL20</f>
        <v>4.17</v>
      </c>
      <c r="EO20" s="47">
        <f>IPCg_m_via!$OO20</f>
        <v>7.55</v>
      </c>
      <c r="EP20" s="47">
        <f>IPCg_m_via!$OR20</f>
        <v>9.0299999999999994</v>
      </c>
      <c r="EQ20" s="47">
        <f>IPCg_m_via!$OU20</f>
        <v>9.24</v>
      </c>
      <c r="ER20" s="47">
        <f>IPCg_m_via!$OX20</f>
        <v>8.7100000000000009</v>
      </c>
      <c r="ES20" s="75">
        <f>IPCg_m_via!$PA20</f>
        <v>4.93</v>
      </c>
      <c r="ET20" s="75">
        <f>IPCg_m_via!$PD20</f>
        <v>4.6870275173873601</v>
      </c>
      <c r="EU20" s="47"/>
      <c r="EV20" s="47"/>
      <c r="EW20" s="47"/>
      <c r="EX20" s="47"/>
      <c r="EY20" s="46"/>
      <c r="EZ20" s="47"/>
      <c r="FA20" s="47"/>
      <c r="FB20" s="47"/>
      <c r="FC20" s="47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</row>
    <row r="21" spans="1:219" ht="13.5" customHeight="1" x14ac:dyDescent="0.3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565</v>
      </c>
      <c r="O21" s="4" t="s">
        <v>24</v>
      </c>
      <c r="P21" s="74"/>
      <c r="Q21" s="74"/>
      <c r="R21" s="74"/>
      <c r="S21" s="74"/>
      <c r="T21" s="74"/>
      <c r="U21" s="74"/>
      <c r="V21" s="74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>
        <f>IPCg_m_via!$JJ21</f>
        <v>7.1976401179941085</v>
      </c>
      <c r="CW21" s="46">
        <f>IPCg_m_via!$JM21</f>
        <v>9.3091334894613418</v>
      </c>
      <c r="CX21" s="46">
        <f>IPCg_m_via!$JP21</f>
        <v>10.381231671554247</v>
      </c>
      <c r="CY21" s="46">
        <f>IPCg_m_via!$JS21</f>
        <v>8.2762557077625587</v>
      </c>
      <c r="CZ21" s="46">
        <f>IPCg_m_via!$JV21</f>
        <v>5.7237204182718715</v>
      </c>
      <c r="DA21" s="46">
        <f>IPCg_m_via!$JY21</f>
        <v>4.9276914836636543</v>
      </c>
      <c r="DB21" s="46">
        <f>IPCg_m_via!$KB21</f>
        <v>6.5356004250797017</v>
      </c>
      <c r="DC21" s="46">
        <f>IPCg_m_via!$KE21</f>
        <v>7.5909330521876761</v>
      </c>
      <c r="DD21" s="46">
        <f>IPCg_m_via!$KH21</f>
        <v>7.6522644456012534</v>
      </c>
      <c r="DE21" s="46">
        <f>IPCg_m_via!$KK21</f>
        <v>6.4828994384890093</v>
      </c>
      <c r="DF21" s="46">
        <f>IPCg_m_via!$KN21</f>
        <v>4.5386533665835449</v>
      </c>
      <c r="DG21" s="46">
        <f>IPCg_m_via!$KQ21</f>
        <v>3.4296913277805041</v>
      </c>
      <c r="DH21" s="46">
        <f>IPCg_m_via!$KT21</f>
        <v>3.2398452611218431</v>
      </c>
      <c r="DI21" s="46">
        <f>IPCg_m_via!$KW21</f>
        <v>4.1706615532119073</v>
      </c>
      <c r="DJ21" s="46">
        <f>IPCg_m_via!$KZ21</f>
        <v>5.3435114503816772</v>
      </c>
      <c r="DK21" s="46">
        <f>IPCg_m_via!$LC21</f>
        <v>6.4424443391757347</v>
      </c>
      <c r="DL21" s="46">
        <f>IPCg_m_via!$LF21</f>
        <v>6.416861826697895</v>
      </c>
      <c r="DM21" s="47">
        <f>IPCg_m_via!$LI21</f>
        <v>7.9613437643810459</v>
      </c>
      <c r="DN21" s="47">
        <f>IPCg_m_via!$LL21</f>
        <v>11.27717391304348</v>
      </c>
      <c r="DO21" s="47">
        <f>IPCg_m_via!$LO21</f>
        <v>12.505562972852701</v>
      </c>
      <c r="DP21" s="47">
        <f>IPCg_m_via!$LR21</f>
        <v>14.832746478873226</v>
      </c>
      <c r="DQ21" s="47">
        <f>IPCg_m_via!$LU21</f>
        <v>13.895993179880639</v>
      </c>
      <c r="DR21" s="47">
        <f>IPCg_m_via!$LX21</f>
        <v>12.49491249491248</v>
      </c>
      <c r="DS21" s="47">
        <f>IPCg_m_via!$MA21</f>
        <v>14.280063291139221</v>
      </c>
      <c r="DT21" s="47">
        <f>IPCg_m_via!$MD21</f>
        <v>14.334994250670775</v>
      </c>
      <c r="DU21" s="47">
        <f>IPCg_m_via!$MG21</f>
        <v>15.755988023952106</v>
      </c>
      <c r="DV21" s="47">
        <f>IPCg_m_via!$MJ21</f>
        <v>15.328617945007217</v>
      </c>
      <c r="DW21" s="47">
        <f>IPCg_m_via!$MM21</f>
        <v>13.257182416060932</v>
      </c>
      <c r="DX21" s="46">
        <f>IPCg_m_via!$MP21</f>
        <v>12.906469996647662</v>
      </c>
      <c r="DY21" s="46">
        <f>IPCg_m_via!$MS21</f>
        <v>12.997090203685735</v>
      </c>
      <c r="DZ21" s="46">
        <f>IPCg_m_via!$MV21</f>
        <v>14.516226541794964</v>
      </c>
      <c r="EA21" s="46">
        <f>IPCg_m_via!$MY21</f>
        <v>16.488764699033641</v>
      </c>
      <c r="EB21" s="46">
        <f>IPCg_m_via!$NB21</f>
        <v>17.748077140594944</v>
      </c>
      <c r="EC21" s="46">
        <f>IPCg_m_via!$NE21</f>
        <v>19.255644117446668</v>
      </c>
      <c r="ED21" s="46">
        <f>IPCg_m_via!$NH21</f>
        <v>19.718309859154925</v>
      </c>
      <c r="EE21" s="46">
        <f>IPCg_m_via!$NK21</f>
        <v>20.773381294964043</v>
      </c>
      <c r="EF21" s="46">
        <f>IPCg_m_via!$NN21</f>
        <v>22.039757994814167</v>
      </c>
      <c r="EG21" s="46">
        <f>IPCg_m_via!$NQ21</f>
        <v>24.753289473684205</v>
      </c>
      <c r="EH21" s="46">
        <f>IPCg_m_via!$NT21</f>
        <v>25.194333725490203</v>
      </c>
      <c r="EI21" s="46">
        <f>IPCg_m_via!$NW21</f>
        <v>19.196423746850112</v>
      </c>
      <c r="EJ21" s="46">
        <f>IPCg_m_via!$NZ21</f>
        <v>17.154239230128667</v>
      </c>
      <c r="EK21" s="46">
        <f>IPCg_m_via!$OC21</f>
        <v>12.460543135091417</v>
      </c>
      <c r="EL21" s="46">
        <f>IPCg_m_via!$OF21</f>
        <v>12.863825954478925</v>
      </c>
      <c r="EM21" s="46">
        <f>IPCg_m_via!$OI21</f>
        <v>24.624566858772479</v>
      </c>
      <c r="EN21" s="47">
        <f>IPCg_m_via!$OL21</f>
        <v>25.920536404273253</v>
      </c>
      <c r="EO21" s="47">
        <f>IPCg_m_via!$OO21</f>
        <v>29.188037316212998</v>
      </c>
      <c r="EP21" s="47">
        <f>IPCg_m_via!$OR21</f>
        <v>38.761004093310625</v>
      </c>
      <c r="EQ21" s="47">
        <f>IPCg_m_via!$OU21</f>
        <v>48.133356468761043</v>
      </c>
      <c r="ER21" s="47">
        <f>IPCg_m_via!$OX21</f>
        <v>48.062929236861372</v>
      </c>
      <c r="ES21" s="75">
        <f>IPCg_m_via!$PA21</f>
        <v>43.745488366769038</v>
      </c>
      <c r="ET21" s="75">
        <f>IPCg_m_via!$PD21</f>
        <v>31.855953023328777</v>
      </c>
      <c r="EU21" s="47"/>
      <c r="EV21" s="47"/>
      <c r="EW21" s="47"/>
      <c r="EX21" s="47"/>
      <c r="EY21" s="46"/>
      <c r="EZ21" s="47"/>
      <c r="FA21" s="47"/>
      <c r="FB21" s="47"/>
      <c r="FC21" s="4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</row>
    <row r="22" spans="1:219" ht="13.5" customHeight="1" x14ac:dyDescent="0.3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565</v>
      </c>
      <c r="O22" s="4" t="s">
        <v>24</v>
      </c>
      <c r="P22" s="74"/>
      <c r="Q22" s="74"/>
      <c r="R22" s="74"/>
      <c r="S22" s="74"/>
      <c r="T22" s="74">
        <f>IPCg_m_via!$AD22</f>
        <v>40.200000000000003</v>
      </c>
      <c r="U22" s="74">
        <f>IPCg_m_via!$AG22</f>
        <v>38.22</v>
      </c>
      <c r="V22" s="74">
        <f>IPCg_m_via!$AJ22</f>
        <v>33.24</v>
      </c>
      <c r="W22" s="46">
        <f>IPCg_m_via!$AM22</f>
        <v>21.38</v>
      </c>
      <c r="X22" s="46">
        <f>IPCg_m_via!$AP22</f>
        <v>12.85</v>
      </c>
      <c r="Y22" s="46">
        <f>IPCg_m_via!$AS22</f>
        <v>7.7</v>
      </c>
      <c r="Z22" s="46">
        <f>IPCg_m_via!$AV22</f>
        <v>6.02</v>
      </c>
      <c r="AA22" s="46">
        <f>IPCg_m_via!$AY22</f>
        <v>6.5</v>
      </c>
      <c r="AB22" s="46">
        <f>IPCg_m_via!$BB22</f>
        <v>7.31</v>
      </c>
      <c r="AC22" s="46">
        <f>IPCg_m_via!$BE22</f>
        <v>10.32</v>
      </c>
      <c r="AD22" s="46">
        <f>IPCg_m_via!$BH22</f>
        <v>13.26</v>
      </c>
      <c r="AE22" s="46">
        <f>IPCg_m_via!$BK22</f>
        <v>13.03</v>
      </c>
      <c r="AF22" s="46">
        <f>IPCg_m_via!$BN22</f>
        <v>16.61</v>
      </c>
      <c r="AG22" s="46">
        <f>IPCg_m_via!$BQ22</f>
        <v>21.82</v>
      </c>
      <c r="AH22" s="46">
        <f>IPCg_m_via!$BT22</f>
        <v>24.23</v>
      </c>
      <c r="AI22" s="46">
        <f>IPCg_m_via!$BW22</f>
        <v>28.93</v>
      </c>
      <c r="AJ22" s="47">
        <f>IPCg_m_via!$BZ22</f>
        <v>33.76</v>
      </c>
      <c r="AK22" s="47">
        <f>IPCg_m_via!$CC22</f>
        <v>29.35</v>
      </c>
      <c r="AL22" s="47">
        <f>IPCg_m_via!$CF22</f>
        <v>28.37</v>
      </c>
      <c r="AM22" s="47">
        <f>IPCg_m_via!$CI22</f>
        <v>26.79</v>
      </c>
      <c r="AN22" s="47">
        <f>IPCg_m_via!$CL22</f>
        <v>21.56</v>
      </c>
      <c r="AO22" s="47">
        <f>IPCg_m_via!$CO22</f>
        <v>23.19</v>
      </c>
      <c r="AP22" s="47">
        <f>IPCg_m_via!$CR22</f>
        <v>25.72</v>
      </c>
      <c r="AQ22" s="47">
        <f>IPCg_m_via!$CU22</f>
        <v>25.43</v>
      </c>
      <c r="AR22" s="47">
        <f>IPCg_m_via!$CX22</f>
        <v>25.85</v>
      </c>
      <c r="AS22" s="47">
        <f>IPCg_m_via!$DA22</f>
        <v>21.55</v>
      </c>
      <c r="AT22" s="47">
        <f>IPCg_m_via!$DD22</f>
        <v>17.04</v>
      </c>
      <c r="AU22" s="46">
        <f>IPCg_m_via!$DG22</f>
        <v>12.67</v>
      </c>
      <c r="AV22" s="46">
        <f>IPCg_m_via!$DJ22</f>
        <v>12.44</v>
      </c>
      <c r="AW22" s="46">
        <f>IPCg_m_via!$DM22</f>
        <v>14.17</v>
      </c>
      <c r="AX22" s="46">
        <f>IPCg_m_via!$DP22</f>
        <v>13.57</v>
      </c>
      <c r="AY22" s="46">
        <f>IPCg_m_via!$DS22</f>
        <v>15.64</v>
      </c>
      <c r="AZ22" s="46">
        <f>IPCg_m_via!$DV22</f>
        <v>13.24</v>
      </c>
      <c r="BA22" s="46">
        <f>IPCg_m_via!$DY22</f>
        <v>10.63</v>
      </c>
      <c r="BB22" s="46">
        <f>IPCg_m_via!$EB22</f>
        <v>10.53</v>
      </c>
      <c r="BC22" s="46">
        <f>IPCg_m_via!$EE22</f>
        <v>10.94</v>
      </c>
      <c r="BD22" s="46">
        <f>IPCg_m_via!$EH22</f>
        <v>11.03</v>
      </c>
      <c r="BE22" s="46">
        <f>IPCg_m_via!$EK22</f>
        <v>11.99</v>
      </c>
      <c r="BF22" s="46">
        <f>IPCg_m_via!$EN22</f>
        <v>10.87</v>
      </c>
      <c r="BG22" s="46">
        <f>IPCg_m_via!$EQ22</f>
        <v>10.1</v>
      </c>
      <c r="BH22" s="46">
        <f>IPCg_m_via!$ET22</f>
        <v>10.220000000000001</v>
      </c>
      <c r="BI22" s="46">
        <f>IPCg_m_via!$EW22</f>
        <v>9.41</v>
      </c>
      <c r="BJ22" s="46">
        <f>IPCg_m_via!$EZ22</f>
        <v>10.119999999999999</v>
      </c>
      <c r="BK22" s="47">
        <f>IPCg_m_via!$FC22</f>
        <v>8.81</v>
      </c>
      <c r="BL22" s="47">
        <f>IPCg_m_via!$FF22</f>
        <v>7.67</v>
      </c>
      <c r="BM22" s="47">
        <f>IPCg_m_via!$FI22</f>
        <v>7.57</v>
      </c>
      <c r="BN22" s="47">
        <f>IPCg_m_via!$FL22</f>
        <v>7.17</v>
      </c>
      <c r="BO22" s="47">
        <f>IPCg_m_via!$FO22</f>
        <v>8.1</v>
      </c>
      <c r="BP22" s="47">
        <f>IPCg_m_via!$FR22</f>
        <v>8.67</v>
      </c>
      <c r="BQ22" s="47">
        <f>IPCg_m_via!$FU22</f>
        <v>7.19</v>
      </c>
      <c r="BR22" s="47">
        <f>IPCg_m_via!$FX22</f>
        <v>7.32</v>
      </c>
      <c r="BS22" s="47">
        <f>IPCg_m_via!$GA22</f>
        <v>6.8</v>
      </c>
      <c r="BT22" s="47">
        <f>IPCg_m_via!$GD22</f>
        <v>6.7</v>
      </c>
      <c r="BU22" s="47">
        <f>IPCg_m_via!$GG22</f>
        <v>8.2799999999999994</v>
      </c>
      <c r="BV22" s="46">
        <f>IPCg_m_via!$GJ22</f>
        <v>8.36</v>
      </c>
      <c r="BW22" s="46">
        <f>IPCg_m_via!$GM22</f>
        <v>9.18</v>
      </c>
      <c r="BX22" s="46">
        <f>IPCg_m_via!$GP22</f>
        <v>9.5299999999999994</v>
      </c>
      <c r="BY22" s="46">
        <f>IPCg_m_via!$GS22</f>
        <v>9.02</v>
      </c>
      <c r="BZ22" s="46">
        <f>IPCg_m_via!$GV22</f>
        <v>9.34</v>
      </c>
      <c r="CA22" s="46">
        <f>IPCg_m_via!$GY22</f>
        <v>7.75</v>
      </c>
      <c r="CB22" s="46">
        <f>IPCg_m_via!$HB22</f>
        <v>6.19</v>
      </c>
      <c r="CC22" s="46">
        <f>IPCg_m_via!$HE22</f>
        <v>5.69</v>
      </c>
      <c r="CD22" s="46">
        <f>IPCg_m_via!$HH22</f>
        <v>4.46</v>
      </c>
      <c r="CE22" s="46">
        <f>IPCg_m_via!$HK22</f>
        <v>5.29</v>
      </c>
      <c r="CF22" s="46">
        <f>IPCg_m_via!$HN22</f>
        <v>6.31</v>
      </c>
      <c r="CG22" s="46">
        <f>IPCg_m_via!$HQ22</f>
        <v>6.16</v>
      </c>
      <c r="CH22" s="46">
        <f>IPCg_m_via!$HT22</f>
        <v>7.11</v>
      </c>
      <c r="CI22" s="46">
        <f>IPCg_m_via!$HW22</f>
        <v>8.8699999999999992</v>
      </c>
      <c r="CJ22" s="46">
        <f>IPCg_m_via!$HZ22</f>
        <v>9.25</v>
      </c>
      <c r="CK22" s="46">
        <f>IPCg_m_via!$IC22</f>
        <v>12.16</v>
      </c>
      <c r="CL22" s="47">
        <f>IPCg_m_via!$IF22</f>
        <v>13.72</v>
      </c>
      <c r="CM22" s="47">
        <f>IPCg_m_via!$II22</f>
        <v>10.83</v>
      </c>
      <c r="CN22" s="47">
        <f>IPCg_m_via!$IL22</f>
        <v>8.7799999999999994</v>
      </c>
      <c r="CO22" s="47">
        <f>IPCg_m_via!$IO22</f>
        <v>5.42</v>
      </c>
      <c r="CP22" s="47">
        <f>IPCg_m_via!$IR22</f>
        <v>3.06</v>
      </c>
      <c r="CQ22" s="47">
        <f>IPCg_m_via!$IU22</f>
        <v>2.95</v>
      </c>
      <c r="CR22" s="47">
        <f>IPCg_m_via!$IX22</f>
        <v>3.99</v>
      </c>
      <c r="CS22" s="47">
        <f>IPCg_m_via!$JA22</f>
        <v>4.24</v>
      </c>
      <c r="CT22" s="47">
        <f>IPCg_m_via!$JD22</f>
        <v>5.05</v>
      </c>
      <c r="CU22" s="47">
        <f>IPCg_m_via!$JG22</f>
        <v>6.48</v>
      </c>
      <c r="CV22" s="47">
        <f>IPCg_m_via!$JJ22</f>
        <v>6.61</v>
      </c>
      <c r="CW22" s="46">
        <f>IPCg_m_via!$JM22</f>
        <v>7.72</v>
      </c>
      <c r="CX22" s="46">
        <f>IPCg_m_via!$JP22</f>
        <v>6.83</v>
      </c>
      <c r="CY22" s="46">
        <f>IPCg_m_via!$JS22</f>
        <v>5.6</v>
      </c>
      <c r="CZ22" s="46">
        <f>IPCg_m_via!$JV22</f>
        <v>5.68</v>
      </c>
      <c r="DA22" s="46">
        <f>IPCg_m_via!$JY22</f>
        <v>4.71</v>
      </c>
      <c r="DB22" s="46">
        <f>IPCg_m_via!$KB22</f>
        <v>5.3</v>
      </c>
      <c r="DC22" s="46">
        <f>IPCg_m_via!$KE22</f>
        <v>5.39</v>
      </c>
      <c r="DD22" s="46">
        <f>IPCg_m_via!$KH22</f>
        <v>5.58</v>
      </c>
      <c r="DE22" s="46">
        <f>IPCg_m_via!$KK22</f>
        <v>5.27</v>
      </c>
      <c r="DF22" s="46">
        <f>IPCg_m_via!$KN22</f>
        <v>4.95</v>
      </c>
      <c r="DG22" s="46">
        <f>IPCg_m_via!$KQ22</f>
        <v>4.92</v>
      </c>
      <c r="DH22" s="46">
        <f>IPCg_m_via!$KT22</f>
        <v>5.79</v>
      </c>
      <c r="DI22" s="46">
        <f>IPCg_m_via!$KW22</f>
        <v>6.23</v>
      </c>
      <c r="DJ22" s="46">
        <f>IPCg_m_via!$KZ22</f>
        <v>6.13</v>
      </c>
      <c r="DK22" s="46">
        <f>IPCg_m_via!$LC22</f>
        <v>5.82</v>
      </c>
      <c r="DL22" s="46">
        <f>IPCg_m_via!$LF22</f>
        <v>3.74</v>
      </c>
      <c r="DM22" s="47">
        <f>IPCg_m_via!$LI22</f>
        <v>3.62</v>
      </c>
      <c r="DN22" s="47">
        <f>IPCg_m_via!$LL22</f>
        <v>2.76</v>
      </c>
      <c r="DO22" s="47">
        <f>IPCg_m_via!$LO22</f>
        <v>2.36</v>
      </c>
      <c r="DP22" s="47">
        <f>IPCg_m_via!$LR22</f>
        <v>2.48</v>
      </c>
      <c r="DQ22" s="47">
        <f>IPCg_m_via!$LU22</f>
        <v>2.4500000000000002</v>
      </c>
      <c r="DR22" s="47">
        <f>IPCg_m_via!$LX22</f>
        <v>2.9</v>
      </c>
      <c r="DS22" s="47">
        <f>IPCg_m_via!$MA22</f>
        <v>3.31</v>
      </c>
      <c r="DT22" s="47">
        <f>IPCg_m_via!$MD22</f>
        <v>3.94</v>
      </c>
      <c r="DU22" s="47">
        <f>IPCg_m_via!$MG22</f>
        <v>3.65</v>
      </c>
      <c r="DV22" s="47">
        <f>IPCg_m_via!$MJ22</f>
        <v>3.66</v>
      </c>
      <c r="DW22" s="47">
        <f>IPCg_m_via!$MM22</f>
        <v>4.7300000000000004</v>
      </c>
      <c r="DX22" s="46">
        <f>IPCg_m_via!$MP22</f>
        <v>4.3499999999999996</v>
      </c>
      <c r="DY22" s="46">
        <f>IPCg_m_via!$MS22</f>
        <v>4.1500000000000004</v>
      </c>
      <c r="DZ22" s="46">
        <f>IPCg_m_via!$MV22</f>
        <v>4.38</v>
      </c>
      <c r="EA22" s="46">
        <f>IPCg_m_via!$MY22</f>
        <v>4.22</v>
      </c>
      <c r="EB22" s="46">
        <f>IPCg_m_via!$NB22</f>
        <v>4.1399999999999997</v>
      </c>
      <c r="EC22" s="46">
        <f>IPCg_m_via!$NE22</f>
        <v>4.8</v>
      </c>
      <c r="ED22" s="46">
        <f>IPCg_m_via!$NH22</f>
        <v>4.42</v>
      </c>
      <c r="EE22" s="46">
        <f>IPCg_m_via!$NK22</f>
        <v>4.08</v>
      </c>
      <c r="EF22" s="46">
        <f>IPCg_m_via!$NN22</f>
        <v>3.88</v>
      </c>
      <c r="EG22" s="46">
        <f>IPCg_m_via!$NQ22</f>
        <v>2.65</v>
      </c>
      <c r="EH22" s="46">
        <f>IPCg_m_via!$NT22</f>
        <v>3.39</v>
      </c>
      <c r="EI22" s="46">
        <f>IPCg_m_via!$NW22</f>
        <v>4.01</v>
      </c>
      <c r="EJ22" s="46">
        <f>IPCg_m_via!$NZ22</f>
        <v>3.94</v>
      </c>
      <c r="EK22" s="46">
        <f>IPCg_m_via!$OC22</f>
        <v>4.67</v>
      </c>
      <c r="EL22" s="46">
        <f>IPCg_m_via!$OF22</f>
        <v>4.62</v>
      </c>
      <c r="EM22" s="46">
        <f>IPCg_m_via!$OI22</f>
        <v>5.32</v>
      </c>
      <c r="EN22" s="47">
        <f>IPCg_m_via!$OL22</f>
        <v>6.96</v>
      </c>
      <c r="EO22" s="47">
        <f>IPCg_m_via!$OO22</f>
        <v>10.220000000000001</v>
      </c>
      <c r="EP22" s="47">
        <f>IPCg_m_via!$OR22</f>
        <v>10.039999999999999</v>
      </c>
      <c r="EQ22" s="47">
        <f>IPCg_m_via!$OU22</f>
        <v>9.8000000000000007</v>
      </c>
      <c r="ER22" s="47">
        <f>IPCg_m_via!$OX22</f>
        <v>9.0500000000000007</v>
      </c>
      <c r="ES22" s="75">
        <f>IPCg_m_via!$PA22</f>
        <v>5.6</v>
      </c>
      <c r="ET22" s="75">
        <f>IPCg_m_via!$PD22</f>
        <v>6.13</v>
      </c>
      <c r="EU22" s="47"/>
      <c r="EV22" s="47"/>
      <c r="EW22" s="47"/>
      <c r="EX22" s="47"/>
      <c r="EY22" s="46"/>
      <c r="EZ22" s="47"/>
      <c r="FA22" s="47"/>
      <c r="FB22" s="47"/>
      <c r="FC22" s="47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</row>
    <row r="23" spans="1:219" ht="13.5" customHeight="1" x14ac:dyDescent="0.3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565</v>
      </c>
      <c r="O23" s="4" t="s">
        <v>24</v>
      </c>
      <c r="P23" s="74">
        <f>IPCg_m_via!$R23</f>
        <v>24.402436077777057</v>
      </c>
      <c r="Q23" s="74">
        <f>IPCg_m_via!$U23</f>
        <v>26.106488597912957</v>
      </c>
      <c r="R23" s="74">
        <f>IPCg_m_via!$X23</f>
        <v>28.675691051514775</v>
      </c>
      <c r="S23" s="74">
        <f>IPCg_m_via!$AA23</f>
        <v>29.929570266133364</v>
      </c>
      <c r="T23" s="74">
        <f>IPCg_m_via!$AD23</f>
        <v>26.043611095628737</v>
      </c>
      <c r="U23" s="74">
        <f>IPCg_m_via!$AG23</f>
        <v>23.103396721552016</v>
      </c>
      <c r="V23" s="74">
        <f>IPCg_m_via!$AJ23</f>
        <v>20.247147890271687</v>
      </c>
      <c r="W23" s="46">
        <f>IPCg_m_via!$AM23</f>
        <v>18.794622340154142</v>
      </c>
      <c r="X23" s="46">
        <f>IPCg_m_via!$AP23</f>
        <v>16.824853492142154</v>
      </c>
      <c r="Y23" s="46">
        <f>IPCg_m_via!$AS23</f>
        <v>15.848183515514091</v>
      </c>
      <c r="Z23" s="46">
        <f>IPCg_m_via!$AV23</f>
        <v>15.320380662092536</v>
      </c>
      <c r="AA23" s="46">
        <f>IPCg_m_via!$AY23</f>
        <v>11.938094606259497</v>
      </c>
      <c r="AB23" s="46">
        <f>IPCg_m_via!$BB23</f>
        <v>10.43681961628975</v>
      </c>
      <c r="AC23" s="46">
        <f>IPCg_m_via!$BE23</f>
        <v>9.8696368861818318</v>
      </c>
      <c r="AD23" s="46">
        <f>IPCg_m_via!$BH23</f>
        <v>9.4782122906793109</v>
      </c>
      <c r="AE23" s="46">
        <f>IPCg_m_via!$BK23</f>
        <v>8.009184506356636</v>
      </c>
      <c r="AF23" s="46">
        <f>IPCg_m_via!$BN23</f>
        <v>7.1022791098848126</v>
      </c>
      <c r="AG23" s="46">
        <f>IPCg_m_via!$BQ23</f>
        <v>6.8512725635716532</v>
      </c>
      <c r="AH23" s="46">
        <f>IPCg_m_via!$BT23</f>
        <v>6.707227194527543</v>
      </c>
      <c r="AI23" s="46">
        <f>IPCg_m_via!$BW23</f>
        <v>7.0515466296105167</v>
      </c>
      <c r="AJ23" s="47">
        <f>IPCg_m_via!$BZ23</f>
        <v>20.429590760713133</v>
      </c>
      <c r="AK23" s="47">
        <f>IPCg_m_via!$CC23</f>
        <v>37.720544423415234</v>
      </c>
      <c r="AL23" s="47">
        <f>IPCg_m_via!$CF23</f>
        <v>43.47642701065535</v>
      </c>
      <c r="AM23" s="47">
        <f>IPCg_m_via!$CI23</f>
        <v>51.966102306944876</v>
      </c>
      <c r="AN23" s="47">
        <f>IPCg_m_via!$CL23</f>
        <v>43.751479655807188</v>
      </c>
      <c r="AO23" s="47">
        <f>IPCg_m_via!$CO23</f>
        <v>31.824904743509563</v>
      </c>
      <c r="AP23" s="47">
        <f>IPCg_m_via!$CR23</f>
        <v>30.001995628889432</v>
      </c>
      <c r="AQ23" s="47">
        <f>IPCg_m_via!$CU23</f>
        <v>27.704808349682764</v>
      </c>
      <c r="AR23" s="47">
        <f>IPCg_m_via!$CX23</f>
        <v>24.459449926299868</v>
      </c>
      <c r="AS23" s="47">
        <f>IPCg_m_via!$DA23</f>
        <v>20.349193904604856</v>
      </c>
      <c r="AT23" s="47">
        <f>IPCg_m_via!$DD23</f>
        <v>18.761877046669873</v>
      </c>
      <c r="AU23" s="46">
        <f>IPCg_m_via!$DG23</f>
        <v>15.718506096950136</v>
      </c>
      <c r="AV23" s="46">
        <f>IPCg_m_via!$DJ23</f>
        <v>15.268247037828964</v>
      </c>
      <c r="AW23" s="46">
        <f>IPCg_m_via!$DM23</f>
        <v>15.306614490228654</v>
      </c>
      <c r="AX23" s="46">
        <f>IPCg_m_via!$DP23</f>
        <v>15.924923891317455</v>
      </c>
      <c r="AY23" s="46">
        <f>IPCg_m_via!$DS23</f>
        <v>18.609144141014799</v>
      </c>
      <c r="AZ23" s="46">
        <f>IPCg_m_via!$DV23</f>
        <v>18.255208012288172</v>
      </c>
      <c r="BA23" s="46">
        <f>IPCg_m_via!$DY23</f>
        <v>17.393330381962446</v>
      </c>
      <c r="BB23" s="46">
        <f>IPCg_m_via!$EB23</f>
        <v>15.826566390315634</v>
      </c>
      <c r="BC23" s="46">
        <f>IPCg_m_via!$EE23</f>
        <v>12.318661431172128</v>
      </c>
      <c r="BD23" s="46">
        <f>IPCg_m_via!$EH23</f>
        <v>10.11240240632263</v>
      </c>
      <c r="BE23" s="46">
        <f>IPCg_m_via!$EK23</f>
        <v>9.4130619171414622</v>
      </c>
      <c r="BF23" s="46">
        <f>IPCg_m_via!$EN23</f>
        <v>8.8494312099083317</v>
      </c>
      <c r="BG23" s="46">
        <f>IPCg_m_via!$EQ23</f>
        <v>8.9593064787205421</v>
      </c>
      <c r="BH23" s="46">
        <f>IPCg_m_via!$ET23</f>
        <v>7.1745461971640445</v>
      </c>
      <c r="BI23" s="46">
        <f>IPCg_m_via!$EW23</f>
        <v>6.5734352456382705</v>
      </c>
      <c r="BJ23" s="46">
        <f>IPCg_m_via!$EZ23</f>
        <v>6.1394894915890896</v>
      </c>
      <c r="BK23" s="47">
        <f>IPCg_m_via!$FC23</f>
        <v>4.4034985590447162</v>
      </c>
      <c r="BL23" s="47">
        <f>IPCg_m_via!$FF23</f>
        <v>4.6612472488654744</v>
      </c>
      <c r="BM23" s="47">
        <f>IPCg_m_via!$FI23</f>
        <v>4.9389864237025183</v>
      </c>
      <c r="BN23" s="47">
        <f>IPCg_m_via!$FL23</f>
        <v>4.9481152262097705</v>
      </c>
      <c r="BO23" s="47">
        <f>IPCg_m_via!$FO23</f>
        <v>5.7004794045941054</v>
      </c>
      <c r="BP23" s="47">
        <f>IPCg_m_via!$FR23</f>
        <v>5.642671094893803</v>
      </c>
      <c r="BQ23" s="47">
        <f>IPCg_m_via!$FU23</f>
        <v>4.2743734144648382</v>
      </c>
      <c r="BR23" s="47">
        <f>IPCg_m_via!$FX23</f>
        <v>4.0369601739304928</v>
      </c>
      <c r="BS23" s="47">
        <f>IPCg_m_via!$GA23</f>
        <v>3.9765218067331132</v>
      </c>
      <c r="BT23" s="47">
        <f>IPCg_m_via!$GD23</f>
        <v>4.2307286521329868</v>
      </c>
      <c r="BU23" s="47">
        <f>IPCg_m_via!$GG23</f>
        <v>4.366145813336475</v>
      </c>
      <c r="BV23" s="46">
        <f>IPCg_m_via!$GJ23</f>
        <v>5.0600807409171722</v>
      </c>
      <c r="BW23" s="46">
        <f>IPCg_m_via!$GM23</f>
        <v>5.1908482560095948</v>
      </c>
      <c r="BX23" s="46">
        <f>IPCg_m_via!$GP23</f>
        <v>4.3856743227327355</v>
      </c>
      <c r="BY23" s="46">
        <f>IPCg_m_via!$GS23</f>
        <v>4.3315522775137616</v>
      </c>
      <c r="BZ23" s="46">
        <f>IPCg_m_via!$GV23</f>
        <v>3.5098822806086449</v>
      </c>
      <c r="CA23" s="46">
        <f>IPCg_m_via!$GY23</f>
        <v>3.332741003997608</v>
      </c>
      <c r="CB23" s="46">
        <f>IPCg_m_via!$HB23</f>
        <v>3.4124367495901753</v>
      </c>
      <c r="CC23" s="46">
        <f>IPCg_m_via!$HE23</f>
        <v>3.1838655936254234</v>
      </c>
      <c r="CD23" s="46">
        <f>IPCg_m_via!$HH23</f>
        <v>4.0931483875481289</v>
      </c>
      <c r="CE23" s="46">
        <f>IPCg_m_via!$HK23</f>
        <v>4.0532755522304953</v>
      </c>
      <c r="CF23" s="46">
        <f>IPCg_m_via!$HN23</f>
        <v>4.2068383499989759</v>
      </c>
      <c r="CG23" s="46">
        <f>IPCg_m_via!$HQ23</f>
        <v>3.9826070613959264</v>
      </c>
      <c r="CH23" s="46">
        <f>IPCg_m_via!$HT23</f>
        <v>3.7920617605107454</v>
      </c>
      <c r="CI23" s="46">
        <f>IPCg_m_via!$HW23</f>
        <v>3.7590381357687885</v>
      </c>
      <c r="CJ23" s="46">
        <f>IPCg_m_via!$HZ23</f>
        <v>4.25</v>
      </c>
      <c r="CK23" s="46">
        <f>IPCg_m_via!$IC23</f>
        <v>5.26</v>
      </c>
      <c r="CL23" s="47">
        <f>IPCg_m_via!$IF23</f>
        <v>5.47</v>
      </c>
      <c r="CM23" s="47">
        <f>IPCg_m_via!$II23</f>
        <v>6.53</v>
      </c>
      <c r="CN23" s="47">
        <f>IPCg_m_via!$IL23</f>
        <v>6.04</v>
      </c>
      <c r="CO23" s="47">
        <f>IPCg_m_via!$IO23</f>
        <v>5.74</v>
      </c>
      <c r="CP23" s="47">
        <f>IPCg_m_via!$IR23</f>
        <v>4.8899999999999997</v>
      </c>
      <c r="CQ23" s="47">
        <f>IPCg_m_via!$IU23</f>
        <v>3.57</v>
      </c>
      <c r="CR23" s="47">
        <f>IPCg_m_via!$IX23</f>
        <v>4.97</v>
      </c>
      <c r="CS23" s="47">
        <f>IPCg_m_via!$JA23</f>
        <v>3.69</v>
      </c>
      <c r="CT23" s="47">
        <f>IPCg_m_via!$JD23</f>
        <v>3.7</v>
      </c>
      <c r="CU23" s="47">
        <f>IPCg_m_via!$JG23</f>
        <v>4.4000000000000004</v>
      </c>
      <c r="CV23" s="47">
        <f>IPCg_m_via!$JJ23</f>
        <v>3.04</v>
      </c>
      <c r="CW23" s="46">
        <f>IPCg_m_via!$JM23</f>
        <v>3.28</v>
      </c>
      <c r="CX23" s="46">
        <f>IPCg_m_via!$JP23</f>
        <v>3.14</v>
      </c>
      <c r="CY23" s="46">
        <f>IPCg_m_via!$JS23</f>
        <v>3.82</v>
      </c>
      <c r="CZ23" s="46">
        <f>IPCg_m_via!$JV23</f>
        <v>3.73</v>
      </c>
      <c r="DA23" s="46">
        <f>IPCg_m_via!$JY23</f>
        <v>4.34</v>
      </c>
      <c r="DB23" s="46">
        <f>IPCg_m_via!$KB23</f>
        <v>4.7699999999999996</v>
      </c>
      <c r="DC23" s="46">
        <f>IPCg_m_via!$KE23</f>
        <v>3.57</v>
      </c>
      <c r="DD23" s="46">
        <f>IPCg_m_via!$KH23</f>
        <v>4.25</v>
      </c>
      <c r="DE23" s="46">
        <f>IPCg_m_via!$KK23</f>
        <v>4.09</v>
      </c>
      <c r="DF23" s="46">
        <f>IPCg_m_via!$KN23</f>
        <v>3.39</v>
      </c>
      <c r="DG23" s="46">
        <f>IPCg_m_via!$KQ23</f>
        <v>3.97</v>
      </c>
      <c r="DH23" s="46">
        <f>IPCg_m_via!$KT23</f>
        <v>3.76</v>
      </c>
      <c r="DI23" s="46">
        <f>IPCg_m_via!$KW23</f>
        <v>3.75</v>
      </c>
      <c r="DJ23" s="46">
        <f>IPCg_m_via!$KZ23</f>
        <v>4.22</v>
      </c>
      <c r="DK23" s="46">
        <f>IPCg_m_via!$LC23</f>
        <v>4.08</v>
      </c>
      <c r="DL23" s="46">
        <f>IPCg_m_via!$LF23</f>
        <v>3.14</v>
      </c>
      <c r="DM23" s="47">
        <f>IPCg_m_via!$LI23</f>
        <v>2.87</v>
      </c>
      <c r="DN23" s="47">
        <f>IPCg_m_via!$LL23</f>
        <v>2.52</v>
      </c>
      <c r="DO23" s="47">
        <f>IPCg_m_via!$LO23</f>
        <v>2.13</v>
      </c>
      <c r="DP23" s="47">
        <f>IPCg_m_via!$LR23</f>
        <v>2.6</v>
      </c>
      <c r="DQ23" s="47">
        <f>IPCg_m_via!$LU23</f>
        <v>2.54</v>
      </c>
      <c r="DR23" s="47">
        <f>IPCg_m_via!$LX23</f>
        <v>2.97</v>
      </c>
      <c r="DS23" s="47">
        <f>IPCg_m_via!$MA23</f>
        <v>3.36</v>
      </c>
      <c r="DT23" s="47">
        <f>IPCg_m_via!$MD23</f>
        <v>5.35</v>
      </c>
      <c r="DU23" s="47">
        <f>IPCg_m_via!$MG23</f>
        <v>6.31</v>
      </c>
      <c r="DV23" s="47">
        <f>IPCg_m_via!$MJ23</f>
        <v>6.35</v>
      </c>
      <c r="DW23" s="47">
        <f>IPCg_m_via!$MM23</f>
        <v>6.77</v>
      </c>
      <c r="DX23" s="46">
        <f>IPCg_m_via!$MP23</f>
        <v>5.04</v>
      </c>
      <c r="DY23" s="46">
        <f>IPCg_m_via!$MS23</f>
        <v>4.6500000000000004</v>
      </c>
      <c r="DZ23" s="46">
        <f>IPCg_m_via!$MV23</f>
        <v>5.0199999999999996</v>
      </c>
      <c r="EA23" s="46">
        <f>IPCg_m_via!$MY23</f>
        <v>4.83</v>
      </c>
      <c r="EB23" s="46">
        <f>IPCg_m_via!$NB23</f>
        <v>4</v>
      </c>
      <c r="EC23" s="46">
        <f>IPCg_m_via!$NE23</f>
        <v>3.95</v>
      </c>
      <c r="ED23" s="46">
        <f>IPCg_m_via!$NH23</f>
        <v>3</v>
      </c>
      <c r="EE23" s="46">
        <f>IPCg_m_via!$NK23</f>
        <v>2.83</v>
      </c>
      <c r="EF23" s="46">
        <f>IPCg_m_via!$NN23</f>
        <v>3.25</v>
      </c>
      <c r="EG23" s="46">
        <f>IPCg_m_via!$NQ23</f>
        <v>3.33</v>
      </c>
      <c r="EH23" s="46">
        <f>IPCg_m_via!$NT23</f>
        <v>4.01</v>
      </c>
      <c r="EI23" s="46">
        <f>IPCg_m_via!$NW23</f>
        <v>3.15</v>
      </c>
      <c r="EJ23" s="46">
        <f>IPCg_m_via!$NZ23</f>
        <v>4.67</v>
      </c>
      <c r="EK23" s="46">
        <f>IPCg_m_via!$OC23</f>
        <v>5.88</v>
      </c>
      <c r="EL23" s="46">
        <f>IPCg_m_via!$OF23</f>
        <v>6</v>
      </c>
      <c r="EM23" s="46">
        <f>IPCg_m_via!$OI23</f>
        <v>7.36</v>
      </c>
      <c r="EN23" s="47">
        <f>IPCg_m_via!$OL23</f>
        <v>7.45</v>
      </c>
      <c r="EO23" s="47">
        <f>IPCg_m_via!$OO23</f>
        <v>7.99</v>
      </c>
      <c r="EP23" s="47">
        <f>IPCg_m_via!$OR23</f>
        <v>8.6999999999999993</v>
      </c>
      <c r="EQ23" s="47">
        <f>IPCg_m_via!$OU23</f>
        <v>7.82</v>
      </c>
      <c r="ER23" s="47">
        <f>IPCg_m_via!$OX23</f>
        <v>6.85</v>
      </c>
      <c r="ES23" s="75">
        <f>IPCg_m_via!$PA23</f>
        <v>5.0599999999999996</v>
      </c>
      <c r="ET23" s="75">
        <f>IPCg_m_via!$PD23</f>
        <v>4.45</v>
      </c>
      <c r="EU23" s="47"/>
      <c r="EV23" s="47"/>
      <c r="EW23" s="47"/>
      <c r="EX23" s="47"/>
      <c r="EY23" s="46"/>
      <c r="EZ23" s="47"/>
      <c r="FA23" s="47"/>
      <c r="FB23" s="47"/>
      <c r="FC23" s="47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</row>
    <row r="24" spans="1:219" ht="13.5" customHeight="1" x14ac:dyDescent="0.3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565</v>
      </c>
      <c r="O24" s="4" t="s">
        <v>24</v>
      </c>
      <c r="P24" s="74"/>
      <c r="Q24" s="74"/>
      <c r="R24" s="74"/>
      <c r="S24" s="74"/>
      <c r="T24" s="74"/>
      <c r="U24" s="74"/>
      <c r="V24" s="74"/>
      <c r="W24" s="46"/>
      <c r="X24" s="46"/>
      <c r="Y24" s="46"/>
      <c r="Z24" s="46"/>
      <c r="AA24" s="46"/>
      <c r="AB24" s="46">
        <f>IPCg_m_via!$BB24</f>
        <v>21.1</v>
      </c>
      <c r="AC24" s="46">
        <f>IPCg_m_via!$BE24</f>
        <v>20.55</v>
      </c>
      <c r="AD24" s="46">
        <f>IPCg_m_via!$BH24</f>
        <v>24.01</v>
      </c>
      <c r="AE24" s="46">
        <f>IPCg_m_via!$BK24</f>
        <v>19.46</v>
      </c>
      <c r="AF24" s="46">
        <f>IPCg_m_via!$BN24</f>
        <v>4.1900000000000004</v>
      </c>
      <c r="AG24" s="46">
        <f>IPCg_m_via!$BQ24</f>
        <v>8.18</v>
      </c>
      <c r="AH24" s="46">
        <f>IPCg_m_via!$BT24</f>
        <v>8.83</v>
      </c>
      <c r="AI24" s="46">
        <f>IPCg_m_via!$BW24</f>
        <v>12.4</v>
      </c>
      <c r="AJ24" s="47">
        <f>IPCg_m_via!$BZ24</f>
        <v>11.98</v>
      </c>
      <c r="AK24" s="47">
        <f>IPCg_m_via!$CC24</f>
        <v>11.31</v>
      </c>
      <c r="AL24" s="47">
        <f>IPCg_m_via!$CF24</f>
        <v>8.44</v>
      </c>
      <c r="AM24" s="47">
        <f>IPCg_m_via!$CI24</f>
        <v>11.12</v>
      </c>
      <c r="AN24" s="47">
        <f>IPCg_m_via!$CL24</f>
        <v>11.68</v>
      </c>
      <c r="AO24" s="47">
        <f>IPCg_m_via!$CO24</f>
        <v>12.13</v>
      </c>
      <c r="AP24" s="47">
        <f>IPCg_m_via!$CR24</f>
        <v>12</v>
      </c>
      <c r="AQ24" s="47">
        <f>IPCg_m_via!$CU24</f>
        <v>12.11</v>
      </c>
      <c r="AR24" s="47">
        <f>IPCg_m_via!$CX24</f>
        <v>9.23</v>
      </c>
      <c r="AS24" s="47">
        <f>IPCg_m_via!$DA24</f>
        <v>9.4700000000000006</v>
      </c>
      <c r="AT24" s="47">
        <f>IPCg_m_via!$DD24</f>
        <v>9.2100000000000009</v>
      </c>
      <c r="AU24" s="46">
        <f>IPCg_m_via!$DG24</f>
        <v>7.25</v>
      </c>
      <c r="AV24" s="46">
        <f>IPCg_m_via!$DJ24</f>
        <v>10.93</v>
      </c>
      <c r="AW24" s="46">
        <f>IPCg_m_via!$DM24</f>
        <v>14.1</v>
      </c>
      <c r="AX24" s="46">
        <f>IPCg_m_via!$DP24</f>
        <v>12.5</v>
      </c>
      <c r="AY24" s="46">
        <f>IPCg_m_via!$DS24</f>
        <v>18.46</v>
      </c>
      <c r="AZ24" s="46">
        <f>IPCg_m_via!$DV24</f>
        <v>11.93</v>
      </c>
      <c r="BA24" s="46">
        <f>IPCg_m_via!$DY24</f>
        <v>8.1300000000000008</v>
      </c>
      <c r="BB24" s="46">
        <f>IPCg_m_via!$EB24</f>
        <v>13.53</v>
      </c>
      <c r="BC24" s="46">
        <f>IPCg_m_via!$EE24</f>
        <v>7.2</v>
      </c>
      <c r="BD24" s="46">
        <f>IPCg_m_via!$EH24</f>
        <v>14.48</v>
      </c>
      <c r="BE24" s="46">
        <f>IPCg_m_via!$EK24</f>
        <v>13.96</v>
      </c>
      <c r="BF24" s="46">
        <f>IPCg_m_via!$EN24</f>
        <v>10.050000000000001</v>
      </c>
      <c r="BG24" s="46">
        <f>IPCg_m_via!$EQ24</f>
        <v>9.85</v>
      </c>
      <c r="BH24" s="46">
        <f>IPCg_m_via!$ET24</f>
        <v>7.66</v>
      </c>
      <c r="BI24" s="46">
        <f>IPCg_m_via!$EW24</f>
        <v>7.69</v>
      </c>
      <c r="BJ24" s="46">
        <f>IPCg_m_via!$EZ24</f>
        <v>7.3</v>
      </c>
      <c r="BK24" s="47">
        <f>IPCg_m_via!$FC24</f>
        <v>4.66</v>
      </c>
      <c r="BL24" s="47">
        <f>IPCg_m_via!$FF24</f>
        <v>4.05</v>
      </c>
      <c r="BM24" s="47">
        <f>IPCg_m_via!$FI24</f>
        <v>3.14</v>
      </c>
      <c r="BN24" s="47">
        <f>IPCg_m_via!$FL24</f>
        <v>4.04</v>
      </c>
      <c r="BO24" s="47">
        <f>IPCg_m_via!$FO24</f>
        <v>3.87</v>
      </c>
      <c r="BP24" s="47">
        <f>IPCg_m_via!$FR24</f>
        <v>5.19</v>
      </c>
      <c r="BQ24" s="47">
        <f>IPCg_m_via!$FU24</f>
        <v>5.67</v>
      </c>
      <c r="BR24" s="47">
        <f>IPCg_m_via!$FX24</f>
        <v>4.96</v>
      </c>
      <c r="BS24" s="47">
        <f>IPCg_m_via!$GA24</f>
        <v>6.49</v>
      </c>
      <c r="BT24" s="47">
        <f>IPCg_m_via!$GD24</f>
        <v>7.21</v>
      </c>
      <c r="BU24" s="47">
        <f>IPCg_m_via!$GG24</f>
        <v>7.62</v>
      </c>
      <c r="BV24" s="46">
        <f>IPCg_m_via!$GJ24</f>
        <v>9.1</v>
      </c>
      <c r="BW24" s="46">
        <f>IPCg_m_via!$GM24</f>
        <v>9.25</v>
      </c>
      <c r="BX24" s="46">
        <f>IPCg_m_via!$GP24</f>
        <v>8.6999999999999993</v>
      </c>
      <c r="BY24" s="46">
        <f>IPCg_m_via!$GS24</f>
        <v>10.01</v>
      </c>
      <c r="BZ24" s="46">
        <f>IPCg_m_via!$GV24</f>
        <v>10.81</v>
      </c>
      <c r="CA24" s="46">
        <f>IPCg_m_via!$GY24</f>
        <v>9.59</v>
      </c>
      <c r="CB24" s="46">
        <f>IPCg_m_via!$HB24</f>
        <v>10.14</v>
      </c>
      <c r="CC24" s="46">
        <f>IPCg_m_via!$HE24</f>
        <v>9.5</v>
      </c>
      <c r="CD24" s="46">
        <f>IPCg_m_via!$HH24</f>
        <v>7.49</v>
      </c>
      <c r="CE24" s="46">
        <f>IPCg_m_via!$HK24</f>
        <v>9.4499999999999993</v>
      </c>
      <c r="CF24" s="46">
        <f>IPCg_m_via!$HN24</f>
        <v>9.31</v>
      </c>
      <c r="CG24" s="46">
        <f>IPCg_m_via!$HQ24</f>
        <v>9.4600000000000009</v>
      </c>
      <c r="CH24" s="46">
        <f>IPCg_m_via!$HT24</f>
        <v>11.56</v>
      </c>
      <c r="CI24" s="46">
        <f>IPCg_m_via!$HW24</f>
        <v>16.87</v>
      </c>
      <c r="CJ24" s="46">
        <f>IPCg_m_via!$HZ24</f>
        <v>18.91</v>
      </c>
      <c r="CK24" s="46">
        <f>IPCg_m_via!$IC24</f>
        <v>23.09</v>
      </c>
      <c r="CL24" s="47">
        <f>IPCg_m_via!$IF24</f>
        <v>22.79</v>
      </c>
      <c r="CM24" s="47">
        <f>IPCg_m_via!$II24</f>
        <v>13.78</v>
      </c>
      <c r="CN24" s="47">
        <f>IPCg_m_via!$IL24</f>
        <v>8.4600000000000009</v>
      </c>
      <c r="CO24" s="47">
        <f>IPCg_m_via!$IO24</f>
        <v>1.96</v>
      </c>
      <c r="CP24" s="47">
        <f>IPCg_m_via!$IR24</f>
        <v>0.01</v>
      </c>
      <c r="CQ24" s="47">
        <f>IPCg_m_via!$IU24</f>
        <v>0.93</v>
      </c>
      <c r="CR24" s="47">
        <f>IPCg_m_via!$IX24</f>
        <v>4.42</v>
      </c>
      <c r="CS24" s="47">
        <f>IPCg_m_via!$JA24</f>
        <v>4.63</v>
      </c>
      <c r="CT24" s="47">
        <f>IPCg_m_via!$JD24</f>
        <v>5.43</v>
      </c>
      <c r="CU24" s="47">
        <f>IPCg_m_via!$JG24</f>
        <v>9.23</v>
      </c>
      <c r="CV24" s="47">
        <f>IPCg_m_via!$JJ24</f>
        <v>6.74</v>
      </c>
      <c r="CW24" s="46">
        <f>IPCg_m_via!$JM24</f>
        <v>9.01</v>
      </c>
      <c r="CX24" s="46">
        <f>IPCg_m_via!$JP24</f>
        <v>9.5</v>
      </c>
      <c r="CY24" s="46">
        <f>IPCg_m_via!$JS24</f>
        <v>7.95</v>
      </c>
      <c r="CZ24" s="46">
        <f>IPCg_m_via!$JV24</f>
        <v>8.5500000000000007</v>
      </c>
      <c r="DA24" s="46">
        <f>IPCg_m_via!$JY24</f>
        <v>6.46</v>
      </c>
      <c r="DB24" s="46">
        <f>IPCg_m_via!$KB24</f>
        <v>6.41</v>
      </c>
      <c r="DC24" s="46">
        <f>IPCg_m_via!$KE24</f>
        <v>6.62</v>
      </c>
      <c r="DD24" s="46">
        <f>IPCg_m_via!$KH24</f>
        <v>6.79</v>
      </c>
      <c r="DE24" s="46">
        <f>IPCg_m_via!$KK24</f>
        <v>8.2899999999999991</v>
      </c>
      <c r="DF24" s="46">
        <f>IPCg_m_via!$KN24</f>
        <v>7.35</v>
      </c>
      <c r="DG24" s="46">
        <f>IPCg_m_via!$KQ24</f>
        <v>5.67</v>
      </c>
      <c r="DH24" s="46">
        <f>IPCg_m_via!$KT24</f>
        <v>5.0999999999999996</v>
      </c>
      <c r="DI24" s="46">
        <f>IPCg_m_via!$KW24</f>
        <v>6.05</v>
      </c>
      <c r="DJ24" s="46">
        <f>IPCg_m_via!$KZ24</f>
        <v>6.49</v>
      </c>
      <c r="DK24" s="46">
        <f>IPCg_m_via!$LC24</f>
        <v>6.48</v>
      </c>
      <c r="DL24" s="46">
        <f>IPCg_m_via!$LF24</f>
        <v>5.92</v>
      </c>
      <c r="DM24" s="47">
        <f>IPCg_m_via!$LI24</f>
        <v>3.82</v>
      </c>
      <c r="DN24" s="47">
        <f>IPCg_m_via!$LL24</f>
        <v>2.77</v>
      </c>
      <c r="DO24" s="47">
        <f>IPCg_m_via!$LO24</f>
        <v>3.05</v>
      </c>
      <c r="DP24" s="47">
        <f>IPCg_m_via!$LR24</f>
        <v>3.66</v>
      </c>
      <c r="DQ24" s="47">
        <f>IPCg_m_via!$LU24</f>
        <v>3.56</v>
      </c>
      <c r="DR24" s="47">
        <f>IPCg_m_via!$LX24</f>
        <v>3.52</v>
      </c>
      <c r="DS24" s="47">
        <f>IPCg_m_via!$MA24</f>
        <v>3.13</v>
      </c>
      <c r="DT24" s="47">
        <f>IPCg_m_via!$MD24</f>
        <v>3.17</v>
      </c>
      <c r="DU24" s="47">
        <f>IPCg_m_via!$MG24</f>
        <v>3.06</v>
      </c>
      <c r="DV24" s="47">
        <f>IPCg_m_via!$MJ24</f>
        <v>4.12</v>
      </c>
      <c r="DW24" s="47">
        <f>IPCg_m_via!$MM24</f>
        <v>5.68</v>
      </c>
      <c r="DX24" s="46">
        <f>IPCg_m_via!$MP24</f>
        <v>4.84</v>
      </c>
      <c r="DY24" s="46">
        <f>IPCg_m_via!$MS24</f>
        <v>5.67</v>
      </c>
      <c r="DZ24" s="46">
        <f>IPCg_m_via!$MV24</f>
        <v>5.14</v>
      </c>
      <c r="EA24" s="46">
        <f>IPCg_m_via!$MY24</f>
        <v>3.89</v>
      </c>
      <c r="EB24" s="46">
        <f>IPCg_m_via!$NB24</f>
        <v>5.09</v>
      </c>
      <c r="EC24" s="46">
        <f>IPCg_m_via!$NE24</f>
        <v>5.63</v>
      </c>
      <c r="ED24" s="46">
        <f>IPCg_m_via!$NH24</f>
        <v>5.62</v>
      </c>
      <c r="EE24" s="46">
        <f>IPCg_m_via!$NK24</f>
        <v>6.13</v>
      </c>
      <c r="EF24" s="46">
        <f>IPCg_m_via!$NN24</f>
        <v>4.42</v>
      </c>
      <c r="EG24" s="46">
        <f>IPCg_m_via!$NQ24</f>
        <v>3.62</v>
      </c>
      <c r="EH24" s="46">
        <f>IPCg_m_via!$NT24</f>
        <v>2.81</v>
      </c>
      <c r="EI24" s="46">
        <f>IPCg_m_via!$NW24</f>
        <v>2.93</v>
      </c>
      <c r="EJ24" s="46">
        <f>IPCg_m_via!$NZ24</f>
        <v>4.1100000000000003</v>
      </c>
      <c r="EK24" s="46">
        <f>IPCg_m_via!$OC24</f>
        <v>3.94</v>
      </c>
      <c r="EL24" s="46">
        <f>IPCg_m_via!$OF24</f>
        <v>5.86</v>
      </c>
      <c r="EM24" s="46">
        <f>IPCg_m_via!$OI24</f>
        <v>7.21</v>
      </c>
      <c r="EN24" s="47">
        <f>IPCg_m_via!$OL24</f>
        <v>8.74</v>
      </c>
      <c r="EO24" s="47">
        <f>IPCg_m_via!$OO24</f>
        <v>10.37</v>
      </c>
      <c r="EP24" s="47">
        <f>IPCg_m_via!$OR24</f>
        <v>11.52</v>
      </c>
      <c r="EQ24" s="47">
        <f>IPCg_m_via!$OU24</f>
        <v>11.59</v>
      </c>
      <c r="ER24" s="47">
        <f>IPCg_m_via!$OX24</f>
        <v>10.39</v>
      </c>
      <c r="ES24" s="75">
        <f>IPCg_m_via!$PA24</f>
        <v>9.8699999999999992</v>
      </c>
      <c r="ET24" s="75">
        <f>IPCg_m_via!$PD24</f>
        <v>7.1705760647040799</v>
      </c>
      <c r="EU24" s="47"/>
      <c r="EV24" s="47"/>
      <c r="EW24" s="47"/>
      <c r="EX24" s="47"/>
      <c r="EY24" s="46"/>
      <c r="EZ24" s="47"/>
      <c r="FA24" s="47"/>
      <c r="FB24" s="47"/>
      <c r="FC24" s="47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</row>
    <row r="25" spans="1:219" ht="13.5" customHeight="1" x14ac:dyDescent="0.3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565</v>
      </c>
      <c r="O25" s="4" t="s">
        <v>24</v>
      </c>
      <c r="P25" s="74"/>
      <c r="Q25" s="74"/>
      <c r="R25" s="74"/>
      <c r="S25" s="74"/>
      <c r="T25" s="74"/>
      <c r="U25" s="74"/>
      <c r="V25" s="74"/>
      <c r="W25" s="46"/>
      <c r="X25" s="46">
        <f>IPCg_m_via!$AP25</f>
        <v>1.66</v>
      </c>
      <c r="Y25" s="46">
        <f>IPCg_m_via!$AS25</f>
        <v>2.23</v>
      </c>
      <c r="Z25" s="46">
        <f>IPCg_m_via!$AV25</f>
        <v>1.55</v>
      </c>
      <c r="AA25" s="46">
        <f>IPCg_m_via!$AY25</f>
        <v>1.65</v>
      </c>
      <c r="AB25" s="46">
        <f>IPCg_m_via!$BB25</f>
        <v>0.38</v>
      </c>
      <c r="AC25" s="46">
        <f>IPCg_m_via!$BE25</f>
        <v>-0.19</v>
      </c>
      <c r="AD25" s="46">
        <f>IPCg_m_via!$BH25</f>
        <v>0.19</v>
      </c>
      <c r="AE25" s="46">
        <f>IPCg_m_via!$BK25</f>
        <v>0.95</v>
      </c>
      <c r="AF25" s="46">
        <f>IPCg_m_via!$BN25</f>
        <v>0.95</v>
      </c>
      <c r="AG25" s="46">
        <f>IPCg_m_via!$BQ25</f>
        <v>1.24</v>
      </c>
      <c r="AH25" s="46">
        <f>IPCg_m_via!$BT25</f>
        <v>1.81</v>
      </c>
      <c r="AI25" s="46">
        <f>IPCg_m_via!$BW25</f>
        <v>1.32</v>
      </c>
      <c r="AJ25" s="47">
        <f>IPCg_m_via!$BZ25</f>
        <v>1.1299999999999999</v>
      </c>
      <c r="AK25" s="47">
        <f>IPCg_m_via!$CC25</f>
        <v>1.22</v>
      </c>
      <c r="AL25" s="47">
        <f>IPCg_m_via!$CF25</f>
        <v>1.1200000000000001</v>
      </c>
      <c r="AM25" s="47">
        <f>IPCg_m_via!$CI25</f>
        <v>0.84</v>
      </c>
      <c r="AN25" s="47">
        <f>IPCg_m_via!$CL25</f>
        <v>1.31</v>
      </c>
      <c r="AO25" s="47">
        <f>IPCg_m_via!$CO25</f>
        <v>0.56000000000000005</v>
      </c>
      <c r="AP25" s="47">
        <f>IPCg_m_via!$CR25</f>
        <v>1.1100000000000001</v>
      </c>
      <c r="AQ25" s="47">
        <f>IPCg_m_via!$CU25</f>
        <v>2.31</v>
      </c>
      <c r="AR25" s="47">
        <f>IPCg_m_via!$CX25</f>
        <v>1.66</v>
      </c>
      <c r="AS25" s="47">
        <f>IPCg_m_via!$DA25</f>
        <v>1.85</v>
      </c>
      <c r="AT25" s="47">
        <f>IPCg_m_via!$DD25</f>
        <v>1.37</v>
      </c>
      <c r="AU25" s="46">
        <f>IPCg_m_via!$DG25</f>
        <v>-0.45</v>
      </c>
      <c r="AV25" s="46">
        <f>IPCg_m_via!$DJ25</f>
        <v>0.18</v>
      </c>
      <c r="AW25" s="46">
        <f>IPCg_m_via!$DM25</f>
        <v>0.45</v>
      </c>
      <c r="AX25" s="46">
        <f>IPCg_m_via!$DP25</f>
        <v>0.81</v>
      </c>
      <c r="AY25" s="46">
        <f>IPCg_m_via!$DS25</f>
        <v>1.36</v>
      </c>
      <c r="AZ25" s="46">
        <f>IPCg_m_via!$DV25</f>
        <v>1.36</v>
      </c>
      <c r="BA25" s="46">
        <f>IPCg_m_via!$DY25</f>
        <v>1.26</v>
      </c>
      <c r="BB25" s="46">
        <f>IPCg_m_via!$EB25</f>
        <v>0.9</v>
      </c>
      <c r="BC25" s="46">
        <f>IPCg_m_via!$EE25</f>
        <v>1.52</v>
      </c>
      <c r="BD25" s="46">
        <f>IPCg_m_via!$EH25</f>
        <v>1.79</v>
      </c>
      <c r="BE25" s="46">
        <f>IPCg_m_via!$EK25</f>
        <v>1.78</v>
      </c>
      <c r="BF25" s="46">
        <f>IPCg_m_via!$EN25</f>
        <v>1.87</v>
      </c>
      <c r="BG25" s="46">
        <f>IPCg_m_via!$EQ25</f>
        <v>0.71</v>
      </c>
      <c r="BH25" s="46">
        <f>IPCg_m_via!$ET25</f>
        <v>0.35</v>
      </c>
      <c r="BI25" s="46">
        <f>IPCg_m_via!$EW25</f>
        <v>-0.35</v>
      </c>
      <c r="BJ25" s="46">
        <f>IPCg_m_via!$EZ25</f>
        <v>0.35</v>
      </c>
      <c r="BK25" s="47">
        <f>IPCg_m_via!$FC25</f>
        <v>0</v>
      </c>
      <c r="BL25" s="47">
        <f>IPCg_m_via!$FF25</f>
        <v>0.87</v>
      </c>
      <c r="BM25" s="47">
        <f>IPCg_m_via!$FI25</f>
        <v>1.23</v>
      </c>
      <c r="BN25" s="47">
        <f>IPCg_m_via!$FL25</f>
        <v>0.61</v>
      </c>
      <c r="BO25" s="47">
        <f>IPCg_m_via!$FO25</f>
        <v>1.56</v>
      </c>
      <c r="BP25" s="47">
        <f>IPCg_m_via!$FR25</f>
        <v>0.81</v>
      </c>
      <c r="BQ25" s="47">
        <f>IPCg_m_via!$FU25</f>
        <v>0.8</v>
      </c>
      <c r="BR25" s="47">
        <f>IPCg_m_via!$FX25</f>
        <v>0.36</v>
      </c>
      <c r="BS25" s="47">
        <f>IPCg_m_via!$GA25</f>
        <v>-0.2</v>
      </c>
      <c r="BT25" s="47">
        <f>IPCg_m_via!$GD25</f>
        <v>-0.3</v>
      </c>
      <c r="BU25" s="47">
        <f>IPCg_m_via!$GG25</f>
        <v>0.5</v>
      </c>
      <c r="BV25" s="46">
        <f>IPCg_m_via!$GJ25</f>
        <v>0.7</v>
      </c>
      <c r="BW25" s="46">
        <f>IPCg_m_via!$GM25</f>
        <v>1.6</v>
      </c>
      <c r="BX25" s="46">
        <f>IPCg_m_via!$GP25</f>
        <v>3</v>
      </c>
      <c r="BY25" s="46">
        <f>IPCg_m_via!$GS25</f>
        <v>2.39</v>
      </c>
      <c r="BZ25" s="46">
        <f>IPCg_m_via!$GV25</f>
        <v>3.47</v>
      </c>
      <c r="CA25" s="46">
        <f>IPCg_m_via!$GY25</f>
        <v>3.36</v>
      </c>
      <c r="CB25" s="46">
        <f>IPCg_m_via!$HB25</f>
        <v>2.04</v>
      </c>
      <c r="CC25" s="46">
        <f>IPCg_m_via!$HE25</f>
        <v>3.2</v>
      </c>
      <c r="CD25" s="46">
        <f>IPCg_m_via!$HH25</f>
        <v>1.63</v>
      </c>
      <c r="CE25" s="46">
        <f>IPCg_m_via!$HK25</f>
        <v>2.2000000000000002</v>
      </c>
      <c r="CF25" s="46">
        <f>IPCg_m_via!$HN25</f>
        <v>3.24</v>
      </c>
      <c r="CG25" s="46">
        <f>IPCg_m_via!$HQ25</f>
        <v>3.67</v>
      </c>
      <c r="CH25" s="46">
        <f>IPCg_m_via!$HT25</f>
        <v>5.19</v>
      </c>
      <c r="CI25" s="46">
        <f>IPCg_m_via!$HW25</f>
        <v>6.36</v>
      </c>
      <c r="CJ25" s="46">
        <f>IPCg_m_via!$HZ25</f>
        <v>8.76</v>
      </c>
      <c r="CK25" s="46">
        <f>IPCg_m_via!$IC25</f>
        <v>9.6199999999999992</v>
      </c>
      <c r="CL25" s="47">
        <f>IPCg_m_via!$IF25</f>
        <v>10.039999999999999</v>
      </c>
      <c r="CM25" s="47">
        <f>IPCg_m_via!$II25</f>
        <v>6.77</v>
      </c>
      <c r="CN25" s="47">
        <f>IPCg_m_via!$IL25</f>
        <v>3.73</v>
      </c>
      <c r="CO25" s="47">
        <f>IPCg_m_via!$IO25</f>
        <v>1.82</v>
      </c>
      <c r="CP25" s="47">
        <f>IPCg_m_via!$IR25</f>
        <v>0.49</v>
      </c>
      <c r="CQ25" s="47">
        <f>IPCg_m_via!$IU25</f>
        <v>1.89</v>
      </c>
      <c r="CR25" s="47">
        <f>IPCg_m_via!$IX25</f>
        <v>2.7</v>
      </c>
      <c r="CS25" s="47">
        <f>IPCg_m_via!$JA25</f>
        <v>2.76</v>
      </c>
      <c r="CT25" s="47">
        <f>IPCg_m_via!$JD25</f>
        <v>4.22</v>
      </c>
      <c r="CU25" s="47">
        <f>IPCg_m_via!$JG25</f>
        <v>4.93</v>
      </c>
      <c r="CV25" s="47">
        <f>IPCg_m_via!$JJ25</f>
        <v>5.49</v>
      </c>
      <c r="CW25" s="46">
        <f>IPCg_m_via!$JM25</f>
        <v>6.49</v>
      </c>
      <c r="CX25" s="46">
        <f>IPCg_m_via!$JP25</f>
        <v>6.07</v>
      </c>
      <c r="CY25" s="46">
        <f>IPCg_m_via!$JS25</f>
        <v>6.31</v>
      </c>
      <c r="CZ25" s="46">
        <f>IPCg_m_via!$JV25</f>
        <v>6.34</v>
      </c>
      <c r="DA25" s="46">
        <f>IPCg_m_via!$JY25</f>
        <v>5.79</v>
      </c>
      <c r="DB25" s="46">
        <f>IPCg_m_via!$KB25</f>
        <v>5.36</v>
      </c>
      <c r="DC25" s="46">
        <f>IPCg_m_via!$KE25</f>
        <v>4.63</v>
      </c>
      <c r="DD25" s="46">
        <f>IPCg_m_via!$KH25</f>
        <v>4.12</v>
      </c>
      <c r="DE25" s="46">
        <f>IPCg_m_via!$KK25</f>
        <v>4.1399999999999997</v>
      </c>
      <c r="DF25" s="46">
        <f>IPCg_m_via!$KN25</f>
        <v>3.9</v>
      </c>
      <c r="DG25" s="46">
        <f>IPCg_m_via!$KQ25</f>
        <v>3.74</v>
      </c>
      <c r="DH25" s="46">
        <f>IPCg_m_via!$KT25</f>
        <v>3.38</v>
      </c>
      <c r="DI25" s="46">
        <f>IPCg_m_via!$KW25</f>
        <v>3.36</v>
      </c>
      <c r="DJ25" s="46">
        <f>IPCg_m_via!$KZ25</f>
        <v>2.35</v>
      </c>
      <c r="DK25" s="46">
        <f>IPCg_m_via!$LC25</f>
        <v>1.01</v>
      </c>
      <c r="DL25" s="74">
        <f>IPCg_m_via!$LF25</f>
        <v>0</v>
      </c>
      <c r="DM25" s="75">
        <f>IPCg_m_via!$LI25</f>
        <v>0</v>
      </c>
      <c r="DN25" s="47">
        <f>IPCg_m_via!$LL25</f>
        <v>-0.39</v>
      </c>
      <c r="DO25" s="47">
        <f>IPCg_m_via!$LO25</f>
        <v>0.26</v>
      </c>
      <c r="DP25" s="47">
        <f>IPCg_m_via!$LR25</f>
        <v>0.59</v>
      </c>
      <c r="DQ25" s="47">
        <f>IPCg_m_via!$LU25</f>
        <v>0.1</v>
      </c>
      <c r="DR25" s="47">
        <f>IPCg_m_via!$LX25</f>
        <v>1.17</v>
      </c>
      <c r="DS25" s="47">
        <f>IPCg_m_via!$MA25</f>
        <v>1.46</v>
      </c>
      <c r="DT25" s="47">
        <f>IPCg_m_via!$MD25</f>
        <v>1.46</v>
      </c>
      <c r="DU25" s="47">
        <f>IPCg_m_via!$MG25</f>
        <v>0.68</v>
      </c>
      <c r="DV25" s="47">
        <f>IPCg_m_via!$MJ25</f>
        <v>0.77</v>
      </c>
      <c r="DW25" s="47">
        <f>IPCg_m_via!$MM25</f>
        <v>0.48</v>
      </c>
      <c r="DX25" s="46">
        <f>IPCg_m_via!$MP25</f>
        <v>0.56999999999999995</v>
      </c>
      <c r="DY25" s="46">
        <f>IPCg_m_via!$MS25</f>
        <v>1.17</v>
      </c>
      <c r="DZ25" s="46">
        <f>IPCg_m_via!$MV25</f>
        <v>0.75</v>
      </c>
      <c r="EA25" s="46">
        <f>IPCg_m_via!$MY25</f>
        <v>0.16</v>
      </c>
      <c r="EB25" s="46">
        <f>IPCg_m_via!$NB25</f>
        <v>-0.18</v>
      </c>
      <c r="EC25" s="46">
        <f>IPCg_m_via!$NE25</f>
        <v>-0.54</v>
      </c>
      <c r="ED25" s="46">
        <f>IPCg_m_via!$NH25</f>
        <v>-0.62</v>
      </c>
      <c r="EE25" s="46">
        <f>IPCg_m_via!$NK25</f>
        <v>-0.06</v>
      </c>
      <c r="EF25" s="46">
        <f>IPCg_m_via!$NN25</f>
        <v>-0.84</v>
      </c>
      <c r="EG25" s="46">
        <f>IPCg_m_via!$NQ25</f>
        <v>-1.64</v>
      </c>
      <c r="EH25" s="46">
        <f>IPCg_m_via!$NT25</f>
        <v>-1.86</v>
      </c>
      <c r="EI25" s="46">
        <f>IPCg_m_via!$NW25</f>
        <v>-1.58</v>
      </c>
      <c r="EJ25" s="46">
        <f>IPCg_m_via!$NZ25</f>
        <v>0.28999999999999998</v>
      </c>
      <c r="EK25" s="46">
        <f>IPCg_m_via!$OC25</f>
        <v>1.58</v>
      </c>
      <c r="EL25" s="46">
        <f>IPCg_m_via!$OF25</f>
        <v>2.4900000000000002</v>
      </c>
      <c r="EM25" s="46">
        <f>IPCg_m_via!$OI25</f>
        <v>2.62</v>
      </c>
      <c r="EN25" s="47">
        <f>IPCg_m_via!$OL25</f>
        <v>3.18</v>
      </c>
      <c r="EO25" s="47">
        <f>IPCg_m_via!$OO25</f>
        <v>5.2</v>
      </c>
      <c r="EP25" s="47">
        <f>IPCg_m_via!$OR25</f>
        <v>1.93</v>
      </c>
      <c r="EQ25" s="47">
        <f>IPCg_m_via!$OU25</f>
        <v>2.0699999999999998</v>
      </c>
      <c r="ER25" s="47">
        <f>IPCg_m_via!$OX25</f>
        <v>1.35</v>
      </c>
      <c r="ES25" s="75">
        <f>IPCg_m_via!$PA25</f>
        <v>-0.63909985731299901</v>
      </c>
      <c r="ET25" s="75">
        <f>IPCg_m_via!$PD25</f>
        <v>2.3132293384912099</v>
      </c>
      <c r="EU25" s="47"/>
      <c r="EV25" s="47"/>
      <c r="EW25" s="47"/>
      <c r="EX25" s="47"/>
      <c r="EY25" s="46"/>
      <c r="EZ25" s="47"/>
      <c r="FA25" s="47"/>
      <c r="FB25" s="47"/>
      <c r="FC25" s="47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</row>
    <row r="26" spans="1:219" ht="13.5" customHeight="1" x14ac:dyDescent="0.3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565</v>
      </c>
      <c r="O26" s="4" t="s">
        <v>24</v>
      </c>
      <c r="P26" s="74">
        <f>IPCg_m_via!$R26</f>
        <v>35.641533939435362</v>
      </c>
      <c r="Q26" s="74">
        <f>IPCg_m_via!$U26</f>
        <v>35.238970006017809</v>
      </c>
      <c r="R26" s="74">
        <f>IPCg_m_via!$X26</f>
        <v>60.427995088580943</v>
      </c>
      <c r="S26" s="74">
        <f>IPCg_m_via!$AA26</f>
        <v>79.91927875039309</v>
      </c>
      <c r="T26" s="74">
        <f>IPCg_m_via!$AD26</f>
        <v>81.404021569319156</v>
      </c>
      <c r="U26" s="74">
        <f>IPCg_m_via!$AG26</f>
        <v>66.067121009859747</v>
      </c>
      <c r="V26" s="74">
        <f>IPCg_m_via!$AJ26</f>
        <v>33.336977913842134</v>
      </c>
      <c r="W26" s="46">
        <f>IPCg_m_via!$AM26</f>
        <v>7.9024034959942036</v>
      </c>
      <c r="X26" s="46">
        <f>IPCg_m_via!$AP26</f>
        <v>0.76814090454495609</v>
      </c>
      <c r="Y26" s="46">
        <f>IPCg_m_via!$AS26</f>
        <v>6.1191104091158799</v>
      </c>
      <c r="Z26" s="46">
        <f>IPCg_m_via!$AV26</f>
        <v>3.9797731310645901</v>
      </c>
      <c r="AA26" s="46">
        <f>IPCg_m_via!$AY26</f>
        <v>5.1650354370569973</v>
      </c>
      <c r="AB26" s="46">
        <f>IPCg_m_via!$BB26</f>
        <v>7.5304983113929413</v>
      </c>
      <c r="AC26" s="46">
        <f>IPCg_m_via!$BE26</f>
        <v>4.3177227301722132</v>
      </c>
      <c r="AD26" s="46">
        <f>IPCg_m_via!$BH26</f>
        <v>4.2467337872295952</v>
      </c>
      <c r="AE26" s="46">
        <f>IPCg_m_via!$BK26</f>
        <v>2.7881541957099465</v>
      </c>
      <c r="AF26" s="46">
        <f>IPCg_m_via!$BN26</f>
        <v>5.5789149830786533</v>
      </c>
      <c r="AG26" s="46">
        <f>IPCg_m_via!$BQ26</f>
        <v>8.1913958495229302</v>
      </c>
      <c r="AH26" s="46">
        <f>IPCg_m_via!$BT26</f>
        <v>9.958014449081487</v>
      </c>
      <c r="AI26" s="46">
        <f>IPCg_m_via!$BW26</f>
        <v>14.314438075256341</v>
      </c>
      <c r="AJ26" s="47">
        <f>IPCg_m_via!$BZ26</f>
        <v>14.219281204468203</v>
      </c>
      <c r="AK26" s="47">
        <f>IPCg_m_via!$CC26</f>
        <v>11.785415709962678</v>
      </c>
      <c r="AL26" s="47">
        <f>IPCg_m_via!$CF26</f>
        <v>12.525942828312942</v>
      </c>
      <c r="AM26" s="47">
        <f>IPCg_m_via!$CI26</f>
        <v>9.216146829081783</v>
      </c>
      <c r="AN26" s="47">
        <f>IPCg_m_via!$CL26</f>
        <v>6.4738335937748914</v>
      </c>
      <c r="AO26" s="47">
        <f>IPCg_m_via!$CO26</f>
        <v>6.2368332350214439</v>
      </c>
      <c r="AP26" s="47">
        <f>IPCg_m_via!$CR26</f>
        <v>3.7672593875783145</v>
      </c>
      <c r="AQ26" s="47">
        <f>IPCg_m_via!$CU26</f>
        <v>3.9491452521230652</v>
      </c>
      <c r="AR26" s="47">
        <f>IPCg_m_via!$CX26</f>
        <v>6.6802448058625341</v>
      </c>
      <c r="AS26" s="47">
        <f>IPCg_m_via!$DA26</f>
        <v>7.5245149072449058</v>
      </c>
      <c r="AT26" s="47">
        <f>IPCg_m_via!$DD26</f>
        <v>9.8731243616937867</v>
      </c>
      <c r="AU26" s="46">
        <f>IPCg_m_via!$DG26</f>
        <v>8.3661313138117208</v>
      </c>
      <c r="AV26" s="46">
        <f>IPCg_m_via!$DJ26</f>
        <v>5.2530603077153515</v>
      </c>
      <c r="AW26" s="46">
        <f>IPCg_m_via!$DM26</f>
        <v>4.5866145362669197</v>
      </c>
      <c r="AX26" s="46">
        <f>IPCg_m_via!$DP26</f>
        <v>2.914573762579753</v>
      </c>
      <c r="AY26" s="46">
        <f>IPCg_m_via!$DS26</f>
        <v>7.8197011002282268</v>
      </c>
      <c r="AZ26" s="46">
        <f>IPCg_m_via!$DV26</f>
        <v>7.6592206464233481</v>
      </c>
      <c r="BA26" s="46">
        <f>IPCg_m_via!$DY26</f>
        <v>6.3906724563569162</v>
      </c>
      <c r="BB26" s="46">
        <f>IPCg_m_via!$EB26</f>
        <v>5.2460262099750965</v>
      </c>
      <c r="BC26" s="46">
        <f>IPCg_m_via!$EE26</f>
        <v>5.101325327996431</v>
      </c>
      <c r="BD26" s="46">
        <f>IPCg_m_via!$EH26</f>
        <v>5.7256857855361387</v>
      </c>
      <c r="BE26" s="46">
        <f>IPCg_m_via!$EK26</f>
        <v>7.2765488940045975</v>
      </c>
      <c r="BF26" s="46">
        <f>IPCg_m_via!$EN26</f>
        <v>12.706796890572036</v>
      </c>
      <c r="BG26" s="46">
        <f>IPCg_m_via!$EQ26</f>
        <v>9.0194964982017733</v>
      </c>
      <c r="BH26" s="46">
        <f>IPCg_m_via!$ET26</f>
        <v>11.076516652514412</v>
      </c>
      <c r="BI26" s="46">
        <f>IPCg_m_via!$EW26</f>
        <v>10.188467997760764</v>
      </c>
      <c r="BJ26" s="46">
        <f>IPCg_m_via!$EZ26</f>
        <v>5.9067998938898247</v>
      </c>
      <c r="BK26" s="47">
        <f>IPCg_m_via!$FC26</f>
        <v>4.3840611164163601</v>
      </c>
      <c r="BL26" s="47">
        <f>IPCg_m_via!$FF26</f>
        <v>3.9242334154421021</v>
      </c>
      <c r="BM26" s="47">
        <f>IPCg_m_via!$FI26</f>
        <v>4.0474174428450471</v>
      </c>
      <c r="BN26" s="47">
        <f>IPCg_m_via!$FL26</f>
        <v>5.3853218669115632</v>
      </c>
      <c r="BO26" s="47">
        <f>IPCg_m_via!$FO26</f>
        <v>10.512308715901518</v>
      </c>
      <c r="BP26" s="47">
        <f>IPCg_m_via!$FR26</f>
        <v>18.708622803432796</v>
      </c>
      <c r="BQ26" s="47">
        <f>IPCg_m_via!$FU26</f>
        <v>26.114908854166675</v>
      </c>
      <c r="BR26" s="47">
        <f>IPCg_m_via!$FX26</f>
        <v>33.140548249088923</v>
      </c>
      <c r="BS26" s="47">
        <f>IPCg_m_via!$GA26</f>
        <v>42.655027092113194</v>
      </c>
      <c r="BT26" s="47">
        <f>IPCg_m_via!$GD26</f>
        <v>62.324428532084795</v>
      </c>
      <c r="BU26" s="47">
        <f>IPCg_m_via!$GG26</f>
        <v>60.347163967219444</v>
      </c>
      <c r="BV26" s="46">
        <f>IPCg_m_via!$GJ26</f>
        <v>47.890508777149662</v>
      </c>
      <c r="BW26" s="46">
        <f>IPCg_m_via!$GM26</f>
        <v>28.74024055707951</v>
      </c>
      <c r="BX26" s="46">
        <f>IPCg_m_via!$GP26</f>
        <v>4.2925008483203131</v>
      </c>
      <c r="BY26" s="46">
        <f>IPCg_m_via!$GS26</f>
        <v>-0.98193086240896399</v>
      </c>
      <c r="BZ26" s="46">
        <f>IPCg_m_via!$GV26</f>
        <v>4.2167947531484895</v>
      </c>
      <c r="CA26" s="46">
        <f>IPCg_m_via!$GY26</f>
        <v>7.4373053597770689</v>
      </c>
      <c r="CB26" s="46">
        <f>IPCg_m_via!$HB26</f>
        <v>8.256059866601607</v>
      </c>
      <c r="CC26" s="46">
        <f>IPCg_m_via!$HE26</f>
        <v>10.274334484860791</v>
      </c>
      <c r="CD26" s="46">
        <f>IPCg_m_via!$HH26</f>
        <v>4.7295471217327467</v>
      </c>
      <c r="CE26" s="46">
        <f>IPCg_m_via!$HK26</f>
        <v>5.0001907013997648</v>
      </c>
      <c r="CF26" s="46">
        <f>IPCg_m_via!$HN26</f>
        <v>5.5376061311894098</v>
      </c>
      <c r="CG26" s="46">
        <f>IPCg_m_via!$HQ26</f>
        <v>5.9079349869163078</v>
      </c>
      <c r="CH26" s="46">
        <f>IPCg_m_via!$HT26</f>
        <v>6.8126520681265346</v>
      </c>
      <c r="CI26" s="46">
        <f>IPCg_m_via!$HW26</f>
        <v>8.8775880857246747</v>
      </c>
      <c r="CJ26" s="46">
        <f>IPCg_m_via!$HZ26</f>
        <v>9.671792681190361</v>
      </c>
      <c r="CK26" s="46">
        <f>IPCg_m_via!$IC26</f>
        <v>12.204203786191513</v>
      </c>
      <c r="CL26" s="47">
        <f>IPCg_m_via!$IF26</f>
        <v>14.578587699316593</v>
      </c>
      <c r="CM26" s="47">
        <f>IPCg_m_via!$II26</f>
        <v>4.5172482818442772</v>
      </c>
      <c r="CN26" s="47">
        <f>IPCg_m_via!$IL26</f>
        <v>2.4408452075692422</v>
      </c>
      <c r="CO26" s="47">
        <f>IPCg_m_via!$IO26</f>
        <v>0.2574202152405336</v>
      </c>
      <c r="CP26" s="47">
        <f>IPCg_m_via!$IR26</f>
        <v>-1.5693716488944687</v>
      </c>
      <c r="CQ26" s="47">
        <f>IPCg_m_via!$IU26</f>
        <v>5.7648110316649737</v>
      </c>
      <c r="CR26" s="47">
        <f>IPCg_m_via!$IX26</f>
        <v>7.426887614460953</v>
      </c>
      <c r="CS26" s="47">
        <f>IPCg_m_via!$JA26</f>
        <v>5.4383468415517111</v>
      </c>
      <c r="CT26" s="47">
        <f>IPCg_m_via!$JD26</f>
        <v>5.7012577654007579</v>
      </c>
      <c r="CU26" s="47">
        <f>IPCg_m_via!$JG26</f>
        <v>6.238305064284444</v>
      </c>
      <c r="CV26" s="47">
        <f>IPCg_m_via!$JJ26</f>
        <v>7.606773189795013</v>
      </c>
      <c r="CW26" s="46">
        <f>IPCg_m_via!$JM26</f>
        <v>9.3189135664828004</v>
      </c>
      <c r="CX26" s="46">
        <f>IPCg_m_via!$JP26</f>
        <v>9.5674438332368226</v>
      </c>
      <c r="CY26" s="46">
        <f>IPCg_m_via!$JS26</f>
        <v>7.7599999999999891</v>
      </c>
      <c r="CZ26" s="46">
        <f>IPCg_m_via!$JV26</f>
        <v>4.9447633749818865</v>
      </c>
      <c r="DA26" s="46">
        <f>IPCg_m_via!$JY26</f>
        <v>2.7113840340104112</v>
      </c>
      <c r="DB26" s="46">
        <f>IPCg_m_via!$KB26</f>
        <v>2.604408892196064</v>
      </c>
      <c r="DC26" s="46">
        <f>IPCg_m_via!$KE26</f>
        <v>3.9068299925760774</v>
      </c>
      <c r="DD26" s="46">
        <f>IPCg_m_via!$KH26</f>
        <v>4.9737979222211681</v>
      </c>
      <c r="DE26" s="46">
        <f>IPCg_m_via!$KK26</f>
        <v>4.8013245033111884</v>
      </c>
      <c r="DF26" s="46">
        <f>IPCg_m_via!$KN26</f>
        <v>5.1309944701295906</v>
      </c>
      <c r="DG26" s="46">
        <f>IPCg_m_via!$KQ26</f>
        <v>3.8760382245244029</v>
      </c>
      <c r="DH26" s="46">
        <f>IPCg_m_via!$KT26</f>
        <v>2.9865125240847501</v>
      </c>
      <c r="DI26" s="46">
        <f>IPCg_m_via!$KW26</f>
        <v>3.6773740565209767</v>
      </c>
      <c r="DJ26" s="46">
        <f>IPCg_m_via!$KZ26</f>
        <v>2.8283176683625122</v>
      </c>
      <c r="DK26" s="46">
        <f>IPCg_m_via!$LC26</f>
        <v>1.5819791935345329</v>
      </c>
      <c r="DL26" s="46">
        <f>IPCg_m_via!$LF26</f>
        <v>0.63780933752872748</v>
      </c>
      <c r="DM26" s="47">
        <f>IPCg_m_via!$LI26</f>
        <v>0.61796326081440256</v>
      </c>
      <c r="DN26" s="47">
        <f>IPCg_m_via!$LL26</f>
        <v>0.39412997903569558</v>
      </c>
      <c r="DO26" s="47">
        <f>IPCg_m_via!$LO26</f>
        <v>2.3444773592891099</v>
      </c>
      <c r="DP26" s="47">
        <f>IPCg_m_via!$LR26</f>
        <v>1.5886428933582053</v>
      </c>
      <c r="DQ26" s="47">
        <f>IPCg_m_via!$LU26</f>
        <v>1.9098098603399505</v>
      </c>
      <c r="DR26" s="47">
        <f>IPCg_m_via!$LX26</f>
        <v>1.3531573671901276</v>
      </c>
      <c r="DS26" s="47">
        <f>IPCg_m_via!$MA26</f>
        <v>1.695335759179617</v>
      </c>
      <c r="DT26" s="47">
        <f>IPCg_m_via!$MD26</f>
        <v>3.1442355681250866</v>
      </c>
      <c r="DU26" s="47">
        <f>IPCg_m_via!$MG26</f>
        <v>2.5509782877899623</v>
      </c>
      <c r="DV26" s="47">
        <f>IPCg_m_via!$MJ26</f>
        <v>3.7992417999010986</v>
      </c>
      <c r="DW26" s="47">
        <f>IPCg_m_via!$MM26</f>
        <v>4.2042774660486115</v>
      </c>
      <c r="DX26" s="46">
        <f>IPCg_m_via!$MP26</f>
        <v>3.9112903225806406</v>
      </c>
      <c r="DY26" s="46">
        <f>IPCg_m_via!$MS26</f>
        <v>4.6288842376428718</v>
      </c>
      <c r="DZ26" s="46">
        <f>IPCg_m_via!$MV26</f>
        <v>3.2870186581976713</v>
      </c>
      <c r="EA26" s="46">
        <f>IPCg_m_via!$MY26</f>
        <v>1.1705946620883312</v>
      </c>
      <c r="EB26" s="46">
        <f>IPCg_m_via!$NB26</f>
        <v>1.474582848273176</v>
      </c>
      <c r="EC26" s="46">
        <f>IPCg_m_via!$NE26</f>
        <v>0.91559590674772373</v>
      </c>
      <c r="ED26" s="46">
        <f>IPCg_m_via!$NH26</f>
        <v>2.0216773003305599</v>
      </c>
      <c r="EE26" s="46">
        <f>IPCg_m_via!$NK26</f>
        <v>3.6562789262573725</v>
      </c>
      <c r="EF26" s="46">
        <f>IPCg_m_via!$NN26</f>
        <v>2.4474187380497003</v>
      </c>
      <c r="EG26" s="46">
        <f>IPCg_m_via!$NQ26</f>
        <v>2.8972247636474435</v>
      </c>
      <c r="EH26" s="46">
        <f>IPCg_m_via!$NT26</f>
        <v>5.0331525015069323</v>
      </c>
      <c r="EI26" s="46">
        <f>IPCg_m_via!$NW26</f>
        <v>5.5536478118097365</v>
      </c>
      <c r="EJ26" s="46">
        <f>IPCg_m_via!$NZ26</f>
        <v>8.2965106026717805</v>
      </c>
      <c r="EK26" s="46">
        <f>IPCg_m_via!$OC26</f>
        <v>9.3193676739859335</v>
      </c>
      <c r="EL26" s="46">
        <f>IPCg_m_via!$OF26</f>
        <v>7.7381184451635443</v>
      </c>
      <c r="EM26" s="46">
        <f>IPCg_m_via!$OI26</f>
        <v>8.4956989865317958</v>
      </c>
      <c r="EN26" s="47">
        <f>IPCg_m_via!$OL26</f>
        <v>9.0545502229215877</v>
      </c>
      <c r="EO26" s="47">
        <f>IPCg_m_via!$OO26</f>
        <v>9.478288898098274</v>
      </c>
      <c r="EP26" s="47">
        <f>IPCg_m_via!$OR26</f>
        <v>8.626226986927211</v>
      </c>
      <c r="EQ26" s="47">
        <f>IPCg_m_via!$OU26</f>
        <v>7.8269161155893663</v>
      </c>
      <c r="ER26" s="47">
        <f>IPCg_m_via!$OX26</f>
        <v>5.8987726636376969</v>
      </c>
      <c r="ES26" s="75">
        <f>IPCg_m_via!$PA26</f>
        <v>3.9957266754712784</v>
      </c>
      <c r="ET26" s="75">
        <f>IPCg_m_via!$PD26</f>
        <v>4.4102606812692597</v>
      </c>
      <c r="EU26" s="47"/>
      <c r="EV26" s="47"/>
      <c r="EW26" s="47"/>
      <c r="EX26" s="47"/>
      <c r="EY26" s="46"/>
      <c r="EZ26" s="47"/>
      <c r="FA26" s="47"/>
      <c r="FB26" s="47"/>
      <c r="FC26" s="47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</row>
    <row r="27" spans="1:219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565</v>
      </c>
      <c r="O27" s="4" t="s">
        <v>24</v>
      </c>
      <c r="P27" s="74"/>
      <c r="Q27" s="74"/>
      <c r="R27" s="74"/>
      <c r="S27" s="74"/>
      <c r="T27" s="74"/>
      <c r="U27" s="74"/>
      <c r="V27" s="74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7"/>
      <c r="BL27" s="47"/>
      <c r="BM27" s="47"/>
      <c r="BN27" s="47"/>
      <c r="BO27" s="47"/>
      <c r="BP27" s="47">
        <f>IPCg_m_via!$FR27</f>
        <v>2.27</v>
      </c>
      <c r="BQ27" s="47">
        <f>IPCg_m_via!$FU27</f>
        <v>1.1100000000000001</v>
      </c>
      <c r="BR27" s="47">
        <f>IPCg_m_via!$FX27</f>
        <v>2.61</v>
      </c>
      <c r="BS27" s="47">
        <f>IPCg_m_via!$GA27</f>
        <v>1.81</v>
      </c>
      <c r="BT27" s="47">
        <f>IPCg_m_via!$GD27</f>
        <v>2.12</v>
      </c>
      <c r="BU27" s="47">
        <f>IPCg_m_via!$GG27</f>
        <v>2.87</v>
      </c>
      <c r="BV27" s="46">
        <f>IPCg_m_via!$GJ27</f>
        <v>1.98</v>
      </c>
      <c r="BW27" s="46">
        <f>IPCg_m_via!$GM27</f>
        <v>2.75</v>
      </c>
      <c r="BX27" s="46">
        <f>IPCg_m_via!$GP27</f>
        <v>1.33</v>
      </c>
      <c r="BY27" s="46">
        <f>IPCg_m_via!$GS27</f>
        <v>1.58</v>
      </c>
      <c r="BZ27" s="46">
        <f>IPCg_m_via!$GV27</f>
        <v>2.42</v>
      </c>
      <c r="CA27" s="46">
        <f>IPCg_m_via!$GY27</f>
        <v>2.54</v>
      </c>
      <c r="CB27" s="46">
        <f>IPCg_m_via!$HB27</f>
        <v>2.46</v>
      </c>
      <c r="CC27" s="46">
        <f>IPCg_m_via!$HE27</f>
        <v>2.17</v>
      </c>
      <c r="CD27" s="46">
        <f>IPCg_m_via!$HH27</f>
        <v>1.49</v>
      </c>
      <c r="CE27" s="46">
        <f>IPCg_m_via!$HK27</f>
        <v>0.01</v>
      </c>
      <c r="CF27" s="46">
        <f>IPCg_m_via!$HN27</f>
        <v>0.11</v>
      </c>
      <c r="CG27" s="46">
        <f>IPCg_m_via!$HQ27</f>
        <v>0.39</v>
      </c>
      <c r="CH27" s="46">
        <f>IPCg_m_via!$HT27</f>
        <v>2</v>
      </c>
      <c r="CI27" s="46">
        <f>IPCg_m_via!$HW27</f>
        <v>5.23</v>
      </c>
      <c r="CJ27" s="46">
        <f>IPCg_m_via!$HZ27</f>
        <v>5.62</v>
      </c>
      <c r="CK27" s="46">
        <f>IPCg_m_via!$IC27</f>
        <v>6.46</v>
      </c>
      <c r="CL27" s="47">
        <f>IPCg_m_via!$IF27</f>
        <v>5.94</v>
      </c>
      <c r="CM27" s="47">
        <f>IPCg_m_via!$II27</f>
        <v>0.73</v>
      </c>
      <c r="CN27" s="47">
        <f>IPCg_m_via!$IL27</f>
        <v>-0.54</v>
      </c>
      <c r="CO27" s="47">
        <f>IPCg_m_via!$IO27</f>
        <v>-1.56</v>
      </c>
      <c r="CP27" s="47">
        <f>IPCg_m_via!$IR27</f>
        <v>-0.79</v>
      </c>
      <c r="CQ27" s="47">
        <f>IPCg_m_via!$IU27</f>
        <v>2.4</v>
      </c>
      <c r="CR27" s="47">
        <f>IPCg_m_via!$IX27</f>
        <v>3.51</v>
      </c>
      <c r="CS27" s="47">
        <f>IPCg_m_via!$JA27</f>
        <v>4.21</v>
      </c>
      <c r="CT27" s="47">
        <f>IPCg_m_via!$JD27</f>
        <v>2.98</v>
      </c>
      <c r="CU27" s="47">
        <f>IPCg_m_via!$JG27</f>
        <v>2.92</v>
      </c>
      <c r="CV27" s="47">
        <f>IPCg_m_via!$JJ27</f>
        <v>2.9</v>
      </c>
      <c r="CW27" s="46">
        <f>IPCg_m_via!$JM27</f>
        <v>3.33</v>
      </c>
      <c r="CX27" s="46">
        <f>IPCg_m_via!$JP27</f>
        <v>3.91</v>
      </c>
      <c r="CY27" s="46">
        <f>IPCg_m_via!$JS27</f>
        <v>4.04</v>
      </c>
      <c r="CZ27" s="46">
        <f>IPCg_m_via!$JV27</f>
        <v>4.5199999999999996</v>
      </c>
      <c r="DA27" s="46">
        <f>IPCg_m_via!$JY27</f>
        <v>3.86</v>
      </c>
      <c r="DB27" s="46">
        <f>IPCg_m_via!$KB27</f>
        <v>1.89</v>
      </c>
      <c r="DC27" s="46">
        <f>IPCg_m_via!$KE27</f>
        <v>1.84</v>
      </c>
      <c r="DD27" s="46">
        <f>IPCg_m_via!$KH27</f>
        <v>1.35</v>
      </c>
      <c r="DE27" s="46">
        <f>IPCg_m_via!$KK27</f>
        <v>0.8</v>
      </c>
      <c r="DF27" s="46">
        <f>IPCg_m_via!$KN27</f>
        <v>0.96</v>
      </c>
      <c r="DG27" s="46">
        <f>IPCg_m_via!$KQ27</f>
        <v>1.06</v>
      </c>
      <c r="DH27" s="46">
        <f>IPCg_m_via!$KT27</f>
        <v>0.71</v>
      </c>
      <c r="DI27" s="46">
        <f>IPCg_m_via!$KW27</f>
        <v>0.83</v>
      </c>
      <c r="DJ27" s="46">
        <f>IPCg_m_via!$KZ27</f>
        <v>1.63</v>
      </c>
      <c r="DK27" s="46">
        <f>IPCg_m_via!$LC27</f>
        <v>1.33</v>
      </c>
      <c r="DL27" s="46">
        <f>IPCg_m_via!$LF27</f>
        <v>1.41</v>
      </c>
      <c r="DM27" s="47">
        <f>IPCg_m_via!$LI27</f>
        <v>0.64</v>
      </c>
      <c r="DN27" s="47">
        <f>IPCg_m_via!$LL27</f>
        <v>0.88</v>
      </c>
      <c r="DO27" s="47">
        <f>IPCg_m_via!$LO27</f>
        <v>0.9</v>
      </c>
      <c r="DP27" s="47">
        <f>IPCg_m_via!$LR27</f>
        <v>-7.0000000000000007E-2</v>
      </c>
      <c r="DQ27" s="47">
        <f>IPCg_m_via!$LU27</f>
        <v>-0.52</v>
      </c>
      <c r="DR27" s="47">
        <f>IPCg_m_via!$LX27</f>
        <v>-0.73</v>
      </c>
      <c r="DS27" s="47">
        <f>IPCg_m_via!$MA27</f>
        <v>-1.1200000000000001</v>
      </c>
      <c r="DT27" s="47">
        <f>IPCg_m_via!$MD27</f>
        <v>2.2799999999999998</v>
      </c>
      <c r="DU27" s="47">
        <f>IPCg_m_via!$MG27</f>
        <v>2.91</v>
      </c>
      <c r="DV27" s="47">
        <f>IPCg_m_via!$MJ27</f>
        <v>2.76</v>
      </c>
      <c r="DW27" s="47">
        <f>IPCg_m_via!$MM27</f>
        <v>2.37</v>
      </c>
      <c r="DX27" s="46">
        <f>IPCg_m_via!$MP27</f>
        <v>0.34</v>
      </c>
      <c r="DY27" s="46">
        <f>IPCg_m_via!$MS27</f>
        <v>1.47</v>
      </c>
      <c r="DZ27" s="46">
        <f>IPCg_m_via!$MV27</f>
        <v>1.25</v>
      </c>
      <c r="EA27" s="46">
        <f>IPCg_m_via!$MY27</f>
        <v>1.73</v>
      </c>
      <c r="EB27" s="46">
        <f>IPCg_m_via!$NB27</f>
        <v>0.91</v>
      </c>
      <c r="EC27" s="46">
        <f>IPCg_m_via!$NE27</f>
        <v>1.84</v>
      </c>
      <c r="ED27" s="46">
        <f>IPCg_m_via!$NH27</f>
        <v>0.84</v>
      </c>
      <c r="EE27" s="46">
        <f>IPCg_m_via!$NK27</f>
        <v>0.69</v>
      </c>
      <c r="EF27" s="46">
        <f>IPCg_m_via!$NN27</f>
        <v>1.28</v>
      </c>
      <c r="EG27" s="46">
        <f>IPCg_m_via!$NQ27</f>
        <v>0.97</v>
      </c>
      <c r="EH27" s="46">
        <f>IPCg_m_via!$NT27</f>
        <v>0.8</v>
      </c>
      <c r="EI27" s="46">
        <f>IPCg_m_via!$NW27</f>
        <v>2.78</v>
      </c>
      <c r="EJ27" s="46">
        <f>IPCg_m_via!$NZ27</f>
        <v>2.09</v>
      </c>
      <c r="EK27" s="46">
        <f>IPCg_m_via!$OC27</f>
        <v>0.57999999999999996</v>
      </c>
      <c r="EL27" s="46">
        <f>IPCg_m_via!$OF27</f>
        <v>2.1</v>
      </c>
      <c r="EM27" s="46">
        <f>IPCg_m_via!$OI27</f>
        <v>1.22</v>
      </c>
      <c r="EN27" s="47">
        <f>IPCg_m_via!$OL27</f>
        <v>6.12</v>
      </c>
      <c r="EO27" s="47">
        <f>IPCg_m_via!$OO27</f>
        <v>10.53</v>
      </c>
      <c r="EP27" s="47">
        <f>IPCg_m_via!$OR27</f>
        <v>8.6199999999999992</v>
      </c>
      <c r="EQ27" s="47">
        <f>IPCg_m_via!$OU27</f>
        <v>9.25</v>
      </c>
      <c r="ER27" s="47">
        <f>IPCg_m_via!$OX27</f>
        <v>4.6100000000000003</v>
      </c>
      <c r="ES27" s="75">
        <f>IPCg_m_via!$PA27</f>
        <v>2.8</v>
      </c>
      <c r="ET27" s="75">
        <f>IPCg_m_via!$PD27</f>
        <v>0</v>
      </c>
      <c r="EU27" s="47"/>
      <c r="EV27" s="47"/>
      <c r="EW27" s="47"/>
      <c r="EX27" s="47"/>
      <c r="EY27" s="46"/>
      <c r="EZ27" s="47"/>
      <c r="FA27" s="47"/>
      <c r="FB27" s="47"/>
      <c r="FC27" s="47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</row>
    <row r="28" spans="1:219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565</v>
      </c>
      <c r="O28" s="4" t="s">
        <v>24</v>
      </c>
      <c r="P28" s="74"/>
      <c r="Q28" s="74"/>
      <c r="R28" s="74"/>
      <c r="S28" s="74"/>
      <c r="T28" s="74"/>
      <c r="U28" s="74"/>
      <c r="V28" s="74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6"/>
      <c r="AV28" s="46">
        <f>IPCg_m_via!$DJ28</f>
        <v>1.0320299953672674</v>
      </c>
      <c r="AW28" s="46">
        <f>IPCg_m_via!$DM28</f>
        <v>1.0890151591426367</v>
      </c>
      <c r="AX28" s="46">
        <f>IPCg_m_via!$DP28</f>
        <v>1.6655003371067068</v>
      </c>
      <c r="AY28" s="46">
        <f>IPCg_m_via!$DS28</f>
        <v>1.8054443707502088</v>
      </c>
      <c r="AZ28" s="46">
        <f>IPCg_m_via!$DV28</f>
        <v>1.4811445453191574</v>
      </c>
      <c r="BA28" s="46">
        <f>IPCg_m_via!$DY28</f>
        <v>0.9295332903977549</v>
      </c>
      <c r="BB28" s="46">
        <f>IPCg_m_via!$EB28</f>
        <v>0.97129693598836386</v>
      </c>
      <c r="BC28" s="46">
        <f>IPCg_m_via!$EE28</f>
        <v>2.0226552756061444</v>
      </c>
      <c r="BD28" s="46">
        <f>IPCg_m_via!$EH28</f>
        <v>1.8685477190058863</v>
      </c>
      <c r="BE28" s="46">
        <f>IPCg_m_via!$EK28</f>
        <v>2.0003080778493665</v>
      </c>
      <c r="BF28" s="46">
        <f>IPCg_m_via!$EN28</f>
        <v>1.4891242859875753</v>
      </c>
      <c r="BG28" s="46">
        <f>IPCg_m_via!$EQ28</f>
        <v>0.52281230251749466</v>
      </c>
      <c r="BH28" s="46">
        <f>IPCg_m_via!$ET28</f>
        <v>1.4634975822204188</v>
      </c>
      <c r="BI28" s="46">
        <f>IPCg_m_via!$EW28</f>
        <v>2.1600713115006887</v>
      </c>
      <c r="BJ28" s="46">
        <f>IPCg_m_via!$EZ28</f>
        <v>2.0554388051190031</v>
      </c>
      <c r="BK28" s="47">
        <f>IPCg_m_via!$FC28</f>
        <v>2.9064194211265271</v>
      </c>
      <c r="BL28" s="47">
        <f>IPCg_m_via!$FF28</f>
        <v>2.2670418982749352</v>
      </c>
      <c r="BM28" s="47">
        <f>IPCg_m_via!$FI28</f>
        <v>1.6248782407276119</v>
      </c>
      <c r="BN28" s="47">
        <f>IPCg_m_via!$FL28</f>
        <v>2.5777997822400867</v>
      </c>
      <c r="BO28" s="47">
        <f>IPCg_m_via!$FO28</f>
        <v>1.8865269940938179</v>
      </c>
      <c r="BP28" s="47">
        <f>IPCg_m_via!$FR28</f>
        <v>3.2710621949764151</v>
      </c>
      <c r="BQ28" s="47">
        <f>IPCg_m_via!$FU28</f>
        <v>3.3564689390131575</v>
      </c>
      <c r="BR28" s="47">
        <f>IPCg_m_via!$FX28</f>
        <v>2.7161904716948237</v>
      </c>
      <c r="BS28" s="47">
        <f>IPCg_m_via!$GA28</f>
        <v>2.3649068014836017</v>
      </c>
      <c r="BT28" s="47">
        <f>IPCg_m_via!$GD28</f>
        <v>1.0132260703820117</v>
      </c>
      <c r="BU28" s="47">
        <f>IPCg_m_via!$GG28</f>
        <v>0.88695924519506253</v>
      </c>
      <c r="BV28" s="46">
        <f>IPCg_m_via!$GJ28</f>
        <v>1.3092422824447336</v>
      </c>
      <c r="BW28" s="46">
        <f>IPCg_m_via!$GM28</f>
        <v>1.9058732627792896</v>
      </c>
      <c r="BX28" s="46">
        <f>IPCg_m_via!$GP28</f>
        <v>1.723913595444948</v>
      </c>
      <c r="BY28" s="46">
        <f>IPCg_m_via!$GS28</f>
        <v>2.5644050114358885</v>
      </c>
      <c r="BZ28" s="46">
        <f>IPCg_m_via!$GV28</f>
        <v>1.7718671776625561</v>
      </c>
      <c r="CA28" s="46">
        <f>IPCg_m_via!$GY28</f>
        <v>1.2030017801349269</v>
      </c>
      <c r="CB28" s="46">
        <f>IPCg_m_via!$HB28</f>
        <v>1.1156241602439998</v>
      </c>
      <c r="CC28" s="46">
        <f>IPCg_m_via!$HE28</f>
        <v>1.8262643578992988</v>
      </c>
      <c r="CD28" s="46">
        <f>IPCg_m_via!$HH28</f>
        <v>2.3978250691551573</v>
      </c>
      <c r="CE28" s="46">
        <f>IPCg_m_via!$HK28</f>
        <v>2.3136989119388218</v>
      </c>
      <c r="CF28" s="46">
        <f>IPCg_m_via!$HN28</f>
        <v>3.1341716564236011</v>
      </c>
      <c r="CG28" s="46">
        <f>IPCg_m_via!$HQ28</f>
        <v>2.1248871394981217</v>
      </c>
      <c r="CH28" s="46">
        <f>IPCg_m_via!$HT28</f>
        <v>2.367808106050262</v>
      </c>
      <c r="CI28" s="46">
        <f>IPCg_m_via!$HW28</f>
        <v>2.8468602888106265</v>
      </c>
      <c r="CJ28" s="46">
        <f>IPCg_m_via!$HZ28</f>
        <v>2.6343953239483131</v>
      </c>
      <c r="CK28" s="46">
        <f>IPCg_m_via!$IC28</f>
        <v>5.0600833810185764</v>
      </c>
      <c r="CL28" s="47">
        <f>IPCg_m_via!$IF28</f>
        <v>5.5505964456706858</v>
      </c>
      <c r="CM28" s="47">
        <f>IPCg_m_via!$II28</f>
        <v>4.5465538089480173</v>
      </c>
      <c r="CN28" s="47">
        <f>IPCg_m_via!$IL28</f>
        <v>4.2833079329429591</v>
      </c>
      <c r="CO28" s="47">
        <f>IPCg_m_via!$IO28</f>
        <v>1.5950824774354055</v>
      </c>
      <c r="CP28" s="47">
        <f>IPCg_m_via!$IR28</f>
        <v>0.77650495886834037</v>
      </c>
      <c r="CQ28" s="47">
        <f>IPCg_m_via!$IU28</f>
        <v>1.326239494178405</v>
      </c>
      <c r="CR28" s="47">
        <f>IPCg_m_via!$IX28</f>
        <v>1.0234120866128738</v>
      </c>
      <c r="CS28" s="47">
        <f>IPCg_m_via!$JA28</f>
        <v>0.87144886656851384</v>
      </c>
      <c r="CT28" s="47">
        <f>IPCg_m_via!$JD28</f>
        <v>0.95936050730489608</v>
      </c>
      <c r="CU28" s="47">
        <f>IPCg_m_via!$JG28</f>
        <v>1.4245858038356873</v>
      </c>
      <c r="CV28" s="47">
        <f>IPCg_m_via!$JJ28</f>
        <v>3.0063923292049433</v>
      </c>
      <c r="CW28" s="46">
        <f>IPCg_m_via!$JM28</f>
        <v>3.6254980079681198</v>
      </c>
      <c r="CX28" s="46">
        <f>IPCg_m_via!$JP28</f>
        <v>3.6379857256145787</v>
      </c>
      <c r="CY28" s="46">
        <f>IPCg_m_via!$JS28</f>
        <v>3.1791338582677131</v>
      </c>
      <c r="CZ28" s="46">
        <f>IPCg_m_via!$JV28</f>
        <v>2.5404828856782746</v>
      </c>
      <c r="DA28" s="46">
        <f>IPCg_m_via!$JY28</f>
        <v>2.2202998846597266</v>
      </c>
      <c r="DB28" s="46">
        <f>IPCg_m_via!$KB28</f>
        <v>1.559062649450027</v>
      </c>
      <c r="DC28" s="46">
        <f>IPCg_m_via!$KE28</f>
        <v>0.71544405227510488</v>
      </c>
      <c r="DD28" s="46">
        <f>IPCg_m_via!$KH28</f>
        <v>0.52955082742316417</v>
      </c>
      <c r="DE28" s="46">
        <f>IPCg_m_via!$KK28</f>
        <v>6.5820404325345194E-2</v>
      </c>
      <c r="DF28" s="46">
        <f>IPCg_m_via!$KN28</f>
        <v>7.5343755886225772E-2</v>
      </c>
      <c r="DG28" s="46">
        <f>IPCg_m_via!$KQ28</f>
        <v>0.84434932738313151</v>
      </c>
      <c r="DH28" s="46">
        <f>IPCg_m_via!$KT28</f>
        <v>1.4956259994356236</v>
      </c>
      <c r="DI28" s="46">
        <f>IPCg_m_via!$KW28</f>
        <v>1.212178161999633</v>
      </c>
      <c r="DJ28" s="46">
        <f>IPCg_m_via!$KZ28</f>
        <v>1.4022209674383612</v>
      </c>
      <c r="DK28" s="46">
        <f>IPCg_m_via!$LC28</f>
        <v>0.19397308194277763</v>
      </c>
      <c r="DL28" s="46">
        <f>IPCg_m_via!$LF28</f>
        <v>1.5158739573679414</v>
      </c>
      <c r="DM28" s="47">
        <f>IPCg_m_via!$LI28</f>
        <v>2.0440376938074545</v>
      </c>
      <c r="DN28" s="47">
        <f>IPCg_m_via!$LL28</f>
        <v>2.2354728538283242</v>
      </c>
      <c r="DO28" s="47">
        <f>IPCg_m_via!$LO28</f>
        <v>2.0241691842900256</v>
      </c>
      <c r="DP28" s="47">
        <f>IPCg_m_via!$LR28</f>
        <v>-1.4221263240486337</v>
      </c>
      <c r="DQ28" s="47">
        <f>IPCg_m_via!$LU28</f>
        <v>-0.3323233310526863</v>
      </c>
      <c r="DR28" s="47">
        <f>IPCg_m_via!$LX28</f>
        <v>-0.43885313048566132</v>
      </c>
      <c r="DS28" s="47">
        <f>IPCg_m_via!$MA28</f>
        <v>0.76991412496298928</v>
      </c>
      <c r="DT28" s="47">
        <f>IPCg_m_via!$MD28</f>
        <v>2.7459954233409523</v>
      </c>
      <c r="DU28" s="47">
        <f>IPCg_m_via!$MG28</f>
        <v>1.1572030989506876</v>
      </c>
      <c r="DV28" s="47">
        <f>IPCg_m_via!$MJ28</f>
        <v>0.94034675286511771</v>
      </c>
      <c r="DW28" s="47">
        <f>IPCg_m_via!$MM28</f>
        <v>1.8121265550004928</v>
      </c>
      <c r="DX28" s="46">
        <f>IPCg_m_via!$MP28</f>
        <v>0.70688486491721214</v>
      </c>
      <c r="DY28" s="46">
        <f>IPCg_m_via!$MS28</f>
        <v>1.8613669413475309</v>
      </c>
      <c r="DZ28" s="46">
        <f>IPCg_m_via!$MV28</f>
        <v>3.6972343522561957</v>
      </c>
      <c r="EA28" s="46">
        <f>IPCg_m_via!$MY28</f>
        <v>1.9626707715989955</v>
      </c>
      <c r="EB28" s="46">
        <f>IPCg_m_via!$NB28</f>
        <v>4.0384615384615463</v>
      </c>
      <c r="EC28" s="46">
        <f>IPCg_m_via!$NE28</f>
        <v>2.9028266869705943</v>
      </c>
      <c r="ED28" s="46">
        <f>IPCg_m_via!$NH28</f>
        <v>1.8248175182481674</v>
      </c>
      <c r="EE28" s="46">
        <f>IPCg_m_via!$NK28</f>
        <v>1.4342328741271837</v>
      </c>
      <c r="EF28" s="46">
        <f>IPCg_m_via!$NN28</f>
        <v>0.17560073937152865</v>
      </c>
      <c r="EG28" s="46">
        <f>IPCg_m_via!$NQ28</f>
        <v>-0.40695523492415564</v>
      </c>
      <c r="EH28" s="46">
        <f>IPCg_m_via!$NT28</f>
        <v>-0.74441687344913854</v>
      </c>
      <c r="EI28" s="46">
        <f>IPCg_m_via!$NW28</f>
        <v>1.1627906976744207</v>
      </c>
      <c r="EJ28" s="46">
        <f>IPCg_m_via!$NZ28</f>
        <v>1.3931174462588958</v>
      </c>
      <c r="EK28" s="46">
        <f>IPCg_m_via!$OC28</f>
        <v>2.7303120356612087</v>
      </c>
      <c r="EL28" s="46">
        <f>IPCg_m_via!$OF28</f>
        <v>4.1203703703703631</v>
      </c>
      <c r="EM28" s="46">
        <f>IPCg_m_via!$OI28</f>
        <v>4.1287356321838997</v>
      </c>
      <c r="EN28" s="47">
        <f>IPCg_m_via!$OL28</f>
        <v>4.7224749772520447</v>
      </c>
      <c r="EO28" s="47">
        <f>IPCg_m_via!$OO28</f>
        <v>6.2285301030555074</v>
      </c>
      <c r="EP28" s="47">
        <f>IPCg_m_via!$OR28</f>
        <v>6.4828812805691305</v>
      </c>
      <c r="EQ28" s="47">
        <f>IPCg_m_via!$OU28</f>
        <v>5.4750971388202174</v>
      </c>
      <c r="ER28" s="47">
        <f>IPCg_m_via!$OX28</f>
        <v>4.1098270918411561</v>
      </c>
      <c r="ES28" s="75">
        <f>IPCg_m_via!$PA28</f>
        <v>3.1</v>
      </c>
      <c r="ET28" s="75">
        <f>IPCg_m_via!$PD28</f>
        <v>0</v>
      </c>
      <c r="EU28" s="47"/>
      <c r="EV28" s="47"/>
      <c r="EW28" s="47"/>
      <c r="EX28" s="47"/>
      <c r="EY28" s="46"/>
      <c r="EZ28" s="47"/>
      <c r="FA28" s="47"/>
      <c r="FB28" s="47"/>
      <c r="FC28" s="47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</row>
    <row r="29" spans="1:219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565</v>
      </c>
      <c r="O29" s="4" t="s">
        <v>24</v>
      </c>
      <c r="P29" s="74"/>
      <c r="Q29" s="74"/>
      <c r="R29" s="74"/>
      <c r="S29" s="74"/>
      <c r="T29" s="74"/>
      <c r="U29" s="74"/>
      <c r="V29" s="74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6"/>
      <c r="AV29" s="46">
        <f>IPCg_m_via!$DJ29</f>
        <v>0</v>
      </c>
      <c r="AW29" s="46">
        <f>IPCg_m_via!$DM29</f>
        <v>0</v>
      </c>
      <c r="AX29" s="46">
        <f>IPCg_m_via!$DP29</f>
        <v>0</v>
      </c>
      <c r="AY29" s="46">
        <f>IPCg_m_via!$DS29</f>
        <v>0</v>
      </c>
      <c r="AZ29" s="46">
        <f>IPCg_m_via!$DV29</f>
        <v>0</v>
      </c>
      <c r="BA29" s="46">
        <f>IPCg_m_via!$DY29</f>
        <v>0</v>
      </c>
      <c r="BB29" s="46">
        <f>IPCg_m_via!$EB29</f>
        <v>0</v>
      </c>
      <c r="BC29" s="46">
        <f>IPCg_m_via!$EE29</f>
        <v>0</v>
      </c>
      <c r="BD29" s="46">
        <f>IPCg_m_via!$EH29</f>
        <v>0</v>
      </c>
      <c r="BE29" s="46">
        <f>IPCg_m_via!$EK29</f>
        <v>0</v>
      </c>
      <c r="BF29" s="46">
        <f>IPCg_m_via!$EN29</f>
        <v>0</v>
      </c>
      <c r="BG29" s="46">
        <f>IPCg_m_via!$EQ29</f>
        <v>0</v>
      </c>
      <c r="BH29" s="46">
        <f>IPCg_m_via!$ET29</f>
        <v>3.3333333333332993</v>
      </c>
      <c r="BI29" s="46">
        <f>IPCg_m_via!$EW29</f>
        <v>5.0478677110530557</v>
      </c>
      <c r="BJ29" s="46">
        <f>IPCg_m_via!$EZ29</f>
        <v>2.2055696202531117</v>
      </c>
      <c r="BK29" s="47">
        <f>IPCg_m_via!$FC29</f>
        <v>-0.31627906976744447</v>
      </c>
      <c r="BL29" s="47">
        <f>IPCg_m_via!$FF29</f>
        <v>1.677419354838694</v>
      </c>
      <c r="BM29" s="47">
        <f>IPCg_m_via!$FI29</f>
        <v>-0.86628003313999891</v>
      </c>
      <c r="BN29" s="47">
        <f>IPCg_m_via!$FL29</f>
        <v>-1.0040160642570184</v>
      </c>
      <c r="BO29" s="47">
        <f>IPCg_m_via!$FO29</f>
        <v>0.91185410334346795</v>
      </c>
      <c r="BP29" s="47">
        <f>IPCg_m_via!$FR29</f>
        <v>1.7258883248731038</v>
      </c>
      <c r="BQ29" s="47">
        <f>IPCg_m_via!$FU29</f>
        <v>2.6422764227642226</v>
      </c>
      <c r="BR29" s="47">
        <f>IPCg_m_via!$FX29</f>
        <v>2.1298174442190732</v>
      </c>
      <c r="BS29" s="47">
        <f>IPCg_m_via!$GA29</f>
        <v>0.30120481927711218</v>
      </c>
      <c r="BT29" s="47">
        <f>IPCg_m_via!$GD29</f>
        <v>0.19960079840319889</v>
      </c>
      <c r="BU29" s="47">
        <f>IPCg_m_via!$GG29</f>
        <v>0.79207920792077058</v>
      </c>
      <c r="BV29" s="46">
        <f>IPCg_m_via!$GJ29</f>
        <v>1.8867924528301661</v>
      </c>
      <c r="BW29" s="46">
        <f>IPCg_m_via!$GM29</f>
        <v>4.3043043043043072</v>
      </c>
      <c r="BX29" s="46">
        <f>IPCg_m_via!$GP29</f>
        <v>4.4820717131474286</v>
      </c>
      <c r="BY29" s="46">
        <f>IPCg_m_via!$GS29</f>
        <v>5.5009823182711637</v>
      </c>
      <c r="BZ29" s="46">
        <f>IPCg_m_via!$GV29</f>
        <v>6.822612085770019</v>
      </c>
      <c r="CA29" s="46">
        <f>IPCg_m_via!$GY29</f>
        <v>7.389635316698695</v>
      </c>
      <c r="CB29" s="46">
        <f>IPCg_m_via!$HB29</f>
        <v>7.9122974261201184</v>
      </c>
      <c r="CC29" s="46">
        <f>IPCg_m_via!$HE29</f>
        <v>7.8212290502793103</v>
      </c>
      <c r="CD29" s="46">
        <f>IPCg_m_via!$HH29</f>
        <v>8.3941605839416233</v>
      </c>
      <c r="CE29" s="46">
        <f>IPCg_m_via!$HK29</f>
        <v>5.6300268096514783</v>
      </c>
      <c r="CF29" s="46">
        <f>IPCg_m_via!$HN29</f>
        <v>4.4169611307420586</v>
      </c>
      <c r="CG29" s="46">
        <f>IPCg_m_via!$HQ29</f>
        <v>3.6269430051813378</v>
      </c>
      <c r="CH29" s="46">
        <f>IPCg_m_via!$HT29</f>
        <v>2.8619528619528545</v>
      </c>
      <c r="CI29" s="46">
        <f>IPCg_m_via!$HW29</f>
        <v>4.653130287648044</v>
      </c>
      <c r="CJ29" s="46">
        <f>IPCg_m_via!$HZ29</f>
        <v>4.9915397631133507</v>
      </c>
      <c r="CK29" s="46">
        <f>IPCg_m_via!$IC29</f>
        <v>8.9166666666666394</v>
      </c>
      <c r="CL29" s="47">
        <f>IPCg_m_via!$IF29</f>
        <v>11.211129296235644</v>
      </c>
      <c r="CM29" s="47">
        <f>IPCg_m_via!$II29</f>
        <v>7.275666936135794</v>
      </c>
      <c r="CN29" s="47">
        <f>IPCg_m_via!$IL29</f>
        <v>6.6075745366639849</v>
      </c>
      <c r="CO29" s="47">
        <f>IPCg_m_via!$IO29</f>
        <v>1.8362662586074885</v>
      </c>
      <c r="CP29" s="47">
        <f>IPCg_m_via!$IR29</f>
        <v>1.9867549668874052</v>
      </c>
      <c r="CQ29" s="47">
        <f>IPCg_m_via!$IU29</f>
        <v>4.3707611152976611</v>
      </c>
      <c r="CR29" s="47">
        <f>IPCg_m_via!$IX29</f>
        <v>6.5759637188208542</v>
      </c>
      <c r="CS29" s="47">
        <f>IPCg_m_via!$JA29</f>
        <v>7.4380165289256395</v>
      </c>
      <c r="CT29" s="47">
        <f>IPCg_m_via!$JD29</f>
        <v>4.1125541125541343</v>
      </c>
      <c r="CU29" s="47">
        <f>IPCg_m_via!$JG29</f>
        <v>6.498194945848379</v>
      </c>
      <c r="CV29" s="47">
        <f>IPCg_m_via!$JJ29</f>
        <v>7.943262411347507</v>
      </c>
      <c r="CW29" s="46">
        <f>IPCg_m_via!$JM29</f>
        <v>9.3006993006992786</v>
      </c>
      <c r="CX29" s="46">
        <f>IPCg_m_via!$JP29</f>
        <v>10.395010395010384</v>
      </c>
      <c r="CY29" s="46">
        <f>IPCg_m_via!$JS29</f>
        <v>9.5593220338983098</v>
      </c>
      <c r="CZ29" s="46">
        <f>IPCg_m_via!$JV29</f>
        <v>7.4244415243101658</v>
      </c>
      <c r="DA29" s="46">
        <f>IPCg_m_via!$JY29</f>
        <v>4.350607805502249</v>
      </c>
      <c r="DB29" s="46">
        <f>IPCg_m_via!$KB29</f>
        <v>3.2015065913370888</v>
      </c>
      <c r="DC29" s="46">
        <f>IPCg_m_via!$KE29</f>
        <v>2.4133663366336489</v>
      </c>
      <c r="DD29" s="46">
        <f>IPCg_m_via!$KH29</f>
        <v>0.91743119266052275</v>
      </c>
      <c r="DE29" s="46">
        <f>IPCg_m_via!$KK29</f>
        <v>1.8393623543837778</v>
      </c>
      <c r="DF29" s="46">
        <f>IPCg_m_via!$KN29</f>
        <v>2.068126520681246</v>
      </c>
      <c r="DG29" s="46">
        <f>IPCg_m_via!$KQ29</f>
        <v>1.2084592145014783</v>
      </c>
      <c r="DH29" s="46">
        <f>IPCg_m_via!$KT29</f>
        <v>1.2121212121211755</v>
      </c>
      <c r="DI29" s="46">
        <f>IPCg_m_via!$KW29</f>
        <v>1.806140878988538</v>
      </c>
      <c r="DJ29" s="46">
        <f>IPCg_m_via!$KZ29</f>
        <v>1.549463647199012</v>
      </c>
      <c r="DK29" s="46">
        <f>IPCg_m_via!$LC29</f>
        <v>2.3880597014924954</v>
      </c>
      <c r="DL29" s="46">
        <f>IPCg_m_via!$LF29</f>
        <v>-1.2574850299401419</v>
      </c>
      <c r="DM29" s="47">
        <f>IPCg_m_via!$LI29</f>
        <v>-0.3548196333530651</v>
      </c>
      <c r="DN29" s="47">
        <f>IPCg_m_via!$LL29</f>
        <v>-0.88028169014088276</v>
      </c>
      <c r="DO29" s="47">
        <f>IPCg_m_via!$LO29</f>
        <v>-2.5072886297376695</v>
      </c>
      <c r="DP29" s="47">
        <f>IPCg_m_via!$LR29</f>
        <v>-7.7715611723760958E-14</v>
      </c>
      <c r="DQ29" s="47">
        <f>IPCg_m_via!$LU29</f>
        <v>0.65281899109783659</v>
      </c>
      <c r="DR29" s="47">
        <f>IPCg_m_via!$LX29</f>
        <v>2.7235050325636001</v>
      </c>
      <c r="DS29" s="47">
        <f>IPCg_m_via!$MA29</f>
        <v>3.8277511961722688</v>
      </c>
      <c r="DT29" s="47">
        <f>IPCg_m_via!$MD29</f>
        <v>4.8514251061249958</v>
      </c>
      <c r="DU29" s="47">
        <f>IPCg_m_via!$MG29</f>
        <v>2.771226415094441</v>
      </c>
      <c r="DV29" s="47">
        <f>IPCg_m_via!$MJ29</f>
        <v>4.4380403458213813</v>
      </c>
      <c r="DW29" s="47">
        <f>IPCg_m_via!$MM29</f>
        <v>6.5668202764977313</v>
      </c>
      <c r="DX29" s="46">
        <f>IPCg_m_via!$MP29</f>
        <v>6.18854829381148</v>
      </c>
      <c r="DY29" s="46">
        <f>IPCg_m_via!$MS29</f>
        <v>5.4503729202524553</v>
      </c>
      <c r="DZ29" s="46">
        <f>IPCg_m_via!$MV29</f>
        <v>1.5452538631346657</v>
      </c>
      <c r="EA29" s="46">
        <f>IPCg_m_via!$MY29</f>
        <v>0.64864864864866423</v>
      </c>
      <c r="EB29" s="46">
        <f>IPCg_m_via!$NB29</f>
        <v>2.0697167755991286</v>
      </c>
      <c r="EC29" s="46">
        <f>IPCg_m_via!$NE29</f>
        <v>3.2100108813928108</v>
      </c>
      <c r="ED29" s="46">
        <f>IPCg_m_via!$NH29</f>
        <v>6.6847826086956719</v>
      </c>
      <c r="EE29" s="46">
        <f>IPCg_m_via!$NK29</f>
        <v>7.1965628356605693</v>
      </c>
      <c r="EF29" s="46">
        <f>IPCg_m_via!$NN29</f>
        <v>4.2689434364994616</v>
      </c>
      <c r="EG29" s="46">
        <f>IPCg_m_via!$NQ29</f>
        <v>2.3721665788086321</v>
      </c>
      <c r="EH29" s="46">
        <f>IPCg_m_via!$NT29</f>
        <v>0.56036678553235131</v>
      </c>
      <c r="EI29" s="46">
        <f>IPCg_m_via!$NW29</f>
        <v>1.252505010020033</v>
      </c>
      <c r="EJ29" s="46">
        <f>IPCg_m_via!$NZ29</f>
        <v>1.1258955987717423</v>
      </c>
      <c r="EK29" s="46">
        <f>IPCg_m_via!$OC29</f>
        <v>2.9351184346035231</v>
      </c>
      <c r="EL29" s="46">
        <f>IPCg_m_via!$OF29</f>
        <v>5.5724417426544992</v>
      </c>
      <c r="EM29" s="46">
        <f>IPCg_m_via!$OI29</f>
        <v>5.047006432459189</v>
      </c>
      <c r="EN29" s="47">
        <f>IPCg_m_via!$OL29</f>
        <v>9.2611336032388802</v>
      </c>
      <c r="EO29" s="47">
        <f>IPCg_m_via!$OO29</f>
        <v>11.505752876438224</v>
      </c>
      <c r="EP29" s="47">
        <f>IPCg_m_via!$OR29</f>
        <v>6.6218809980806093</v>
      </c>
      <c r="EQ29" s="47">
        <f>IPCg_m_via!$OU29</f>
        <v>12.482336316533216</v>
      </c>
      <c r="ER29" s="47">
        <f>IPCg_m_via!$OX29</f>
        <v>12.608694740945502</v>
      </c>
      <c r="ES29" s="75">
        <f>IPCg_m_via!$PA29</f>
        <v>10.623557425869201</v>
      </c>
      <c r="ET29" s="75">
        <f>IPCg_m_via!$PD29</f>
        <v>0</v>
      </c>
      <c r="EU29" s="47"/>
      <c r="EV29" s="47"/>
      <c r="EW29" s="47"/>
      <c r="EX29" s="47"/>
      <c r="EY29" s="46"/>
      <c r="EZ29" s="47"/>
      <c r="FA29" s="47"/>
      <c r="FB29" s="47"/>
      <c r="FC29" s="47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</row>
    <row r="30" spans="1:219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565</v>
      </c>
      <c r="O30" s="4" t="s">
        <v>24</v>
      </c>
      <c r="P30" s="74"/>
      <c r="Q30" s="74"/>
      <c r="R30" s="74"/>
      <c r="S30" s="74"/>
      <c r="T30" s="74"/>
      <c r="U30" s="74"/>
      <c r="V30" s="74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6"/>
      <c r="CX30" s="46"/>
      <c r="CY30" s="46"/>
      <c r="CZ30" s="46">
        <f>IPCg_m_via!$JV30</f>
        <v>2.2418404852012372</v>
      </c>
      <c r="DA30" s="46">
        <f>IPCg_m_via!$JY30</f>
        <v>1.5497954013062412</v>
      </c>
      <c r="DB30" s="46">
        <f>IPCg_m_via!$KB30</f>
        <v>0.50687015326064966</v>
      </c>
      <c r="DC30" s="46">
        <f>IPCg_m_via!$KE30</f>
        <v>0.80676812729359426</v>
      </c>
      <c r="DD30" s="46">
        <f>IPCg_m_via!$KH30</f>
        <v>0.17767260163672915</v>
      </c>
      <c r="DE30" s="46">
        <f>IPCg_m_via!$KK30</f>
        <v>6.1439764070442493E-2</v>
      </c>
      <c r="DF30" s="46">
        <f>IPCg_m_via!$KN30</f>
        <v>0.81232991895825535</v>
      </c>
      <c r="DG30" s="46">
        <f>IPCg_m_via!$KQ30</f>
        <v>1.6069903282196094</v>
      </c>
      <c r="DH30" s="46">
        <f>IPCg_m_via!$KT30</f>
        <v>1.4300192176249311</v>
      </c>
      <c r="DI30" s="46">
        <f>IPCg_m_via!$KW30</f>
        <v>1.4895312717808622</v>
      </c>
      <c r="DJ30" s="46">
        <f>IPCg_m_via!$KZ30</f>
        <v>0.86812984985893138</v>
      </c>
      <c r="DK30" s="46">
        <f>IPCg_m_via!$LC30</f>
        <v>-0.1733833522199717</v>
      </c>
      <c r="DL30" s="46">
        <f>IPCg_m_via!$LF30</f>
        <v>-0.8873871373413067</v>
      </c>
      <c r="DM30" s="47">
        <f>IPCg_m_via!$LI30</f>
        <v>-0.75679137859464163</v>
      </c>
      <c r="DN30" s="47">
        <f>IPCg_m_via!$LL30</f>
        <v>-0.70646923694506825</v>
      </c>
      <c r="DO30" s="47">
        <f>IPCg_m_via!$LO30</f>
        <v>-0.58486680645482636</v>
      </c>
      <c r="DP30" s="47">
        <f>IPCg_m_via!$LR30</f>
        <v>3.9973327315536267E-2</v>
      </c>
      <c r="DQ30" s="47">
        <f>IPCg_m_via!$LU30</f>
        <v>0.93448737801895732</v>
      </c>
      <c r="DR30" s="47">
        <f>IPCg_m_via!$LX30</f>
        <v>0.66605776337320322</v>
      </c>
      <c r="DS30" s="47">
        <f>IPCg_m_via!$MA30</f>
        <v>1.1479596892521613</v>
      </c>
      <c r="DT30" s="47">
        <f>IPCg_m_via!$MD30</f>
        <v>2.2546339780624294</v>
      </c>
      <c r="DU30" s="47">
        <f>IPCg_m_via!$MG30</f>
        <v>0.63750157604826541</v>
      </c>
      <c r="DV30" s="47">
        <f>IPCg_m_via!$MJ30</f>
        <v>0.71058248343949515</v>
      </c>
      <c r="DW30" s="47">
        <f>IPCg_m_via!$MM30</f>
        <v>1.0328977707438725</v>
      </c>
      <c r="DX30" s="46">
        <f>IPCg_m_via!$MP30</f>
        <v>-0.59085568967257984</v>
      </c>
      <c r="DY30" s="46">
        <f>IPCg_m_via!$MS30</f>
        <v>0.6226938916265965</v>
      </c>
      <c r="DZ30" s="46">
        <f>IPCg_m_via!$MV30</f>
        <v>0.97068276085050798</v>
      </c>
      <c r="EA30" s="46">
        <f>IPCg_m_via!$MY30</f>
        <v>-0.10817175923165223</v>
      </c>
      <c r="EB30" s="46">
        <f>IPCg_m_via!$NB30</f>
        <v>0.68777534321004907</v>
      </c>
      <c r="EC30" s="46">
        <f>IPCg_m_via!$NE30</f>
        <v>8.4334358938548348E-2</v>
      </c>
      <c r="ED30" s="46">
        <f>IPCg_m_via!$NH30</f>
        <v>-0.13771520776317914</v>
      </c>
      <c r="EE30" s="46">
        <f>IPCg_m_via!$NK30</f>
        <v>0.16358311471500997</v>
      </c>
      <c r="EF30" s="46">
        <f>IPCg_m_via!$NN30</f>
        <v>0.1679012442808272</v>
      </c>
      <c r="EG30" s="46">
        <f>IPCg_m_via!$NQ30</f>
        <v>0.16975686045692839</v>
      </c>
      <c r="EH30" s="46">
        <f>IPCg_m_via!$NT30</f>
        <v>0.27959291487016458</v>
      </c>
      <c r="EI30" s="46">
        <f>IPCg_m_via!$NW30</f>
        <v>0.38127359650435011</v>
      </c>
      <c r="EJ30" s="46">
        <f>IPCg_m_via!$NZ30</f>
        <v>1.4801571587180256</v>
      </c>
      <c r="EK30" s="46">
        <f>IPCg_m_via!$OC30</f>
        <v>3.0032093614010602</v>
      </c>
      <c r="EL30" s="46">
        <f>IPCg_m_via!$OF30</f>
        <v>3.8056433241771659</v>
      </c>
      <c r="EM30" s="46">
        <f>IPCg_m_via!$OI30</f>
        <v>4.9064550487305958</v>
      </c>
      <c r="EN30" s="47">
        <f>IPCg_m_via!$OL30</f>
        <v>5.6944189514887444</v>
      </c>
      <c r="EO30" s="47">
        <f>IPCg_m_via!$OO30</f>
        <v>6.7368204887502614</v>
      </c>
      <c r="EP30" s="47">
        <f>IPCg_m_via!$OR30</f>
        <v>7.1337707317594035</v>
      </c>
      <c r="EQ30" s="47">
        <f>IPCg_m_via!$OU30</f>
        <v>6.7</v>
      </c>
      <c r="ER30" s="47">
        <f>IPCg_m_via!$OX30</f>
        <v>5.8586240356228947</v>
      </c>
      <c r="ES30" s="75">
        <f>IPCg_m_via!$PA30</f>
        <v>3.3000000000000003</v>
      </c>
      <c r="ET30" s="75">
        <f>IPCg_m_via!$PD30</f>
        <v>0</v>
      </c>
      <c r="EU30" s="47"/>
      <c r="EV30" s="47"/>
      <c r="EW30" s="47"/>
      <c r="EX30" s="47"/>
      <c r="EY30" s="46"/>
      <c r="EZ30" s="47"/>
      <c r="FA30" s="47"/>
      <c r="FB30" s="47"/>
      <c r="FC30" s="47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</row>
    <row r="31" spans="1:219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565</v>
      </c>
      <c r="O31" s="4" t="s">
        <v>24</v>
      </c>
      <c r="P31" s="74"/>
      <c r="Q31" s="74"/>
      <c r="R31" s="74"/>
      <c r="S31" s="74"/>
      <c r="T31" s="74"/>
      <c r="U31" s="74"/>
      <c r="V31" s="74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7"/>
      <c r="BL31" s="47">
        <f>IPCg_m_via!$FF31</f>
        <v>0.2982996917569869</v>
      </c>
      <c r="BM31" s="47">
        <f>IPCg_m_via!$FI31</f>
        <v>-0.67507197458552826</v>
      </c>
      <c r="BN31" s="47">
        <f>IPCg_m_via!$FL31</f>
        <v>0.71899340922707555</v>
      </c>
      <c r="BO31" s="47">
        <f>IPCg_m_via!$FO31</f>
        <v>0.35771065182830242</v>
      </c>
      <c r="BP31" s="47">
        <f>IPCg_m_via!$FR31</f>
        <v>0.2974125111529613</v>
      </c>
      <c r="BQ31" s="47">
        <f>IPCg_m_via!$FU31</f>
        <v>0.33983008495752642</v>
      </c>
      <c r="BR31" s="47">
        <f>IPCg_m_via!$FX31</f>
        <v>2.6571485227047553</v>
      </c>
      <c r="BS31" s="47">
        <f>IPCg_m_via!$GA31</f>
        <v>2.8316831683168342</v>
      </c>
      <c r="BT31" s="47">
        <f>IPCg_m_via!$GD31</f>
        <v>2.7775032124147447</v>
      </c>
      <c r="BU31" s="47">
        <f>IPCg_m_via!$GG31</f>
        <v>3.7653152704452575</v>
      </c>
      <c r="BV31" s="46">
        <f>IPCg_m_via!$GJ31</f>
        <v>1.2458953061618594</v>
      </c>
      <c r="BW31" s="46">
        <f>IPCg_m_via!$GM31</f>
        <v>0.81840939726554041</v>
      </c>
      <c r="BX31" s="46">
        <f>IPCg_m_via!$GP31</f>
        <v>1.5439507597615032</v>
      </c>
      <c r="BY31" s="46">
        <f>IPCg_m_via!$GS31</f>
        <v>1.881539790726694</v>
      </c>
      <c r="BZ31" s="46">
        <f>IPCg_m_via!$GV31</f>
        <v>2.117714394734338</v>
      </c>
      <c r="CA31" s="46">
        <f>IPCg_m_via!$GY31</f>
        <v>2.7027027027027195</v>
      </c>
      <c r="CB31" s="46">
        <f>IPCg_m_via!$HB31</f>
        <v>2.8551295917806696</v>
      </c>
      <c r="CC31" s="46">
        <f>IPCg_m_via!$HE31</f>
        <v>2.8738339771977817</v>
      </c>
      <c r="CD31" s="46">
        <f>IPCg_m_via!$HH31</f>
        <v>3.1667445119103244</v>
      </c>
      <c r="CE31" s="46">
        <f>IPCg_m_via!$HK31</f>
        <v>1.794681048912028</v>
      </c>
      <c r="CF31" s="46">
        <f>IPCg_m_via!$HN31</f>
        <v>2.2744014732964946</v>
      </c>
      <c r="CG31" s="46">
        <f>IPCg_m_via!$HQ31</f>
        <v>3.15076021249312</v>
      </c>
      <c r="CH31" s="46">
        <f>IPCg_m_via!$HT31</f>
        <v>2.4085476276711315</v>
      </c>
      <c r="CI31" s="46">
        <f>IPCg_m_via!$HW31</f>
        <v>6.0107792089156842</v>
      </c>
      <c r="CJ31" s="46">
        <f>IPCg_m_via!$HZ31</f>
        <v>6.878545061672825</v>
      </c>
      <c r="CK31" s="46">
        <f>IPCg_m_via!$IC31</f>
        <v>7.6629373113123789</v>
      </c>
      <c r="CL31" s="47">
        <f>IPCg_m_via!$IF31</f>
        <v>7.6480990274093719</v>
      </c>
      <c r="CM31" s="47">
        <f>IPCg_m_via!$II31</f>
        <v>2.0163722533390827</v>
      </c>
      <c r="CN31" s="47">
        <f>IPCg_m_via!$IL31</f>
        <v>-0.35380338640382814</v>
      </c>
      <c r="CO31" s="47">
        <f>IPCg_m_via!$IO31</f>
        <v>-1.7154639175257724</v>
      </c>
      <c r="CP31" s="47">
        <f>IPCg_m_via!$IR31</f>
        <v>-0.72279260780286902</v>
      </c>
      <c r="CQ31" s="47">
        <f>IPCg_m_via!$IU31</f>
        <v>3.1759439141819445</v>
      </c>
      <c r="CR31" s="47">
        <f>IPCg_m_via!$IX31</f>
        <v>-15.284068654820027</v>
      </c>
      <c r="CS31" s="47">
        <f>IPCg_m_via!$JA31</f>
        <v>-16.086263321305694</v>
      </c>
      <c r="CT31" s="47">
        <f>IPCg_m_via!$JD31</f>
        <v>-17.754612393480606</v>
      </c>
      <c r="CU31" s="47">
        <f>IPCg_m_via!$JG31</f>
        <v>-18.804748260335646</v>
      </c>
      <c r="CV31" s="47">
        <f>IPCg_m_via!$JJ31</f>
        <v>0.12925276678246167</v>
      </c>
      <c r="CW31" s="46">
        <f>IPCg_m_via!$JM31</f>
        <v>1.7900000000000027</v>
      </c>
      <c r="CX31" s="46">
        <f>IPCg_m_via!$JP31</f>
        <v>2.162760285685561</v>
      </c>
      <c r="CY31" s="46">
        <f>IPCg_m_via!$JS31</f>
        <v>1.9358741681790637</v>
      </c>
      <c r="CZ31" s="46">
        <f>IPCg_m_via!$JV31</f>
        <v>1.7540362766593542</v>
      </c>
      <c r="DA31" s="46">
        <f>IPCg_m_via!$JY31</f>
        <v>0.8350525591904745</v>
      </c>
      <c r="DB31" s="46">
        <f>IPCg_m_via!$KB31</f>
        <v>0.77786530129970721</v>
      </c>
      <c r="DC31" s="46">
        <f>IPCg_m_via!$KE31</f>
        <v>1.2660731948565873</v>
      </c>
      <c r="DD31" s="46">
        <f>IPCg_m_via!$KH31</f>
        <v>0.60724779627816527</v>
      </c>
      <c r="DE31" s="46">
        <f>IPCg_m_via!$KK31</f>
        <v>-1.0814497272018664</v>
      </c>
      <c r="DF31" s="46">
        <f>IPCg_m_via!$KN31</f>
        <v>0.26380068392770628</v>
      </c>
      <c r="DG31" s="46">
        <f>IPCg_m_via!$KQ31</f>
        <v>-0.4395389724555443</v>
      </c>
      <c r="DH31" s="46">
        <f>IPCg_m_via!$KT31</f>
        <v>0.46728971962617383</v>
      </c>
      <c r="DI31" s="46">
        <f>IPCg_m_via!$KW31</f>
        <v>1.969861124790695</v>
      </c>
      <c r="DJ31" s="46">
        <f>IPCg_m_via!$KZ31</f>
        <v>0.86727733385305594</v>
      </c>
      <c r="DK31" s="46">
        <f>IPCg_m_via!$LC31</f>
        <v>0.46110075542038498</v>
      </c>
      <c r="DL31" s="46">
        <f>IPCg_m_via!$LF31</f>
        <v>-1.2693798449612381</v>
      </c>
      <c r="DM31" s="47">
        <f>IPCg_m_via!$LI31</f>
        <v>-0.73408673814353564</v>
      </c>
      <c r="DN31" s="47">
        <f>IPCg_m_via!$LL31</f>
        <v>-1.5071007632112887</v>
      </c>
      <c r="DO31" s="47">
        <f>IPCg_m_via!$LO31</f>
        <v>-0.65429687500000444</v>
      </c>
      <c r="DP31" s="47">
        <f>IPCg_m_via!$LR31</f>
        <v>-0.55942683285897798</v>
      </c>
      <c r="DQ31" s="47">
        <f>IPCg_m_via!$LU31</f>
        <v>-0.21407025396515955</v>
      </c>
      <c r="DR31" s="47">
        <f>IPCg_m_via!$LX31</f>
        <v>0.80431584109856846</v>
      </c>
      <c r="DS31" s="47">
        <f>IPCg_m_via!$MA31</f>
        <v>0.71758576624396664</v>
      </c>
      <c r="DT31" s="47">
        <f>IPCg_m_via!$MD31</f>
        <v>1.0165811290959281</v>
      </c>
      <c r="DU31" s="47">
        <f>IPCg_m_via!$MG31</f>
        <v>0.14627011214043417</v>
      </c>
      <c r="DV31" s="47">
        <f>IPCg_m_via!$MJ31</f>
        <v>-0.80762868541403021</v>
      </c>
      <c r="DW31" s="47">
        <f>IPCg_m_via!$MM31</f>
        <v>-1.4835057583447164</v>
      </c>
      <c r="DX31" s="46">
        <f>IPCg_m_via!$MP31</f>
        <v>-0.27357107962873162</v>
      </c>
      <c r="DY31" s="46">
        <f>IPCg_m_via!$MS31</f>
        <v>0.74001947419668479</v>
      </c>
      <c r="DZ31" s="46">
        <f>IPCg_m_via!$MV31</f>
        <v>2.6388071414557457</v>
      </c>
      <c r="EA31" s="46">
        <f>IPCg_m_via!$MY31</f>
        <v>3.9825638993461476</v>
      </c>
      <c r="EB31" s="46">
        <f>IPCg_m_via!$NB31</f>
        <v>3.1742921524444023</v>
      </c>
      <c r="EC31" s="46">
        <f>IPCg_m_via!$NE31</f>
        <v>2.0587666731103793</v>
      </c>
      <c r="ED31" s="46">
        <f>IPCg_m_via!$NH31</f>
        <v>1.175571059925451</v>
      </c>
      <c r="EE31" s="46">
        <f>IPCg_m_via!$NK31</f>
        <v>0.14291158536585691</v>
      </c>
      <c r="EF31" s="46">
        <f>IPCg_m_via!$NN31</f>
        <v>-0.99705630994206818</v>
      </c>
      <c r="EG31" s="46">
        <f>IPCg_m_via!$NQ31</f>
        <v>-1.1932948195851889</v>
      </c>
      <c r="EH31" s="46">
        <f>IPCg_m_via!$NT31</f>
        <v>-0.81239372756470862</v>
      </c>
      <c r="EI31" s="46">
        <f>IPCg_m_via!$NW31</f>
        <v>-0.70402435543716058</v>
      </c>
      <c r="EJ31" s="46">
        <f>IPCg_m_via!$NZ31</f>
        <v>0.52448014578936331</v>
      </c>
      <c r="EK31" s="46">
        <f>IPCg_m_via!$OC31</f>
        <v>0.55496693185086432</v>
      </c>
      <c r="EL31" s="46">
        <f>IPCg_m_via!$OF31</f>
        <v>1.8122980952380852</v>
      </c>
      <c r="EM31" s="46">
        <f>IPCg_m_via!$OI31</f>
        <v>3.8207492574494406</v>
      </c>
      <c r="EN31" s="47">
        <f>IPCg_m_via!$OL31</f>
        <v>5.1576708894229162</v>
      </c>
      <c r="EO31" s="47">
        <f>IPCg_m_via!$OO31</f>
        <v>9.0204913502318629</v>
      </c>
      <c r="EP31" s="47">
        <f>IPCg_m_via!$OR31</f>
        <v>9.819573391793357</v>
      </c>
      <c r="EQ31" s="47">
        <f>IPCg_m_via!$OU31</f>
        <v>8.3974712054654344</v>
      </c>
      <c r="ER31" s="47">
        <f>IPCg_m_via!$OX31</f>
        <v>7.0679851001176797</v>
      </c>
      <c r="ES31" s="75">
        <f>IPCg_m_via!$PA31</f>
        <v>3.6002562298648844</v>
      </c>
      <c r="ET31" s="75">
        <f>IPCg_m_via!$PD31</f>
        <v>0</v>
      </c>
      <c r="EU31" s="47"/>
      <c r="EV31" s="47"/>
      <c r="EW31" s="47"/>
      <c r="EX31" s="47"/>
      <c r="EY31" s="46"/>
      <c r="EZ31" s="47"/>
      <c r="FA31" s="47"/>
      <c r="FB31" s="47"/>
      <c r="FC31" s="47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</row>
    <row r="32" spans="1:219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565</v>
      </c>
      <c r="O32" s="4" t="s">
        <v>24</v>
      </c>
      <c r="P32" s="74"/>
      <c r="Q32" s="74"/>
      <c r="R32" s="74"/>
      <c r="S32" s="74"/>
      <c r="T32" s="74"/>
      <c r="U32" s="74"/>
      <c r="V32" s="74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>
        <f>IPCg_m_via!$JJ32</f>
        <v>2.3240050353442454</v>
      </c>
      <c r="CW32" s="46">
        <f>IPCg_m_via!$JM32</f>
        <v>2.5931928687196182</v>
      </c>
      <c r="CX32" s="46">
        <f>IPCg_m_via!$JP32</f>
        <v>3.1735378715244567</v>
      </c>
      <c r="CY32" s="46">
        <f>IPCg_m_via!$JS32</f>
        <v>3.5158501440922363</v>
      </c>
      <c r="CZ32" s="46">
        <f>IPCg_m_via!$JV32</f>
        <v>3.8610769376360432</v>
      </c>
      <c r="DA32" s="46">
        <f>IPCg_m_via!$JY32</f>
        <v>1.4496793978254763</v>
      </c>
      <c r="DB32" s="46">
        <f>IPCg_m_via!$KB32</f>
        <v>1.8399776972400472</v>
      </c>
      <c r="DC32" s="46">
        <f>IPCg_m_via!$KE32</f>
        <v>1.8095768374164711</v>
      </c>
      <c r="DD32" s="46">
        <f>IPCg_m_via!$KH32</f>
        <v>9.1116173120742161E-3</v>
      </c>
      <c r="DE32" s="46">
        <f>IPCg_m_via!$KK32</f>
        <v>0.71448200054959887</v>
      </c>
      <c r="DF32" s="46">
        <f>IPCg_m_via!$KN32</f>
        <v>-1.4234875444839923</v>
      </c>
      <c r="DG32" s="46">
        <f>IPCg_m_via!$KQ32</f>
        <v>-1.2396317564488224</v>
      </c>
      <c r="DH32" s="46">
        <f>IPCg_m_via!$KT32</f>
        <v>-1.7128279883382058</v>
      </c>
      <c r="DI32" s="46">
        <f>IPCg_m_via!$KW32</f>
        <v>-1.3187812642110108</v>
      </c>
      <c r="DJ32" s="46">
        <f>IPCg_m_via!$KZ32</f>
        <v>0.12959363139868341</v>
      </c>
      <c r="DK32" s="46">
        <f>IPCg_m_via!$LC32</f>
        <v>-0.62759575449929939</v>
      </c>
      <c r="DL32" s="46">
        <f>IPCg_m_via!$LF32</f>
        <v>-0.97330367074527357</v>
      </c>
      <c r="DM32" s="47">
        <f>IPCg_m_via!$LI32</f>
        <v>-1.2165898617511495</v>
      </c>
      <c r="DN32" s="47">
        <f>IPCg_m_via!$LL32</f>
        <v>0.59166127392067391</v>
      </c>
      <c r="DO32" s="47">
        <f>IPCg_m_via!$LO32</f>
        <v>1.1145165784341104</v>
      </c>
      <c r="DP32" s="47">
        <f>IPCg_m_via!$LR32</f>
        <v>1.5913133015070802</v>
      </c>
      <c r="DQ32" s="47">
        <f>IPCg_m_via!$LU32</f>
        <v>2.6684082851278212</v>
      </c>
      <c r="DR32" s="47">
        <f>IPCg_m_via!$LX32</f>
        <v>0.94660417241061445</v>
      </c>
      <c r="DS32" s="47">
        <f>IPCg_m_via!$MA32</f>
        <v>0.91852668320013819</v>
      </c>
      <c r="DT32" s="47">
        <f>IPCg_m_via!$MD32</f>
        <v>1.5111029208513704</v>
      </c>
      <c r="DU32" s="47">
        <f>IPCg_m_via!$MG32</f>
        <v>0.4362050163576825</v>
      </c>
      <c r="DV32" s="47">
        <f>IPCg_m_via!$MJ32</f>
        <v>0.59176984705024971</v>
      </c>
      <c r="DW32" s="47">
        <f>IPCg_m_via!$MM32</f>
        <v>0.53699827068351969</v>
      </c>
      <c r="DX32" s="46">
        <f>IPCg_m_via!$MP32</f>
        <v>0.35399836616138991</v>
      </c>
      <c r="DY32" s="46">
        <f>IPCg_m_via!$MS32</f>
        <v>0.74194715888526996</v>
      </c>
      <c r="DZ32" s="46">
        <f>IPCg_m_via!$MV32</f>
        <v>1.2218300298669549</v>
      </c>
      <c r="EA32" s="46">
        <f>IPCg_m_via!$MY32</f>
        <v>1.4032228861126317</v>
      </c>
      <c r="EB32" s="46">
        <f>IPCg_m_via!$NB32</f>
        <v>1.1396526772792903</v>
      </c>
      <c r="EC32" s="46">
        <f>IPCg_m_via!$NE32</f>
        <v>0.33231543021374765</v>
      </c>
      <c r="ED32" s="46">
        <f>IPCg_m_via!$NH32</f>
        <v>0.37553648068668899</v>
      </c>
      <c r="EE32" s="46">
        <f>IPCg_m_via!$NK32</f>
        <v>7.142219444691289E-2</v>
      </c>
      <c r="EF32" s="46">
        <f>IPCg_m_via!$NN32</f>
        <v>-0.17885888034340214</v>
      </c>
      <c r="EG32" s="46">
        <f>IPCg_m_via!$NQ32</f>
        <v>-0.90412675678094301</v>
      </c>
      <c r="EH32" s="46">
        <f>IPCg_m_via!$NT32</f>
        <v>-1.229289150187074</v>
      </c>
      <c r="EI32" s="46">
        <f>IPCg_m_via!$NW32</f>
        <v>-0.80292622000178726</v>
      </c>
      <c r="EJ32" s="46">
        <f>IPCg_m_via!$NZ32</f>
        <v>0.26876903780683747</v>
      </c>
      <c r="EK32" s="46">
        <f>IPCg_m_via!$OC32</f>
        <v>1.5266485998193247</v>
      </c>
      <c r="EL32" s="46">
        <f>IPCg_m_via!$OF32</f>
        <v>1.5692640692640758</v>
      </c>
      <c r="EM32" s="46">
        <f>IPCg_m_via!$OI32</f>
        <v>1.9156398956740706</v>
      </c>
      <c r="EN32" s="47">
        <f>IPCg_m_via!$OL32</f>
        <v>1.7869907076483171</v>
      </c>
      <c r="EO32" s="47">
        <f>IPCg_m_via!$OO32</f>
        <v>3.11415606370673</v>
      </c>
      <c r="EP32" s="47">
        <f>IPCg_m_via!$OR32</f>
        <v>3.0633990410229073</v>
      </c>
      <c r="EQ32" s="47">
        <f>IPCg_m_via!$OU32</f>
        <v>2.903282739145796</v>
      </c>
      <c r="ER32" s="47">
        <f>IPCg_m_via!$OX32</f>
        <v>3.7043539325842589</v>
      </c>
      <c r="ES32" s="75">
        <f>IPCg_m_via!$PA32</f>
        <v>2.2262490292518811</v>
      </c>
      <c r="ET32" s="75">
        <f>IPCg_m_via!$PD32</f>
        <v>0</v>
      </c>
      <c r="EU32" s="47"/>
      <c r="EV32" s="47"/>
      <c r="EW32" s="47"/>
      <c r="EX32" s="47"/>
      <c r="EY32" s="46"/>
      <c r="EZ32" s="47"/>
      <c r="FA32" s="47"/>
      <c r="FB32" s="47"/>
      <c r="FC32" s="47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</row>
    <row r="33" spans="1:449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565</v>
      </c>
      <c r="O33" s="4" t="s">
        <v>24</v>
      </c>
      <c r="P33" s="74"/>
      <c r="Q33" s="74"/>
      <c r="R33" s="74"/>
      <c r="S33" s="74"/>
      <c r="T33" s="74"/>
      <c r="U33" s="74"/>
      <c r="V33" s="74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>
        <f>IPCg_m_via!$JJ33</f>
        <v>6.0907643312101856</v>
      </c>
      <c r="CW33" s="46">
        <f>IPCg_m_via!$JM33</f>
        <v>5.6862745098039236</v>
      </c>
      <c r="CX33" s="46">
        <f>IPCg_m_via!$JP33</f>
        <v>4.7342995169082247</v>
      </c>
      <c r="CY33" s="46">
        <f>IPCg_m_via!$JS33</f>
        <v>3.2535885167464418</v>
      </c>
      <c r="CZ33" s="46">
        <f>IPCg_m_via!$JV33</f>
        <v>1.2195121951219745</v>
      </c>
      <c r="DA33" s="46">
        <f>IPCg_m_via!$JY33</f>
        <v>1.8552875695732718</v>
      </c>
      <c r="DB33" s="46">
        <f>IPCg_m_via!$KB33</f>
        <v>2.3062730627306127</v>
      </c>
      <c r="DC33" s="46">
        <f>IPCg_m_via!$KE33</f>
        <v>3.4291010194624549</v>
      </c>
      <c r="DD33" s="46">
        <f>IPCg_m_via!$KH33</f>
        <v>2.8730305838739367</v>
      </c>
      <c r="DE33" s="46">
        <f>IPCg_m_via!$KK33</f>
        <v>1.8214936247723079</v>
      </c>
      <c r="DF33" s="46">
        <f>IPCg_m_via!$KN33</f>
        <v>1.80342651036971</v>
      </c>
      <c r="DG33" s="46">
        <f>IPCg_m_via!$KQ33</f>
        <v>0.8960573476702649</v>
      </c>
      <c r="DH33" s="46">
        <f>IPCg_m_via!$KT33</f>
        <v>0.99099099099100307</v>
      </c>
      <c r="DI33" s="46">
        <f>IPCg_m_via!$KW33</f>
        <v>0.26833631484795006</v>
      </c>
      <c r="DJ33" s="46">
        <f>IPCg_m_via!$KZ33</f>
        <v>0.26572187776794376</v>
      </c>
      <c r="DK33" s="46">
        <f>IPCg_m_via!$LC33</f>
        <v>1.1545293072824148</v>
      </c>
      <c r="DL33" s="46">
        <f>IPCg_m_via!$LF33</f>
        <v>-0.98126672613738641</v>
      </c>
      <c r="DM33" s="47">
        <f>IPCg_m_via!$LI33</f>
        <v>-0.1784121320249743</v>
      </c>
      <c r="DN33" s="47">
        <f>IPCg_m_via!$LL33</f>
        <v>-0.97173144876325779</v>
      </c>
      <c r="DO33" s="47">
        <f>IPCg_m_via!$LO33</f>
        <v>-1.7822651448639037</v>
      </c>
      <c r="DP33" s="47">
        <f>IPCg_m_via!$LR33</f>
        <v>0.27027027027026751</v>
      </c>
      <c r="DQ33" s="47">
        <f>IPCg_m_via!$LU33</f>
        <v>0.98302055406613853</v>
      </c>
      <c r="DR33" s="47">
        <f>IPCg_m_via!$LX33</f>
        <v>0.89206066012488261</v>
      </c>
      <c r="DS33" s="47">
        <f>IPCg_m_via!$MA33</f>
        <v>1.4391704657191307</v>
      </c>
      <c r="DT33" s="47">
        <f>IPCg_m_via!$MD33</f>
        <v>2.5322333990753121</v>
      </c>
      <c r="DU33" s="47">
        <f>IPCg_m_via!$MG33</f>
        <v>1.4946561327397134</v>
      </c>
      <c r="DV33" s="47">
        <f>IPCg_m_via!$MJ33</f>
        <v>1.8773633319048022</v>
      </c>
      <c r="DW33" s="47">
        <f>IPCg_m_via!$MM33</f>
        <v>1.5281146949477131</v>
      </c>
      <c r="DX33" s="46">
        <f>IPCg_m_via!$MP33</f>
        <v>0.61482142737798728</v>
      </c>
      <c r="DY33" s="46">
        <f>IPCg_m_via!$MS33</f>
        <v>1.3087907949365318</v>
      </c>
      <c r="DZ33" s="46">
        <f>IPCg_m_via!$MV33</f>
        <v>1.4541087116997753</v>
      </c>
      <c r="EA33" s="46">
        <f>IPCg_m_via!$MY33</f>
        <v>1.6187437423167417</v>
      </c>
      <c r="EB33" s="46">
        <f>IPCg_m_via!$NB33</f>
        <v>2.0205539104685588</v>
      </c>
      <c r="EC33" s="46">
        <f>IPCg_m_via!$NE33</f>
        <v>2.3582063860917657</v>
      </c>
      <c r="ED33" s="46">
        <f>IPCg_m_via!$NH33</f>
        <v>2.3043136273619425</v>
      </c>
      <c r="EE33" s="46">
        <f>IPCg_m_via!$NK33</f>
        <v>2.0795604852162253</v>
      </c>
      <c r="EF33" s="46">
        <f>IPCg_m_via!$NN33</f>
        <v>1.5727029858018993</v>
      </c>
      <c r="EG33" s="46">
        <f>IPCg_m_via!$NQ33</f>
        <v>0.53966389194555209</v>
      </c>
      <c r="EH33" s="46">
        <f>IPCg_m_via!$NT33</f>
        <v>0.83789585930289512</v>
      </c>
      <c r="EI33" s="46">
        <f>IPCg_m_via!$NW33</f>
        <v>0.94845187367411654</v>
      </c>
      <c r="EJ33" s="46">
        <f>IPCg_m_via!$NZ33</f>
        <v>2.0369711025105541</v>
      </c>
      <c r="EK33" s="46">
        <f>IPCg_m_via!$OC33</f>
        <v>6.5079180193364561</v>
      </c>
      <c r="EL33" s="46">
        <f>IPCg_m_via!$OF33</f>
        <v>6.3978476956088492</v>
      </c>
      <c r="EM33" s="46">
        <f>IPCg_m_via!$OI33</f>
        <v>5.6715787911739923</v>
      </c>
      <c r="EN33" s="47">
        <f>IPCg_m_via!$OL33</f>
        <v>6.7740542062625142</v>
      </c>
      <c r="EO33" s="47">
        <f>IPCg_m_via!$OO33</f>
        <v>5.0148159653425672</v>
      </c>
      <c r="EP33" s="47">
        <f>IPCg_m_via!$OR33</f>
        <v>6.4920894708128563</v>
      </c>
      <c r="EQ33" s="47">
        <f>IPCg_m_via!$OU33</f>
        <v>7.2397835124323517</v>
      </c>
      <c r="ER33" s="47">
        <f>IPCg_m_via!$OX33</f>
        <v>4.8599861143253875</v>
      </c>
      <c r="ES33" s="75">
        <f>IPCg_m_via!$PA33</f>
        <v>1.8842530282637826</v>
      </c>
      <c r="ET33" s="75">
        <f>IPCg_m_via!$PD33</f>
        <v>1.0319086651054077</v>
      </c>
      <c r="EU33" s="47"/>
      <c r="EV33" s="47"/>
      <c r="EW33" s="47"/>
      <c r="EX33" s="47"/>
      <c r="EY33" s="46"/>
      <c r="EZ33" s="47"/>
      <c r="FA33" s="47"/>
      <c r="FB33" s="47"/>
      <c r="FC33" s="47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</row>
    <row r="34" spans="1:449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565</v>
      </c>
      <c r="O34" s="4" t="s">
        <v>24</v>
      </c>
      <c r="P34" s="74"/>
      <c r="Q34" s="74"/>
      <c r="R34" s="74"/>
      <c r="S34" s="74"/>
      <c r="T34" s="74">
        <f>IPCg_m_via!$AD34</f>
        <v>33.333333333333329</v>
      </c>
      <c r="U34" s="74">
        <f>IPCg_m_via!$AG34</f>
        <v>49.999999999999979</v>
      </c>
      <c r="V34" s="74">
        <f>IPCg_m_via!$AJ34</f>
        <v>65.217391304347828</v>
      </c>
      <c r="W34" s="46">
        <f>IPCg_m_via!$AM34</f>
        <v>84.615384615384599</v>
      </c>
      <c r="X34" s="46">
        <f>IPCg_m_via!$AP34</f>
        <v>103.5714285714286</v>
      </c>
      <c r="Y34" s="46">
        <f>IPCg_m_via!$AS34</f>
        <v>87.87878787878789</v>
      </c>
      <c r="Z34" s="46">
        <f>IPCg_m_via!$AV34</f>
        <v>71.05263157894737</v>
      </c>
      <c r="AA34" s="46">
        <f>IPCg_m_via!$AY34</f>
        <v>39.58333333333335</v>
      </c>
      <c r="AB34" s="46">
        <f>IPCg_m_via!$BB34</f>
        <v>21.052631578947366</v>
      </c>
      <c r="AC34" s="46">
        <f>IPCg_m_via!$BE34</f>
        <v>14.516129032258052</v>
      </c>
      <c r="AD34" s="46">
        <f>IPCg_m_via!$BH34</f>
        <v>23.076923076923084</v>
      </c>
      <c r="AE34" s="46">
        <f>IPCg_m_via!$BK34</f>
        <v>29.850746268656692</v>
      </c>
      <c r="AF34" s="46">
        <f>IPCg_m_via!$BN34</f>
        <v>36.231884057971023</v>
      </c>
      <c r="AG34" s="46">
        <f>IPCg_m_via!$BQ34</f>
        <v>40.845070422535223</v>
      </c>
      <c r="AH34" s="46">
        <f>IPCg_m_via!$BT34</f>
        <v>33.749999999999993</v>
      </c>
      <c r="AI34" s="46">
        <f>IPCg_m_via!$BW34</f>
        <v>26.436781609195403</v>
      </c>
      <c r="AJ34" s="47">
        <f>IPCg_m_via!$BZ34</f>
        <v>21.276595744680861</v>
      </c>
      <c r="AK34" s="47">
        <f>IPCg_m_via!$CC34</f>
        <v>18.000000000000014</v>
      </c>
      <c r="AL34" s="47">
        <f>IPCg_m_via!$CF34</f>
        <v>17.757009345794405</v>
      </c>
      <c r="AM34" s="47">
        <f>IPCg_m_via!$CI34</f>
        <v>26.363636363636367</v>
      </c>
      <c r="AN34" s="47">
        <f>IPCg_m_via!$CL34</f>
        <v>30.701754385964918</v>
      </c>
      <c r="AO34" s="47">
        <f>IPCg_m_via!$CO34</f>
        <v>30.508474576271173</v>
      </c>
      <c r="AP34" s="47">
        <f>IPCg_m_via!$CR34</f>
        <v>25.396825396825395</v>
      </c>
      <c r="AQ34" s="47">
        <f>IPCg_m_via!$CU34</f>
        <v>15.107913669064743</v>
      </c>
      <c r="AR34" s="47">
        <f>IPCg_m_via!$CX34</f>
        <v>9.3959731543624248</v>
      </c>
      <c r="AS34" s="47">
        <f>IPCg_m_via!$DA34</f>
        <v>7.7922077922077948</v>
      </c>
      <c r="AT34" s="47">
        <f>IPCg_m_via!$DD34</f>
        <v>9.4936708860759556</v>
      </c>
      <c r="AU34" s="46">
        <f>IPCg_m_via!$DG34</f>
        <v>9.375</v>
      </c>
      <c r="AV34" s="46">
        <f>IPCg_m_via!$DJ34</f>
        <v>9.2024539877300526</v>
      </c>
      <c r="AW34" s="46">
        <f>IPCg_m_via!$DM34</f>
        <v>10.240963855421681</v>
      </c>
      <c r="AX34" s="46">
        <f>IPCg_m_via!$DP34</f>
        <v>8.0924855491329328</v>
      </c>
      <c r="AY34" s="46">
        <f>IPCg_m_via!$DS34</f>
        <v>7.9999999999999849</v>
      </c>
      <c r="AZ34" s="46">
        <f>IPCg_m_via!$DV34</f>
        <v>5.6179775280898792</v>
      </c>
      <c r="BA34" s="46">
        <f>IPCg_m_via!$DY34</f>
        <v>4.9180327868852292</v>
      </c>
      <c r="BB34" s="46">
        <f>IPCg_m_via!$EB34</f>
        <v>5.3475935828876997</v>
      </c>
      <c r="BC34" s="46">
        <f>IPCg_m_via!$EE34</f>
        <v>6.8783068783068835</v>
      </c>
      <c r="BD34" s="46">
        <f>IPCg_m_via!$EH34</f>
        <v>8.5106382978723296</v>
      </c>
      <c r="BE34" s="46">
        <f>IPCg_m_via!$EK34</f>
        <v>8.854166666666675</v>
      </c>
      <c r="BF34" s="46">
        <f>IPCg_m_via!$EN34</f>
        <v>9.137055837563457</v>
      </c>
      <c r="BG34" s="46">
        <f>IPCg_m_via!$EQ34</f>
        <v>5.9405940594059459</v>
      </c>
      <c r="BH34" s="46">
        <f>IPCg_m_via!$ET34</f>
        <v>6.3725490196078427</v>
      </c>
      <c r="BI34" s="46">
        <f>IPCg_m_via!$EW34</f>
        <v>6.6985645933014482</v>
      </c>
      <c r="BJ34" s="46">
        <f>IPCg_m_via!$EZ34</f>
        <v>6.5116279069767469</v>
      </c>
      <c r="BK34" s="47">
        <f>IPCg_m_via!$FC34</f>
        <v>8.4112149532710401</v>
      </c>
      <c r="BL34" s="47">
        <f>IPCg_m_via!$FF34</f>
        <v>7.8341013824884786</v>
      </c>
      <c r="BM34" s="47">
        <f>IPCg_m_via!$FI34</f>
        <v>6.2780269058295923</v>
      </c>
      <c r="BN34" s="47">
        <f>IPCg_m_via!$FL34</f>
        <v>6.1135371179039444</v>
      </c>
      <c r="BO34" s="47">
        <f>IPCg_m_via!$FO34</f>
        <v>7.3275862068965525</v>
      </c>
      <c r="BP34" s="47">
        <f>IPCg_m_via!$FR34</f>
        <v>5.9829059829059839</v>
      </c>
      <c r="BQ34" s="47">
        <f>IPCg_m_via!$FU34</f>
        <v>10.54852320675106</v>
      </c>
      <c r="BR34" s="47">
        <f>IPCg_m_via!$FX34</f>
        <v>12.757201646090532</v>
      </c>
      <c r="BS34" s="47">
        <f>IPCg_m_via!$GA34</f>
        <v>13.654618473895596</v>
      </c>
      <c r="BT34" s="47">
        <f>IPCg_m_via!$GD34</f>
        <v>16.532258064516125</v>
      </c>
      <c r="BU34" s="47">
        <f>IPCg_m_via!$GG34</f>
        <v>12.213740458015266</v>
      </c>
      <c r="BV34" s="46">
        <f>IPCg_m_via!$GJ34</f>
        <v>10.583941605839421</v>
      </c>
      <c r="BW34" s="46">
        <f>IPCg_m_via!$GM34</f>
        <v>13.780918727915203</v>
      </c>
      <c r="BX34" s="46">
        <f>IPCg_m_via!$GP34</f>
        <v>13.148788927335664</v>
      </c>
      <c r="BY34" s="46">
        <f>IPCg_m_via!$GS34</f>
        <v>17.34693877551021</v>
      </c>
      <c r="BZ34" s="46">
        <f>IPCg_m_via!$GV34</f>
        <v>18.481848184818482</v>
      </c>
      <c r="CA34" s="46">
        <f>IPCg_m_via!$GY34</f>
        <v>12.422360248447205</v>
      </c>
      <c r="CB34" s="46">
        <f>IPCg_m_via!$HB34</f>
        <v>11.009174311926584</v>
      </c>
      <c r="CC34" s="46">
        <f>IPCg_m_via!$HE34</f>
        <v>8.405797101449263</v>
      </c>
      <c r="CD34" s="46">
        <f>IPCg_m_via!$HH34</f>
        <v>6.6852367688022163</v>
      </c>
      <c r="CE34" s="46">
        <f>IPCg_m_via!$HK34</f>
        <v>5.8011049723756702</v>
      </c>
      <c r="CF34" s="46">
        <f>IPCg_m_via!$HN34</f>
        <v>8.2644628099173509</v>
      </c>
      <c r="CG34" s="46">
        <f>IPCg_m_via!$HQ34</f>
        <v>7.4866310160427885</v>
      </c>
      <c r="CH34" s="46">
        <f>IPCg_m_via!$HT34</f>
        <v>8.8772845953002832</v>
      </c>
      <c r="CI34" s="46">
        <f>IPCg_m_via!$HW34</f>
        <v>16.710182767624037</v>
      </c>
      <c r="CJ34" s="46">
        <f>IPCg_m_via!$HZ34</f>
        <v>19.84732824427482</v>
      </c>
      <c r="CK34" s="46">
        <f>IPCg_m_via!$IC34</f>
        <v>24.12935323383083</v>
      </c>
      <c r="CL34" s="47">
        <f>IPCg_m_via!$IF34</f>
        <v>25.419664268585109</v>
      </c>
      <c r="CM34" s="47">
        <f>IPCg_m_via!$II34</f>
        <v>17.002237136465315</v>
      </c>
      <c r="CN34" s="47">
        <f>IPCg_m_via!$IL34</f>
        <v>12.314225053078554</v>
      </c>
      <c r="CO34" s="47">
        <f>IPCg_m_via!$IO34</f>
        <v>9.0180360721442874</v>
      </c>
      <c r="CP34" s="47">
        <f>IPCg_m_via!$IR34</f>
        <v>7.074569789674956</v>
      </c>
      <c r="CQ34" s="47">
        <f>IPCg_m_via!$IU34</f>
        <v>10.133843212237093</v>
      </c>
      <c r="CR34" s="47">
        <f>IPCg_m_via!$IX34</f>
        <v>13.421550094517954</v>
      </c>
      <c r="CS34" s="47">
        <f>IPCg_m_via!$JA34</f>
        <v>13.051470588235304</v>
      </c>
      <c r="CT34" s="47">
        <f>IPCg_m_via!$JD34</f>
        <v>11.250000000000004</v>
      </c>
      <c r="CU34" s="47">
        <f>IPCg_m_via!$JG34</f>
        <v>11.805555555555557</v>
      </c>
      <c r="CV34" s="47">
        <f>IPCg_m_via!$JJ34</f>
        <v>7.8333333333333366</v>
      </c>
      <c r="CW34" s="46">
        <f>IPCg_m_via!$JM34</f>
        <v>7.3170731707317138</v>
      </c>
      <c r="CX34" s="46">
        <f>IPCg_m_via!$JP34</f>
        <v>8.1861958266452817</v>
      </c>
      <c r="CY34" s="46">
        <f>IPCg_m_via!$JS34</f>
        <v>6.0559006211180044</v>
      </c>
      <c r="CZ34" s="46">
        <f>IPCg_m_via!$JV34</f>
        <v>7.2642967542503989</v>
      </c>
      <c r="DA34" s="46">
        <f>IPCg_m_via!$JY34</f>
        <v>6.6666666666666652</v>
      </c>
      <c r="DB34" s="46">
        <f>IPCg_m_via!$KB34</f>
        <v>6.6765578635014755</v>
      </c>
      <c r="DC34" s="46">
        <f>IPCg_m_via!$KE34</f>
        <v>7.9062957540263712</v>
      </c>
      <c r="DD34" s="46">
        <f>IPCg_m_via!$KH34</f>
        <v>9.0778097982708861</v>
      </c>
      <c r="DE34" s="46">
        <f>IPCg_m_via!$KK34</f>
        <v>8.8068181818181657</v>
      </c>
      <c r="DF34" s="46">
        <f>IPCg_m_via!$KN34</f>
        <v>10.431154381084839</v>
      </c>
      <c r="DG34" s="46">
        <f>IPCg_m_via!$KQ34</f>
        <v>9.4979647218453209</v>
      </c>
      <c r="DH34" s="46">
        <f>IPCg_m_via!$KT34</f>
        <v>8.3223249669748931</v>
      </c>
      <c r="DI34" s="46">
        <f>IPCg_m_via!$KW34</f>
        <v>7.9634464751958234</v>
      </c>
      <c r="DJ34" s="46">
        <f>IPCg_m_via!$KZ34</f>
        <v>8.9420654911838824</v>
      </c>
      <c r="DK34" s="46">
        <f>IPCg_m_via!$LC34</f>
        <v>6.3197026022304703</v>
      </c>
      <c r="DL34" s="46">
        <f>IPCg_m_via!$LF34</f>
        <v>4.0243902439024426</v>
      </c>
      <c r="DM34" s="47">
        <f>IPCg_m_via!$LI34</f>
        <v>4.3530834340991476</v>
      </c>
      <c r="DN34" s="47">
        <f>IPCg_m_via!$LL34</f>
        <v>1.8497109826589586</v>
      </c>
      <c r="DO34" s="47">
        <f>IPCg_m_via!$LO34</f>
        <v>3.7296037296037365</v>
      </c>
      <c r="DP34" s="47">
        <f>IPCg_m_via!$LR34</f>
        <v>2.9308323563892236</v>
      </c>
      <c r="DQ34" s="47">
        <f>IPCg_m_via!$LU34</f>
        <v>2.5492468134414858</v>
      </c>
      <c r="DR34" s="47">
        <f>IPCg_m_via!$LX34</f>
        <v>1.8161180476730987</v>
      </c>
      <c r="DS34" s="47">
        <f>IPCg_m_via!$MA34</f>
        <v>1.6853932584269593</v>
      </c>
      <c r="DT34" s="47">
        <f>IPCg_m_via!$MD34</f>
        <v>4.1002277904328199</v>
      </c>
      <c r="DU34" s="47">
        <f>IPCg_m_via!$MG34</f>
        <v>4.4067796610169463</v>
      </c>
      <c r="DV34" s="47">
        <f>IPCg_m_via!$MJ34</f>
        <v>4.570791527313256</v>
      </c>
      <c r="DW34" s="47">
        <f>IPCg_m_via!$MM34</f>
        <v>5.1933701657458586</v>
      </c>
      <c r="DX34" s="46">
        <f>IPCg_m_via!$MP34</f>
        <v>3.9387308533916698</v>
      </c>
      <c r="DY34" s="46">
        <f>IPCg_m_via!$MS34</f>
        <v>2.8138528138528018</v>
      </c>
      <c r="DZ34" s="46">
        <f>IPCg_m_via!$MV34</f>
        <v>4.3710021321961667</v>
      </c>
      <c r="EA34" s="46">
        <f>IPCg_m_via!$MY34</f>
        <v>2.5210084033613356</v>
      </c>
      <c r="EB34" s="46">
        <f>IPCg_m_via!$NB34</f>
        <v>3.3684210526315761</v>
      </c>
      <c r="EC34" s="46">
        <f>IPCg_m_via!$NE34</f>
        <v>4.2105263157894646</v>
      </c>
      <c r="ED34" s="46">
        <f>IPCg_m_via!$NH34</f>
        <v>3.3707865168539186</v>
      </c>
      <c r="EE34" s="46">
        <f>IPCg_m_via!$NK34</f>
        <v>6.1475409836065475</v>
      </c>
      <c r="EF34" s="46">
        <f>IPCg_m_via!$NN34</f>
        <v>4.7861507128309499</v>
      </c>
      <c r="EG34" s="46">
        <f>IPCg_m_via!$NQ34</f>
        <v>6.2626262626262585</v>
      </c>
      <c r="EH34" s="46">
        <f>IPCg_m_via!$NT34</f>
        <v>4.8418972332015642</v>
      </c>
      <c r="EI34" s="46">
        <f>IPCg_m_via!$NW34</f>
        <v>5.212355212355213</v>
      </c>
      <c r="EJ34" s="46">
        <f>IPCg_m_via!$NZ34</f>
        <v>5.2478134110787167</v>
      </c>
      <c r="EK34" s="46">
        <f>IPCg_m_via!$OC34</f>
        <v>4.3726235741444741</v>
      </c>
      <c r="EL34" s="46">
        <f>IPCg_m_via!$OF34</f>
        <v>8.294062205466556</v>
      </c>
      <c r="EM34" s="46">
        <f>IPCg_m_via!$OI34</f>
        <v>7.3394495412844041</v>
      </c>
      <c r="EN34" s="47">
        <f>IPCg_m_via!$OL34</f>
        <v>11.265004616805175</v>
      </c>
      <c r="EO34" s="47">
        <f>IPCg_m_via!$OO34</f>
        <v>10.928961748633871</v>
      </c>
      <c r="EP34" s="47">
        <f>IPCg_m_via!$OR34</f>
        <v>9.2254134029590809</v>
      </c>
      <c r="EQ34" s="47">
        <f>IPCg_m_via!$OU34</f>
        <v>9.3162393162393276</v>
      </c>
      <c r="ER34" s="47">
        <f>IPCg_m_via!$OX34</f>
        <v>6.2240663900414939</v>
      </c>
      <c r="ES34" s="75">
        <f>IPCg_m_via!$PA34</f>
        <v>6.321839080459779</v>
      </c>
      <c r="ET34" s="75">
        <f>IPCg_m_via!$PD34</f>
        <v>5.9</v>
      </c>
      <c r="EU34" s="47"/>
      <c r="EV34" s="47"/>
      <c r="EW34" s="47"/>
      <c r="EX34" s="47"/>
      <c r="EY34" s="46"/>
      <c r="EZ34" s="47"/>
      <c r="FA34" s="47"/>
      <c r="FB34" s="47"/>
      <c r="FC34" s="47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</row>
    <row r="35" spans="1:449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565</v>
      </c>
      <c r="O35" s="4" t="s">
        <v>24</v>
      </c>
      <c r="P35" s="74"/>
      <c r="Q35" s="74"/>
      <c r="R35" s="74"/>
      <c r="S35" s="74"/>
      <c r="T35" s="74"/>
      <c r="U35" s="74"/>
      <c r="V35" s="74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>
        <f>IPCg_m_via!$JJ35</f>
        <v>6.3351566384883151</v>
      </c>
      <c r="CW35" s="46">
        <f>IPCg_m_via!$JM35</f>
        <v>6.026235328927898</v>
      </c>
      <c r="CX35" s="46">
        <f>IPCg_m_via!$JP35</f>
        <v>5.970001973554373</v>
      </c>
      <c r="CY35" s="46">
        <f>IPCg_m_via!$JS35</f>
        <v>2.0275978597578126</v>
      </c>
      <c r="CZ35" s="46">
        <f>IPCg_m_via!$JV35</f>
        <v>1.3468013468013407</v>
      </c>
      <c r="DA35" s="46">
        <f>IPCg_m_via!$JY35</f>
        <v>0.35348837209301376</v>
      </c>
      <c r="DB35" s="46">
        <f>IPCg_m_via!$KB35</f>
        <v>1.2012291647267137</v>
      </c>
      <c r="DC35" s="46">
        <f>IPCg_m_via!$KE35</f>
        <v>0.50602631336829074</v>
      </c>
      <c r="DD35" s="46">
        <f>IPCg_m_via!$KH35</f>
        <v>0.45219638242892657</v>
      </c>
      <c r="DE35" s="46">
        <f>IPCg_m_via!$KK35</f>
        <v>1.2699295513533659</v>
      </c>
      <c r="DF35" s="46">
        <f>IPCg_m_via!$KN35</f>
        <v>1.3709974236290057</v>
      </c>
      <c r="DG35" s="46">
        <f>IPCg_m_via!$KQ35</f>
        <v>0.61332845111681245</v>
      </c>
      <c r="DH35" s="46">
        <f>IPCg_m_via!$KT35</f>
        <v>0.36747818098301632</v>
      </c>
      <c r="DI35" s="46">
        <f>IPCg_m_via!$KW35</f>
        <v>0.24713958810067549</v>
      </c>
      <c r="DJ35" s="74">
        <f>IPCg_m_via!$KZ35</f>
        <v>0</v>
      </c>
      <c r="DK35" s="46">
        <f>IPCg_m_via!$LC35</f>
        <v>-0.52770448548812299</v>
      </c>
      <c r="DL35" s="46">
        <f>IPCg_m_via!$LF35</f>
        <v>-0.94279176201372827</v>
      </c>
      <c r="DM35" s="47">
        <f>IPCg_m_via!$LI35</f>
        <v>-1.9813732651570493</v>
      </c>
      <c r="DN35" s="47">
        <f>IPCg_m_via!$LL35</f>
        <v>-2.9318326223109814</v>
      </c>
      <c r="DO35" s="47">
        <f>IPCg_m_via!$LO35</f>
        <v>-2.3964145248330793</v>
      </c>
      <c r="DP35" s="47">
        <f>IPCg_m_via!$LR35</f>
        <v>-1.8203659212714829</v>
      </c>
      <c r="DQ35" s="47">
        <f>IPCg_m_via!$LU35</f>
        <v>-0.62412668840241547</v>
      </c>
      <c r="DR35" s="47">
        <f>IPCg_m_via!$LX35</f>
        <v>0.42079670843464534</v>
      </c>
      <c r="DS35" s="47">
        <f>IPCg_m_via!$MA35</f>
        <v>2.8113578858590671E-2</v>
      </c>
      <c r="DT35" s="47">
        <f>IPCg_m_via!$MD35</f>
        <v>0.48000000000001375</v>
      </c>
      <c r="DU35" s="47">
        <f>IPCg_m_via!$MG35</f>
        <v>0.38432695913011017</v>
      </c>
      <c r="DV35" s="47">
        <f>IPCg_m_via!$MJ35</f>
        <v>0.54008753142751331</v>
      </c>
      <c r="DW35" s="47">
        <f>IPCg_m_via!$MM35</f>
        <v>0.75885328836424737</v>
      </c>
      <c r="DX35" s="46">
        <f>IPCg_m_via!$MP35</f>
        <v>-9.3668040464600644E-2</v>
      </c>
      <c r="DY35" s="46">
        <f>IPCg_m_via!$MS35</f>
        <v>-0.83107666448781758</v>
      </c>
      <c r="DZ35" s="46">
        <f>IPCg_m_via!$MV35</f>
        <v>-2.0468648698712566</v>
      </c>
      <c r="EA35" s="46">
        <f>IPCg_m_via!$MY35</f>
        <v>-0.75313807531380839</v>
      </c>
      <c r="EB35" s="46">
        <f>IPCg_m_via!$NB35</f>
        <v>-0.15938496156009396</v>
      </c>
      <c r="EC35" s="46">
        <f>IPCg_m_via!$NE35</f>
        <v>-0.4331450094162026</v>
      </c>
      <c r="ED35" s="46">
        <f>IPCg_m_via!$NH35</f>
        <v>-0.60514372163389396</v>
      </c>
      <c r="EE35" s="46">
        <f>IPCg_m_via!$NK35</f>
        <v>-0.83380176128911021</v>
      </c>
      <c r="EF35" s="46">
        <f>IPCg_m_via!$NN35</f>
        <v>-1.1174758193257528</v>
      </c>
      <c r="EG35" s="46">
        <f>IPCg_m_via!$NQ35</f>
        <v>-1.4280310194817347</v>
      </c>
      <c r="EH35" s="46">
        <f>IPCg_m_via!$NT35</f>
        <v>-0.75152207001523141</v>
      </c>
      <c r="EI35" s="46">
        <f>IPCg_m_via!$NW35</f>
        <v>-1.1809163911195131</v>
      </c>
      <c r="EJ35" s="46">
        <f>IPCg_m_via!$NZ35</f>
        <v>0.33238366571701761</v>
      </c>
      <c r="EK35" s="46">
        <f>IPCg_m_via!$OC35</f>
        <v>1.4487191787393217</v>
      </c>
      <c r="EL35" s="46">
        <f>IPCg_m_via!$OF35</f>
        <v>1.6965398255535336</v>
      </c>
      <c r="EM35" s="46">
        <f>IPCg_m_via!$OI35</f>
        <v>1.9311663479923524</v>
      </c>
      <c r="EN35" s="47">
        <f>IPCg_m_via!$OL35</f>
        <v>1.1642214860388078</v>
      </c>
      <c r="EO35" s="47">
        <f>IPCg_m_via!$OO35</f>
        <v>3.0546623794212246</v>
      </c>
      <c r="EP35" s="47">
        <f>IPCg_m_via!$OR35</f>
        <v>2.5447690857681504</v>
      </c>
      <c r="EQ35" s="47">
        <f>IPCg_m_via!$OU35</f>
        <v>3.8172950665916305</v>
      </c>
      <c r="ER35" s="47">
        <f>IPCg_m_via!$OX35</f>
        <v>5.9599550898203679</v>
      </c>
      <c r="ES35" s="75">
        <f>IPCg_m_via!$PA35</f>
        <v>3.1293016426539477</v>
      </c>
      <c r="ET35" s="75">
        <f>IPCg_m_via!$PD35</f>
        <v>0</v>
      </c>
      <c r="EU35" s="47"/>
      <c r="EV35" s="47"/>
      <c r="EW35" s="47"/>
      <c r="EX35" s="47"/>
      <c r="EY35" s="46"/>
      <c r="EZ35" s="47"/>
      <c r="FA35" s="47"/>
      <c r="FB35" s="47"/>
      <c r="FC35" s="47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</row>
    <row r="36" spans="1:449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565</v>
      </c>
      <c r="O36" s="4" t="s">
        <v>24</v>
      </c>
      <c r="P36" s="74"/>
      <c r="Q36" s="74"/>
      <c r="R36" s="74"/>
      <c r="S36" s="74"/>
      <c r="T36" s="74"/>
      <c r="U36" s="74"/>
      <c r="V36" s="74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>
        <f>IPCg_m_via!$ET36</f>
        <v>1.6021361815754087</v>
      </c>
      <c r="BI36" s="46">
        <f>IPCg_m_via!$EW36</f>
        <v>1.8691588785046509</v>
      </c>
      <c r="BJ36" s="46">
        <f>IPCg_m_via!$EZ36</f>
        <v>2.3936170212765839</v>
      </c>
      <c r="BK36" s="47">
        <f>IPCg_m_via!$FC36</f>
        <v>1.4531043593130732</v>
      </c>
      <c r="BL36" s="47">
        <f>IPCg_m_via!$FF36</f>
        <v>1.9710906701708275</v>
      </c>
      <c r="BM36" s="47">
        <f>IPCg_m_via!$FI36</f>
        <v>-0.13106159895149849</v>
      </c>
      <c r="BN36" s="47">
        <f>IPCg_m_via!$FL36</f>
        <v>1.298701298701288</v>
      </c>
      <c r="BO36" s="47">
        <f>IPCg_m_via!$FO36</f>
        <v>-0.390625</v>
      </c>
      <c r="BP36" s="47">
        <f>IPCg_m_via!$FR36</f>
        <v>-1.9329896907216537</v>
      </c>
      <c r="BQ36" s="47">
        <f>IPCg_m_via!$FU36</f>
        <v>1.3123359580052396</v>
      </c>
      <c r="BR36" s="47">
        <f>IPCg_m_via!$FX36</f>
        <v>-0.7692307692307665</v>
      </c>
      <c r="BS36" s="47">
        <f>IPCg_m_via!$GA36</f>
        <v>2.7450980392156765</v>
      </c>
      <c r="BT36" s="47">
        <f>IPCg_m_via!$GD36</f>
        <v>3.4165571616294521</v>
      </c>
      <c r="BU36" s="47">
        <f>IPCg_m_via!$GG36</f>
        <v>1.6839378238342029</v>
      </c>
      <c r="BV36" s="46">
        <f>IPCg_m_via!$GJ36</f>
        <v>3.2299741602067167</v>
      </c>
      <c r="BW36" s="46">
        <f>IPCg_m_via!$GM36</f>
        <v>1.2722646310432628</v>
      </c>
      <c r="BX36" s="46">
        <f>IPCg_m_via!$GP36</f>
        <v>3.0495552731893083</v>
      </c>
      <c r="BY36" s="46">
        <f>IPCg_m_via!$GS36</f>
        <v>4.9681528662420371</v>
      </c>
      <c r="BZ36" s="46">
        <f>IPCg_m_via!$GV36</f>
        <v>3.2540675844805911</v>
      </c>
      <c r="CA36" s="46">
        <f>IPCg_m_via!$GY36</f>
        <v>3.8944723618090649</v>
      </c>
      <c r="CB36" s="46">
        <f>IPCg_m_via!$HB36</f>
        <v>2.2194821208384896</v>
      </c>
      <c r="CC36" s="46">
        <f>IPCg_m_via!$HE36</f>
        <v>2.1844660194174637</v>
      </c>
      <c r="CD36" s="46">
        <f>IPCg_m_via!$HH36</f>
        <v>4.2424242424242475</v>
      </c>
      <c r="CE36" s="46">
        <f>IPCg_m_via!$HK36</f>
        <v>4.8367593712212775</v>
      </c>
      <c r="CF36" s="46">
        <f>IPCg_m_via!$HN36</f>
        <v>3.9806996381182014</v>
      </c>
      <c r="CG36" s="46">
        <f>IPCg_m_via!$HQ36</f>
        <v>7.3634204275534465</v>
      </c>
      <c r="CH36" s="46">
        <f>IPCg_m_via!$HT36</f>
        <v>7.0930232558139572</v>
      </c>
      <c r="CI36" s="46">
        <f>IPCg_m_via!$HW36</f>
        <v>8.3044982698961878</v>
      </c>
      <c r="CJ36" s="46">
        <f>IPCg_m_via!$HZ36</f>
        <v>11.600928074245932</v>
      </c>
      <c r="CK36" s="46">
        <f>IPCg_m_via!$IC36</f>
        <v>10.9513274336283</v>
      </c>
      <c r="CL36" s="47">
        <f>IPCg_m_via!$IF36</f>
        <v>11.509229098805651</v>
      </c>
      <c r="CM36" s="47">
        <f>IPCg_m_via!$II36</f>
        <v>9.3716719914803015</v>
      </c>
      <c r="CN36" s="47">
        <f>IPCg_m_via!$IL36</f>
        <v>4.2619542619542594</v>
      </c>
      <c r="CO36" s="47">
        <f>IPCg_m_via!$IO36</f>
        <v>-1.0967098703888234</v>
      </c>
      <c r="CP36" s="47">
        <f>IPCg_m_via!$IR36</f>
        <v>-2.8237585199610615</v>
      </c>
      <c r="CQ36" s="47">
        <f>IPCg_m_via!$IU36</f>
        <v>-2.2395326192794496</v>
      </c>
      <c r="CR36" s="47">
        <f>IPCg_m_via!$IX36</f>
        <v>-9.9700897308074854E-2</v>
      </c>
      <c r="CS36" s="47">
        <f>IPCg_m_via!$JA36</f>
        <v>1.4112903225806273</v>
      </c>
      <c r="CT36" s="47">
        <f>IPCg_m_via!$JD36</f>
        <v>1.002004008016022</v>
      </c>
      <c r="CU36" s="47">
        <f>IPCg_m_via!$JG36</f>
        <v>0.89641434262948128</v>
      </c>
      <c r="CV36" s="47">
        <f>IPCg_m_via!$JJ36</f>
        <v>1.7964071856287456</v>
      </c>
      <c r="CW36" s="46">
        <f>IPCg_m_via!$JM36</f>
        <v>2.9821073558648159</v>
      </c>
      <c r="CX36" s="46">
        <f>IPCg_m_via!$JP36</f>
        <v>4.5634920634920695</v>
      </c>
      <c r="CY36" s="46">
        <f>IPCg_m_via!$JS36</f>
        <v>4.7384007897334657</v>
      </c>
      <c r="CZ36" s="46">
        <f>IPCg_m_via!$JV36</f>
        <v>3.9215686274509887</v>
      </c>
      <c r="DA36" s="46">
        <f>IPCg_m_via!$JY36</f>
        <v>2.8957528957529011</v>
      </c>
      <c r="DB36" s="46">
        <f>IPCg_m_via!$KB36</f>
        <v>0.85388994307400434</v>
      </c>
      <c r="DC36" s="46">
        <f>IPCg_m_via!$KE36</f>
        <v>1.0367577756833279</v>
      </c>
      <c r="DD36" s="46">
        <f>IPCg_m_via!$KH36</f>
        <v>1.6981132075471583</v>
      </c>
      <c r="DE36" s="46">
        <f>IPCg_m_via!$KK36</f>
        <v>0.93808630393996673</v>
      </c>
      <c r="DF36" s="46">
        <f>IPCg_m_via!$KN36</f>
        <v>0.94073377234242805</v>
      </c>
      <c r="DG36" s="74">
        <f>IPCg_m_via!$KQ36</f>
        <v>0</v>
      </c>
      <c r="DH36" s="46">
        <f>IPCg_m_via!$KT36</f>
        <v>-0.37105751391465214</v>
      </c>
      <c r="DI36" s="46">
        <f>IPCg_m_via!$KW36</f>
        <v>-0.18587360594793934</v>
      </c>
      <c r="DJ36" s="46">
        <f>IPCg_m_via!$KZ36</f>
        <v>0.27958993476233651</v>
      </c>
      <c r="DK36" s="46">
        <f>IPCg_m_via!$LC36</f>
        <v>9.3283582089553896E-2</v>
      </c>
      <c r="DL36" s="46">
        <f>IPCg_m_via!$LF36</f>
        <v>-1.7690875232774683</v>
      </c>
      <c r="DM36" s="47">
        <f>IPCg_m_via!$LI36</f>
        <v>-1.8621973929236479</v>
      </c>
      <c r="DN36" s="47">
        <f>IPCg_m_via!$LL36</f>
        <v>-1.6728624535315983</v>
      </c>
      <c r="DO36" s="47">
        <f>IPCg_m_via!$LO36</f>
        <v>-2.0503261882572232</v>
      </c>
      <c r="DP36" s="47">
        <f>IPCg_m_via!$LR36</f>
        <v>-0.66350710900474619</v>
      </c>
      <c r="DQ36" s="47">
        <f>IPCg_m_via!$LU36</f>
        <v>0.94876660341556285</v>
      </c>
      <c r="DR36" s="47">
        <f>IPCg_m_via!$LX36</f>
        <v>0.56710775047259521</v>
      </c>
      <c r="DS36" s="47">
        <f>IPCg_m_via!$MA36</f>
        <v>0.95147478591817158</v>
      </c>
      <c r="DT36" s="47">
        <f>IPCg_m_via!$MD36</f>
        <v>1.4312977099236734</v>
      </c>
      <c r="DU36" s="47">
        <f>IPCg_m_via!$MG36</f>
        <v>1.7857142857142794</v>
      </c>
      <c r="DV36" s="47">
        <f>IPCg_m_via!$MJ36</f>
        <v>1.8796992481203034</v>
      </c>
      <c r="DW36" s="47">
        <f>IPCg_m_via!$MM36</f>
        <v>3.016022620169645</v>
      </c>
      <c r="DX36" s="46">
        <f>IPCg_m_via!$MP36</f>
        <v>3.1044214487299993</v>
      </c>
      <c r="DY36" s="46">
        <f>IPCg_m_via!$MS36</f>
        <v>2.1237303785780259</v>
      </c>
      <c r="DZ36" s="46">
        <f>IPCg_m_via!$MV36</f>
        <v>2.3062730627306349</v>
      </c>
      <c r="EA36" s="46">
        <f>IPCg_m_via!$MY36</f>
        <v>1.3723696248856276</v>
      </c>
      <c r="EB36" s="46">
        <f>IPCg_m_via!$NB36</f>
        <v>1.2773722627737349</v>
      </c>
      <c r="EC36" s="46">
        <f>IPCg_m_via!$NE36</f>
        <v>0.90415913200723175</v>
      </c>
      <c r="ED36" s="46">
        <f>IPCg_m_via!$NH36</f>
        <v>0.54102795311090635</v>
      </c>
      <c r="EE36" s="46">
        <f>IPCg_m_via!$NK36</f>
        <v>0.4512635379061436</v>
      </c>
      <c r="EF36" s="46">
        <f>IPCg_m_via!$NN36</f>
        <v>0.45045045045044585</v>
      </c>
      <c r="EG36" s="46">
        <f>IPCg_m_via!$NQ36</f>
        <v>-0.80645161290321399</v>
      </c>
      <c r="EH36" s="46">
        <f>IPCg_m_via!$NT36</f>
        <v>-1.1659192825112075</v>
      </c>
      <c r="EI36" s="46">
        <f>IPCg_m_via!$NW36</f>
        <v>-0.98831985624437957</v>
      </c>
      <c r="EJ36" s="46">
        <f>IPCg_m_via!$NZ36</f>
        <v>-8.9686098654706559E-2</v>
      </c>
      <c r="EK36" s="46">
        <f>IPCg_m_via!$OC36</f>
        <v>1.8970189701897011</v>
      </c>
      <c r="EL36" s="46">
        <f>IPCg_m_via!$OF36</f>
        <v>2.722323049001818</v>
      </c>
      <c r="EM36" s="46">
        <f>IPCg_m_via!$OI36</f>
        <v>3.4482758620689724</v>
      </c>
      <c r="EN36" s="47">
        <f>IPCg_m_via!$OL36</f>
        <v>3.5906642728904758</v>
      </c>
      <c r="EO36" s="47">
        <f>IPCg_m_via!$OO36</f>
        <v>5.2304964539007237</v>
      </c>
      <c r="EP36" s="47">
        <f>IPCg_m_via!$OR36</f>
        <v>7.3321554770318098</v>
      </c>
      <c r="EQ36" s="47">
        <f>IPCg_m_via!$OU36</f>
        <v>6.6666666666666652</v>
      </c>
      <c r="ER36" s="47">
        <f>IPCg_m_via!$OX36</f>
        <v>5.5459272097053702</v>
      </c>
      <c r="ES36" s="75">
        <f>IPCg_m_via!$PA36</f>
        <v>5.3074978938500328</v>
      </c>
      <c r="ET36" s="75">
        <f>IPCg_m_via!$PD36</f>
        <v>0</v>
      </c>
      <c r="EU36" s="47"/>
      <c r="EV36" s="47"/>
      <c r="EW36" s="47"/>
      <c r="EX36" s="47"/>
      <c r="EY36" s="46"/>
      <c r="EZ36" s="47"/>
      <c r="FA36" s="47"/>
      <c r="FB36" s="47"/>
      <c r="FC36" s="47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</row>
    <row r="37" spans="1:449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565</v>
      </c>
      <c r="O37" s="4" t="s">
        <v>24</v>
      </c>
      <c r="P37" s="74"/>
      <c r="Q37" s="74"/>
      <c r="R37" s="74"/>
      <c r="S37" s="74"/>
      <c r="T37" s="74"/>
      <c r="U37" s="74"/>
      <c r="V37" s="74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>
        <f>IPCg_m_via!$JJ37</f>
        <v>1.844983357108898</v>
      </c>
      <c r="CW37" s="46">
        <f>IPCg_m_via!$JM37</f>
        <v>2.8811638012469221</v>
      </c>
      <c r="CX37" s="46">
        <f>IPCg_m_via!$JP37</f>
        <v>2.6003391746749704</v>
      </c>
      <c r="CY37" s="46">
        <f>IPCg_m_via!$JS37</f>
        <v>4.7840090943539249</v>
      </c>
      <c r="CZ37" s="46">
        <f>IPCg_m_via!$JV37</f>
        <v>3.9873004015314129</v>
      </c>
      <c r="DA37" s="46">
        <f>IPCg_m_via!$JY37</f>
        <v>3.1677531907079226</v>
      </c>
      <c r="DB37" s="46">
        <f>IPCg_m_via!$KB37</f>
        <v>3.0853994490358083</v>
      </c>
      <c r="DC37" s="46">
        <f>IPCg_m_via!$KE37</f>
        <v>5.0085887351957403</v>
      </c>
      <c r="DD37" s="46">
        <f>IPCg_m_via!$KH37</f>
        <v>3.3494971264367956</v>
      </c>
      <c r="DE37" s="46">
        <f>IPCg_m_via!$KK37</f>
        <v>2.5631897472410126</v>
      </c>
      <c r="DF37" s="46">
        <f>IPCg_m_via!$KN37</f>
        <v>1.3361838588989761</v>
      </c>
      <c r="DG37" s="46">
        <f>IPCg_m_via!$KQ37</f>
        <v>-0.74042186827377732</v>
      </c>
      <c r="DH37" s="46">
        <f>IPCg_m_via!$KT37</f>
        <v>3.7362064471283318</v>
      </c>
      <c r="DI37" s="46">
        <f>IPCg_m_via!$KW37</f>
        <v>2.5338424158278583</v>
      </c>
      <c r="DJ37" s="46">
        <f>IPCg_m_via!$KZ37</f>
        <v>5.4940225035161605</v>
      </c>
      <c r="DK37" s="46">
        <f>IPCg_m_via!$LC37</f>
        <v>3.6690085870413558</v>
      </c>
      <c r="DL37" s="46">
        <f>IPCg_m_via!$LF37</f>
        <v>-0.96924616802078756</v>
      </c>
      <c r="DM37" s="47">
        <f>IPCg_m_via!$LI37</f>
        <v>0.14614268788082363</v>
      </c>
      <c r="DN37" s="47">
        <f>IPCg_m_via!$LL37</f>
        <v>-2.2333033913840561</v>
      </c>
      <c r="DO37" s="47">
        <f>IPCg_m_via!$LO37</f>
        <v>-2.6058826974564742</v>
      </c>
      <c r="DP37" s="47">
        <f>IPCg_m_via!$LR37</f>
        <v>-3.6501413139805261</v>
      </c>
      <c r="DQ37" s="47">
        <f>IPCg_m_via!$LU37</f>
        <v>-4.2360927740383802</v>
      </c>
      <c r="DR37" s="47">
        <f>IPCg_m_via!$LX37</f>
        <v>-2.6806031053014601</v>
      </c>
      <c r="DS37" s="47">
        <f>IPCg_m_via!$MA37</f>
        <v>-2.8310092253499342</v>
      </c>
      <c r="DT37" s="47">
        <f>IPCg_m_via!$MD37</f>
        <v>-0.34825958399288259</v>
      </c>
      <c r="DU37" s="47">
        <f>IPCg_m_via!$MG37</f>
        <v>1.0384843805153698</v>
      </c>
      <c r="DV37" s="47">
        <f>IPCg_m_via!$MJ37</f>
        <v>-2.2538753145717738E-2</v>
      </c>
      <c r="DW37" s="47">
        <f>IPCg_m_via!$MM37</f>
        <v>1.9803730881442938</v>
      </c>
      <c r="DX37" s="46">
        <f>IPCg_m_via!$MP37</f>
        <v>1.8953051428462375</v>
      </c>
      <c r="DY37" s="46">
        <f>IPCg_m_via!$MS37</f>
        <v>1.8582162284424442</v>
      </c>
      <c r="DZ37" s="46">
        <f>IPCg_m_via!$MV37</f>
        <v>2.121506290779851</v>
      </c>
      <c r="EA37" s="46">
        <f>IPCg_m_via!$MY37</f>
        <v>1.5514143169830907</v>
      </c>
      <c r="EB37" s="46">
        <f>IPCg_m_via!$NB37</f>
        <v>1.7100777549195145</v>
      </c>
      <c r="EC37" s="46">
        <f>IPCg_m_via!$NE37</f>
        <v>0.62316216101945265</v>
      </c>
      <c r="ED37" s="46">
        <f>IPCg_m_via!$NH37</f>
        <v>-0.30558979467983916</v>
      </c>
      <c r="EE37" s="46">
        <f>IPCg_m_via!$NK37</f>
        <v>-0.70260502927526058</v>
      </c>
      <c r="EF37" s="46">
        <f>IPCg_m_via!$NN37</f>
        <v>-2.7262067617744856</v>
      </c>
      <c r="EG37" s="46">
        <f>IPCg_m_via!$NQ37</f>
        <v>-2.968260188087779</v>
      </c>
      <c r="EH37" s="46">
        <f>IPCg_m_via!$NT37</f>
        <v>1.978239366964285E-2</v>
      </c>
      <c r="EI37" s="46">
        <f>IPCg_m_via!$NW37</f>
        <v>-0.36568491796797886</v>
      </c>
      <c r="EJ37" s="46">
        <f>IPCg_m_via!$NZ37</f>
        <v>0.91411351079859759</v>
      </c>
      <c r="EK37" s="46">
        <f>IPCg_m_via!$OC37</f>
        <v>2.9177183240787441</v>
      </c>
      <c r="EL37" s="46">
        <f>IPCg_m_via!$OF37</f>
        <v>2.1162974683544222</v>
      </c>
      <c r="EM37" s="46">
        <f>IPCg_m_via!$OI37</f>
        <v>4.146414046225555</v>
      </c>
      <c r="EN37" s="47">
        <f>IPCg_m_via!$OL37</f>
        <v>5.4847700577344227</v>
      </c>
      <c r="EO37" s="47">
        <f>IPCg_m_via!$OO37</f>
        <v>6.2585834804787188</v>
      </c>
      <c r="EP37" s="47">
        <f>IPCg_m_via!$OR37</f>
        <v>7.8645971334495357</v>
      </c>
      <c r="EQ37" s="47">
        <f>IPCg_m_via!$OU37</f>
        <v>6.9006314887132048</v>
      </c>
      <c r="ER37" s="47">
        <f>IPCg_m_via!$OX37</f>
        <v>7.1270878550533157</v>
      </c>
      <c r="ES37" s="75">
        <f>IPCg_m_via!$PA37</f>
        <v>5.4283604135893837</v>
      </c>
      <c r="ET37" s="75">
        <f>IPCg_m_via!$PD37</f>
        <v>0</v>
      </c>
      <c r="EU37" s="47"/>
      <c r="EV37" s="47"/>
      <c r="EW37" s="47"/>
      <c r="EX37" s="47"/>
      <c r="EY37" s="46"/>
      <c r="EZ37" s="47"/>
      <c r="FA37" s="47"/>
      <c r="FB37" s="47"/>
      <c r="FC37" s="47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</row>
    <row r="38" spans="1:449" ht="13.5" customHeight="1" x14ac:dyDescent="0.3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565</v>
      </c>
      <c r="O38" s="4" t="s">
        <v>24</v>
      </c>
      <c r="P38" s="74"/>
      <c r="Q38" s="74"/>
      <c r="R38" s="74"/>
      <c r="S38" s="74"/>
      <c r="T38" s="74"/>
      <c r="U38" s="74"/>
      <c r="V38" s="74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>
        <f>IPCg_m_via!$HN38</f>
        <v>3.6211699164345523</v>
      </c>
      <c r="CG38" s="46">
        <f>IPCg_m_via!$HQ38</f>
        <v>9.0410958904109542</v>
      </c>
      <c r="CH38" s="46">
        <f>IPCg_m_via!$HT38</f>
        <v>5.600000000000005</v>
      </c>
      <c r="CI38" s="46">
        <f>IPCg_m_via!$HW38</f>
        <v>8.2446808510638228</v>
      </c>
      <c r="CJ38" s="46">
        <f>IPCg_m_via!$HZ38</f>
        <v>13.978494623655902</v>
      </c>
      <c r="CK38" s="46">
        <f>IPCg_m_via!$IC38</f>
        <v>14.572864321608048</v>
      </c>
      <c r="CL38" s="47">
        <f>IPCg_m_via!$IF38</f>
        <v>18.181818181818166</v>
      </c>
      <c r="CM38" s="47">
        <f>IPCg_m_via!$II38</f>
        <v>9.5823095823095663</v>
      </c>
      <c r="CN38" s="47">
        <f>IPCg_m_via!$IL38</f>
        <v>4.4811320754716943</v>
      </c>
      <c r="CO38" s="47">
        <f>IPCg_m_via!$IO38</f>
        <v>-3.7280701754386025</v>
      </c>
      <c r="CP38" s="47">
        <f>IPCg_m_via!$IR38</f>
        <v>-3.4188034188034067</v>
      </c>
      <c r="CQ38" s="47">
        <f>IPCg_m_via!$IU38</f>
        <v>1.1210762331838486</v>
      </c>
      <c r="CR38" s="47">
        <f>IPCg_m_via!$IX38</f>
        <v>2.7088036117381531</v>
      </c>
      <c r="CS38" s="47">
        <f>IPCg_m_via!$JA38</f>
        <v>9.5671981776765502</v>
      </c>
      <c r="CT38" s="47">
        <f>IPCg_m_via!$JD38</f>
        <v>8.628318584070783</v>
      </c>
      <c r="CU38" s="47">
        <f>IPCg_m_via!$JG38</f>
        <v>10.42128603104211</v>
      </c>
      <c r="CV38" s="47">
        <f>IPCg_m_via!$JJ38</f>
        <v>21.318681318681332</v>
      </c>
      <c r="CW38" s="46">
        <f>IPCg_m_via!$JM38</f>
        <v>17.671517671517666</v>
      </c>
      <c r="CX38" s="46">
        <f>IPCg_m_via!$JP38</f>
        <v>16.496945010183307</v>
      </c>
      <c r="CY38" s="46">
        <f>IPCg_m_via!$JS38</f>
        <v>15.261044176706839</v>
      </c>
      <c r="CZ38" s="46">
        <f>IPCg_m_via!$JV38</f>
        <v>6.5217391304347672</v>
      </c>
      <c r="DA38" s="46">
        <f>IPCg_m_via!$JY38</f>
        <v>3.5335689045936425</v>
      </c>
      <c r="DB38" s="46">
        <f>IPCg_m_via!$KB38</f>
        <v>3.8461538461538325</v>
      </c>
      <c r="DC38" s="46">
        <f>IPCg_m_via!$KE38</f>
        <v>4.355400696864109</v>
      </c>
      <c r="DD38" s="46">
        <f>IPCg_m_via!$KH38</f>
        <v>1.3605442176870763</v>
      </c>
      <c r="DE38" s="46">
        <f>IPCg_m_via!$KK38</f>
        <v>3.5836177474402708</v>
      </c>
      <c r="DF38" s="46">
        <f>IPCg_m_via!$KN38</f>
        <v>1.6835016835016869</v>
      </c>
      <c r="DG38" s="46">
        <f>IPCg_m_via!$KQ38</f>
        <v>0.66777963272119933</v>
      </c>
      <c r="DH38" s="46">
        <f>IPCg_m_via!$KT38</f>
        <v>3.0201342281879207</v>
      </c>
      <c r="DI38" s="46">
        <f>IPCg_m_via!$KW38</f>
        <v>2.1416803953871355</v>
      </c>
      <c r="DJ38" s="46">
        <f>IPCg_m_via!$KZ38</f>
        <v>3.8079470198675525</v>
      </c>
      <c r="DK38" s="46">
        <f>IPCg_m_via!$LC38</f>
        <v>3.814262023217263</v>
      </c>
      <c r="DL38" s="46">
        <f>IPCg_m_via!$LF38</f>
        <v>2.7687296416938123</v>
      </c>
      <c r="DM38" s="47">
        <f>IPCg_m_via!$LI38</f>
        <v>5.1612903225806583</v>
      </c>
      <c r="DN38" s="47">
        <f>IPCg_m_via!$LL38</f>
        <v>4.3062200956937913</v>
      </c>
      <c r="DO38" s="47">
        <f>IPCg_m_via!$LO38</f>
        <v>25.239616613418537</v>
      </c>
      <c r="DP38" s="47">
        <f>IPCg_m_via!$LR38</f>
        <v>36.608557844690971</v>
      </c>
      <c r="DQ38" s="47">
        <f>IPCg_m_via!$LU38</f>
        <v>60.73619631901839</v>
      </c>
      <c r="DR38" s="47">
        <f>IPCg_m_via!$LX38</f>
        <v>77.064220183486214</v>
      </c>
      <c r="DS38" s="47">
        <f>IPCg_m_via!$MA38</f>
        <v>52.295918367346928</v>
      </c>
      <c r="DT38" s="47">
        <f>IPCg_m_via!$MD38</f>
        <v>41.763341067285388</v>
      </c>
      <c r="DU38" s="47">
        <f>IPCg_m_via!$MG38</f>
        <v>19.751908396946561</v>
      </c>
      <c r="DV38" s="47">
        <f>IPCg_m_via!$MJ38</f>
        <v>11.658031088082922</v>
      </c>
      <c r="DW38" s="47">
        <f>IPCg_m_via!$MM38</f>
        <v>9.2964824120602927</v>
      </c>
      <c r="DX38" s="46">
        <f>IPCg_m_via!$MP38</f>
        <v>8.6743044189852689</v>
      </c>
      <c r="DY38" s="46">
        <f>IPCg_m_via!$MS38</f>
        <v>6.9569198182998448</v>
      </c>
      <c r="DZ38" s="46">
        <f>IPCg_m_via!$MV38</f>
        <v>5.491105955143083</v>
      </c>
      <c r="EA38" s="46">
        <f>IPCg_m_via!$MY38</f>
        <v>5.4406130268199293</v>
      </c>
      <c r="EB38" s="46">
        <f>IPCg_m_via!$NB38</f>
        <v>4.141566265060237</v>
      </c>
      <c r="EC38" s="46">
        <f>IPCg_m_via!$NE38</f>
        <v>4.5213613809882203</v>
      </c>
      <c r="ED38" s="46">
        <f>IPCg_m_via!$NH38</f>
        <v>4.0322580645161255</v>
      </c>
      <c r="EE38" s="46">
        <f>IPCg_m_via!$NK38</f>
        <v>4.215116279069786</v>
      </c>
      <c r="EF38" s="46">
        <f>IPCg_m_via!$NN38</f>
        <v>17.570498915401277</v>
      </c>
      <c r="EG38" s="46">
        <f>IPCg_m_via!$NQ38</f>
        <v>35.210263720598704</v>
      </c>
      <c r="EH38" s="46">
        <f>IPCg_m_via!$NT38</f>
        <v>45.102184637068362</v>
      </c>
      <c r="EI38" s="46">
        <f>IPCg_m_via!$NW38</f>
        <v>60.739191073919095</v>
      </c>
      <c r="EJ38" s="46">
        <f>IPCg_m_via!$NZ38</f>
        <v>50.430504305043058</v>
      </c>
      <c r="EK38" s="46">
        <f>IPCg_m_via!$OC38</f>
        <v>54.032683183974697</v>
      </c>
      <c r="EL38" s="46">
        <f>IPCg_m_via!$OF38</f>
        <v>69.499757163671674</v>
      </c>
      <c r="EM38" s="46">
        <f>IPCg_m_via!$OI38</f>
        <v>60.694143167028194</v>
      </c>
      <c r="EN38" s="47">
        <f>IPCg_m_via!$OL38</f>
        <v>62.183156173344244</v>
      </c>
      <c r="EO38" s="47">
        <f>IPCg_m_via!$OO38</f>
        <v>55.099247091033533</v>
      </c>
      <c r="EP38" s="47">
        <f>IPCg_m_via!$OR38</f>
        <v>41.891117478510019</v>
      </c>
      <c r="EQ38" s="47">
        <f>IPCg_m_via!$OU38</f>
        <v>54.562634989200866</v>
      </c>
      <c r="ER38" s="47">
        <f>IPCg_m_via!$OX38</f>
        <v>59.541215023947558</v>
      </c>
      <c r="ES38" s="75">
        <f>IPCg_m_via!$PA38</f>
        <v>54.633715798764328</v>
      </c>
      <c r="ET38" s="75">
        <f>IPCg_m_via!$PD38</f>
        <v>50.8</v>
      </c>
      <c r="EU38" s="47"/>
      <c r="EV38" s="47"/>
      <c r="EW38" s="47"/>
      <c r="EX38" s="47"/>
      <c r="EY38" s="46"/>
      <c r="EZ38" s="47"/>
      <c r="FA38" s="47"/>
      <c r="FB38" s="47"/>
      <c r="FC38" s="47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</row>
    <row r="39" spans="1:449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565</v>
      </c>
      <c r="O39" s="4" t="s">
        <v>24</v>
      </c>
      <c r="P39" s="74"/>
      <c r="Q39" s="74"/>
      <c r="R39" s="74"/>
      <c r="S39" s="74"/>
      <c r="T39" s="74">
        <f>IPCg_m_via!$AD39</f>
        <v>6.2</v>
      </c>
      <c r="U39" s="74">
        <f>IPCg_m_via!$AG39</f>
        <v>4.0999999999999996</v>
      </c>
      <c r="V39" s="74">
        <f>IPCg_m_via!$AJ39</f>
        <v>2</v>
      </c>
      <c r="W39" s="46">
        <f>IPCg_m_via!$AM39</f>
        <v>2.2999999999999998</v>
      </c>
      <c r="X39" s="46">
        <f>IPCg_m_via!$AP39</f>
        <v>4.2</v>
      </c>
      <c r="Y39" s="46">
        <f>IPCg_m_via!$AS39</f>
        <v>7.1</v>
      </c>
      <c r="Z39" s="46">
        <f>IPCg_m_via!$AV39</f>
        <v>7.7</v>
      </c>
      <c r="AA39" s="46">
        <f>IPCg_m_via!$AY39</f>
        <v>8.5</v>
      </c>
      <c r="AB39" s="46">
        <f>IPCg_m_via!$BB39</f>
        <v>6.7</v>
      </c>
      <c r="AC39" s="46">
        <f>IPCg_m_via!$BE39</f>
        <v>11.2</v>
      </c>
      <c r="AD39" s="46">
        <f>IPCg_m_via!$BH39</f>
        <v>13.2</v>
      </c>
      <c r="AE39" s="46">
        <f>IPCg_m_via!$BK39</f>
        <v>13.4</v>
      </c>
      <c r="AF39" s="46">
        <f>IPCg_m_via!$BN39</f>
        <v>13.8</v>
      </c>
      <c r="AG39" s="46">
        <f>IPCg_m_via!$BQ39</f>
        <v>7.8</v>
      </c>
      <c r="AH39" s="46">
        <f>IPCg_m_via!$BT39</f>
        <v>6.4</v>
      </c>
      <c r="AI39" s="46">
        <f>IPCg_m_via!$BW39</f>
        <v>5.5</v>
      </c>
      <c r="AJ39" s="47">
        <f>IPCg_m_via!$BZ39</f>
        <v>5.3</v>
      </c>
      <c r="AK39" s="47">
        <f>IPCg_m_via!$CC39</f>
        <v>5.3</v>
      </c>
      <c r="AL39" s="47">
        <f>IPCg_m_via!$CF39</f>
        <v>5.7</v>
      </c>
      <c r="AM39" s="47">
        <f>IPCg_m_via!$CI39</f>
        <v>3.8</v>
      </c>
      <c r="AN39" s="47">
        <f>IPCg_m_via!$CL39</f>
        <v>3.5</v>
      </c>
      <c r="AO39" s="47">
        <f>IPCg_m_via!$CO39</f>
        <v>3.1</v>
      </c>
      <c r="AP39" s="47">
        <f>IPCg_m_via!$CR39</f>
        <v>2.8</v>
      </c>
      <c r="AQ39" s="47">
        <f>IPCg_m_via!$CU39</f>
        <v>4.3</v>
      </c>
      <c r="AR39" s="47">
        <f>IPCg_m_via!$CX39</f>
        <v>4.3</v>
      </c>
      <c r="AS39" s="47">
        <f>IPCg_m_via!$DA39</f>
        <v>3</v>
      </c>
      <c r="AT39" s="47">
        <f>IPCg_m_via!$DD39</f>
        <v>3.8</v>
      </c>
      <c r="AU39" s="46">
        <f>IPCg_m_via!$DG39</f>
        <v>3.5</v>
      </c>
      <c r="AV39" s="46">
        <f>IPCg_m_via!$DJ39</f>
        <v>3.6</v>
      </c>
      <c r="AW39" s="46">
        <f>IPCg_m_via!$DM39</f>
        <v>6.9</v>
      </c>
      <c r="AX39" s="46">
        <f>IPCg_m_via!$DP39</f>
        <v>6.3</v>
      </c>
      <c r="AY39" s="46">
        <f>IPCg_m_via!$DS39</f>
        <v>5.6</v>
      </c>
      <c r="AZ39" s="46">
        <f>IPCg_m_via!$DV39</f>
        <v>6</v>
      </c>
      <c r="BA39" s="46">
        <f>IPCg_m_via!$DY39</f>
        <v>2.6</v>
      </c>
      <c r="BB39" s="46">
        <f>IPCg_m_via!$EB39</f>
        <v>2.2999999999999998</v>
      </c>
      <c r="BC39" s="46">
        <f>IPCg_m_via!$EE39</f>
        <v>3.4</v>
      </c>
      <c r="BD39" s="46">
        <f>IPCg_m_via!$EH39</f>
        <v>2</v>
      </c>
      <c r="BE39" s="46">
        <f>IPCg_m_via!$EK39</f>
        <v>3.2</v>
      </c>
      <c r="BF39" s="46">
        <f>IPCg_m_via!$EN39</f>
        <v>3.8</v>
      </c>
      <c r="BG39" s="46">
        <f>IPCg_m_via!$EQ39</f>
        <v>5.6</v>
      </c>
      <c r="BH39" s="46">
        <f>IPCg_m_via!$ET39</f>
        <v>6</v>
      </c>
      <c r="BI39" s="46">
        <f>IPCg_m_via!$EW39</f>
        <v>6.4</v>
      </c>
      <c r="BJ39" s="46">
        <f>IPCg_m_via!$EZ39</f>
        <v>5.8</v>
      </c>
      <c r="BK39" s="47">
        <f>IPCg_m_via!$FC39</f>
        <v>3.2</v>
      </c>
      <c r="BL39" s="47">
        <f>IPCg_m_via!$FF39</f>
        <v>4.3</v>
      </c>
      <c r="BM39" s="47">
        <f>IPCg_m_via!$FI39</f>
        <v>3.7</v>
      </c>
      <c r="BN39" s="47">
        <f>IPCg_m_via!$FL39</f>
        <v>4.5</v>
      </c>
      <c r="BO39" s="47">
        <f>IPCg_m_via!$FO39</f>
        <v>4.3</v>
      </c>
      <c r="BP39" s="47">
        <f>IPCg_m_via!$FR39</f>
        <v>4.2</v>
      </c>
      <c r="BQ39" s="47">
        <f>IPCg_m_via!$FU39</f>
        <v>4.2</v>
      </c>
      <c r="BR39" s="47">
        <f>IPCg_m_via!$FX39</f>
        <v>3</v>
      </c>
      <c r="BS39" s="47">
        <f>IPCg_m_via!$GA39</f>
        <v>3</v>
      </c>
      <c r="BT39" s="47">
        <f>IPCg_m_via!$GD39</f>
        <v>2.8</v>
      </c>
      <c r="BU39" s="47">
        <f>IPCg_m_via!$GG39</f>
        <v>3.2</v>
      </c>
      <c r="BV39" s="46">
        <f>IPCg_m_via!$GJ39</f>
        <v>4.3</v>
      </c>
      <c r="BW39" s="46">
        <f>IPCg_m_via!$GM39</f>
        <v>5.6</v>
      </c>
      <c r="BX39" s="46">
        <f>IPCg_m_via!$GP39</f>
        <v>7.3</v>
      </c>
      <c r="BY39" s="46">
        <f>IPCg_m_via!$GS39</f>
        <v>6.6</v>
      </c>
      <c r="BZ39" s="46">
        <f>IPCg_m_via!$GV39</f>
        <v>6.9</v>
      </c>
      <c r="CA39" s="46">
        <f>IPCg_m_via!$GY39</f>
        <v>7.2</v>
      </c>
      <c r="CB39" s="46">
        <f>IPCg_m_via!$HB39</f>
        <v>6.6</v>
      </c>
      <c r="CC39" s="46">
        <f>IPCg_m_via!$HE39</f>
        <v>8.6999999999999993</v>
      </c>
      <c r="CD39" s="46">
        <f>IPCg_m_via!$HH39</f>
        <v>9.6</v>
      </c>
      <c r="CE39" s="46">
        <f>IPCg_m_via!$HK39</f>
        <v>9.1</v>
      </c>
      <c r="CF39" s="46">
        <f>IPCg_m_via!$HN39</f>
        <v>8</v>
      </c>
      <c r="CG39" s="46">
        <f>IPCg_m_via!$HQ39</f>
        <v>7.3</v>
      </c>
      <c r="CH39" s="46">
        <f>IPCg_m_via!$HT39</f>
        <v>7.3</v>
      </c>
      <c r="CI39" s="46">
        <f>IPCg_m_via!$HW39</f>
        <v>7.6</v>
      </c>
      <c r="CJ39" s="46">
        <f>IPCg_m_via!$HZ39</f>
        <v>9.8000000000000007</v>
      </c>
      <c r="CK39" s="46">
        <f>IPCg_m_via!$IC39</f>
        <v>11.3</v>
      </c>
      <c r="CL39" s="47">
        <f>IPCg_m_via!$IF39</f>
        <v>14.8</v>
      </c>
      <c r="CM39" s="47">
        <f>IPCg_m_via!$II39</f>
        <v>14.5</v>
      </c>
      <c r="CN39" s="47">
        <f>IPCg_m_via!$IL39</f>
        <v>11.3</v>
      </c>
      <c r="CO39" s="47">
        <f>IPCg_m_via!$IO39</f>
        <v>8.4</v>
      </c>
      <c r="CP39" s="47">
        <f>IPCg_m_via!$IR39</f>
        <v>4.9000000000000004</v>
      </c>
      <c r="CQ39" s="47">
        <f>IPCg_m_via!$IU39</f>
        <v>1.3</v>
      </c>
      <c r="CR39" s="47">
        <f>IPCg_m_via!$IX39</f>
        <v>5.0999999999999996</v>
      </c>
      <c r="CS39" s="47">
        <f>IPCg_m_via!$JA39</f>
        <v>13.6</v>
      </c>
      <c r="CT39" s="47">
        <f>IPCg_m_via!$JD39</f>
        <v>13.2</v>
      </c>
      <c r="CU39" s="47">
        <f>IPCg_m_via!$JG39</f>
        <v>13.4</v>
      </c>
      <c r="CV39" s="47">
        <f>IPCg_m_via!$JJ39</f>
        <v>9.4</v>
      </c>
      <c r="CW39" s="46">
        <f>IPCg_m_via!$JM39</f>
        <v>0.8</v>
      </c>
      <c r="CX39" s="46">
        <f>IPCg_m_via!$JP39</f>
        <v>2.5</v>
      </c>
      <c r="CY39" s="46">
        <f>IPCg_m_via!$JS39</f>
        <v>5.3</v>
      </c>
      <c r="CZ39" s="46">
        <f>IPCg_m_via!$JV39</f>
        <v>9.1</v>
      </c>
      <c r="DA39" s="46">
        <f>IPCg_m_via!$JY39</f>
        <v>11</v>
      </c>
      <c r="DB39" s="46">
        <f>IPCg_m_via!$KB39</f>
        <v>7.7</v>
      </c>
      <c r="DC39" s="46">
        <f>IPCg_m_via!$KE39</f>
        <v>7.2</v>
      </c>
      <c r="DD39" s="46">
        <f>IPCg_m_via!$KH39</f>
        <v>6.9</v>
      </c>
      <c r="DE39" s="46">
        <f>IPCg_m_via!$KK39</f>
        <v>6.8</v>
      </c>
      <c r="DF39" s="46">
        <f>IPCg_m_via!$KN39</f>
        <v>3</v>
      </c>
      <c r="DG39" s="46">
        <f>IPCg_m_via!$KQ39</f>
        <v>5.6</v>
      </c>
      <c r="DH39" s="46">
        <f>IPCg_m_via!$KT39</f>
        <v>4.5</v>
      </c>
      <c r="DI39" s="46">
        <f>IPCg_m_via!$KW39</f>
        <v>3</v>
      </c>
      <c r="DJ39" s="46">
        <f>IPCg_m_via!$KZ39</f>
        <v>7.8</v>
      </c>
      <c r="DK39" s="46">
        <f>IPCg_m_via!$LC39</f>
        <v>8.5</v>
      </c>
      <c r="DL39" s="46">
        <f>IPCg_m_via!$LF39</f>
        <v>5.3</v>
      </c>
      <c r="DM39" s="47">
        <f>IPCg_m_via!$LI39</f>
        <v>5.6</v>
      </c>
      <c r="DN39" s="47">
        <f>IPCg_m_via!$LL39</f>
        <v>4.9000000000000004</v>
      </c>
      <c r="DO39" s="47">
        <f>IPCg_m_via!$LO39</f>
        <v>1.5</v>
      </c>
      <c r="DP39" s="47">
        <f>IPCg_m_via!$LR39</f>
        <v>3.3</v>
      </c>
      <c r="DQ39" s="47">
        <f>IPCg_m_via!$LU39</f>
        <v>3.4</v>
      </c>
      <c r="DR39" s="47">
        <f>IPCg_m_via!$LX39</f>
        <v>3</v>
      </c>
      <c r="DS39" s="47">
        <f>IPCg_m_via!$MA39</f>
        <v>3.1</v>
      </c>
      <c r="DT39" s="47">
        <f>IPCg_m_via!$MD39</f>
        <v>2.7</v>
      </c>
      <c r="DU39" s="47">
        <f>IPCg_m_via!$MG39</f>
        <v>1.5</v>
      </c>
      <c r="DV39" s="47">
        <f>IPCg_m_via!$MJ39</f>
        <v>1.2</v>
      </c>
      <c r="DW39" s="47">
        <f>IPCg_m_via!$MM39</f>
        <v>1.3</v>
      </c>
      <c r="DX39" s="46">
        <f>IPCg_m_via!$MP39</f>
        <v>0.8</v>
      </c>
      <c r="DY39" s="46">
        <f>IPCg_m_via!$MS39</f>
        <v>0.9</v>
      </c>
      <c r="DZ39" s="46">
        <f>IPCg_m_via!$MV39</f>
        <v>1.1000000000000001</v>
      </c>
      <c r="EA39" s="46">
        <f>IPCg_m_via!$MY39</f>
        <v>1</v>
      </c>
      <c r="EB39" s="46">
        <f>IPCg_m_via!$NB39</f>
        <v>1.5</v>
      </c>
      <c r="EC39" s="46">
        <f>IPCg_m_via!$NE39</f>
        <v>1.1000000000000001</v>
      </c>
      <c r="ED39" s="46">
        <f>IPCg_m_via!$NH39</f>
        <v>1.1000000000000001</v>
      </c>
      <c r="EE39" s="46">
        <f>IPCg_m_via!$NK39</f>
        <v>0.4</v>
      </c>
      <c r="EF39" s="46">
        <f>IPCg_m_via!$NN39</f>
        <v>0.4</v>
      </c>
      <c r="EG39" s="46">
        <f>IPCg_m_via!$NQ39</f>
        <v>0.6</v>
      </c>
      <c r="EH39" s="46">
        <f>IPCg_m_via!$NT39</f>
        <v>0.7</v>
      </c>
      <c r="EI39" s="46">
        <f>IPCg_m_via!$NW39</f>
        <v>0.8</v>
      </c>
      <c r="EJ39" s="46">
        <f>IPCg_m_via!$NZ39</f>
        <v>0.8</v>
      </c>
      <c r="EK39" s="46">
        <f>IPCg_m_via!$OC39</f>
        <v>1.8</v>
      </c>
      <c r="EL39" s="46">
        <f>IPCg_m_via!$OF39</f>
        <v>2.4</v>
      </c>
      <c r="EM39" s="46">
        <f>IPCg_m_via!$OI39</f>
        <v>3.5</v>
      </c>
      <c r="EN39" s="47">
        <f>IPCg_m_via!$OL39</f>
        <v>4.0999999999999996</v>
      </c>
      <c r="EO39" s="47">
        <f>IPCg_m_via!$OO39</f>
        <v>4.9000000000000004</v>
      </c>
      <c r="EP39" s="47">
        <f>IPCg_m_via!$OR39</f>
        <v>6.2</v>
      </c>
      <c r="EQ39" s="47">
        <f>IPCg_m_via!$OU39</f>
        <v>8.6999999999999993</v>
      </c>
      <c r="ER39" s="47">
        <f>IPCg_m_via!$OX39</f>
        <v>7.3</v>
      </c>
      <c r="ES39" s="75">
        <f>IPCg_m_via!$PA39</f>
        <v>5.8</v>
      </c>
      <c r="ET39" s="75">
        <f>IPCg_m_via!$PD39</f>
        <v>3.9</v>
      </c>
      <c r="EU39" s="47"/>
      <c r="EV39" s="47"/>
      <c r="EW39" s="47"/>
      <c r="EX39" s="47"/>
      <c r="EY39" s="46"/>
      <c r="EZ39" s="47"/>
      <c r="FA39" s="47"/>
      <c r="FB39" s="47"/>
      <c r="FC39" s="47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</row>
    <row r="40" spans="1:449" ht="15" customHeight="1" x14ac:dyDescent="0.3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48">
        <f>IPCg_m_via!$R40</f>
        <v>2758.7903262533832</v>
      </c>
      <c r="Q40" s="48">
        <f>IPCg_m_via!$U40</f>
        <v>2361.0026377288391</v>
      </c>
      <c r="R40" s="48">
        <f>IPCg_m_via!$X40</f>
        <v>2037.9871405980191</v>
      </c>
      <c r="S40" s="48">
        <f>IPCg_m_via!$AA40</f>
        <v>1141.0458282196839</v>
      </c>
      <c r="T40" s="48">
        <f>IPCg_m_via!$AD40</f>
        <v>472.79907259883953</v>
      </c>
      <c r="U40" s="48">
        <f>IPCg_m_via!$AG40</f>
        <v>299.96288834016565</v>
      </c>
      <c r="V40" s="48">
        <f>IPCg_m_via!$AJ40</f>
        <v>184.10114701903572</v>
      </c>
      <c r="W40" s="48">
        <f>IPCg_m_via!$AM40</f>
        <v>213.36580761264307</v>
      </c>
      <c r="X40" s="48">
        <f>IPCg_m_via!$AP40</f>
        <v>248.55554246161998</v>
      </c>
      <c r="Y40" s="48">
        <f>IPCg_m_via!$AS40</f>
        <v>365.69484580281971</v>
      </c>
      <c r="Z40" s="48">
        <f>IPCg_m_via!$AV40</f>
        <v>456.02158981949742</v>
      </c>
      <c r="AA40" s="48">
        <f>IPCg_m_via!$AY40</f>
        <v>470.19518490888777</v>
      </c>
      <c r="AB40" s="48">
        <f>IPCg_m_via!$BB40</f>
        <v>513.63703071137263</v>
      </c>
      <c r="AC40" s="48">
        <f>IPCg_m_via!$BE40</f>
        <v>610.08793261270125</v>
      </c>
      <c r="AD40" s="48">
        <f>IPCg_m_via!$BH40</f>
        <v>783.005541412149</v>
      </c>
      <c r="AE40" s="48">
        <f>IPCg_m_via!$BK40</f>
        <v>1020.4435562303701</v>
      </c>
      <c r="AF40" s="48">
        <f>IPCg_m_via!$BN40</f>
        <v>1400.7412173607213</v>
      </c>
      <c r="AG40" s="48">
        <f>IPCg_m_via!$BQ40</f>
        <v>2013.0305562682706</v>
      </c>
      <c r="AH40" s="48">
        <f>IPCg_m_via!$BT40</f>
        <v>925.46822579449997</v>
      </c>
      <c r="AI40" s="48">
        <f>IPCg_m_via!$BW40</f>
        <v>381.10212677480666</v>
      </c>
      <c r="AJ40" s="48">
        <f>IPCg_m_via!$BZ40</f>
        <v>122.13654735209056</v>
      </c>
      <c r="AK40" s="48">
        <f>IPCg_m_via!$CC40</f>
        <v>27.656760763320648</v>
      </c>
      <c r="AL40" s="48">
        <f>IPCg_m_via!$CF40</f>
        <v>25.715789998300924</v>
      </c>
      <c r="AM40" s="48">
        <f>IPCg_m_via!$CI40</f>
        <v>26.143887048863476</v>
      </c>
      <c r="AN40" s="48">
        <f>IPCg_m_via!$CL40</f>
        <v>23.735207152885529</v>
      </c>
      <c r="AO40" s="48">
        <f>IPCg_m_via!$CO40</f>
        <v>19.021880074378831</v>
      </c>
      <c r="AP40" s="48">
        <f>IPCg_m_via!$CR40</f>
        <v>17.625888662005089</v>
      </c>
      <c r="AQ40" s="48">
        <f>IPCg_m_via!$CU40</f>
        <v>15.401803711015809</v>
      </c>
      <c r="AR40" s="48">
        <f>IPCg_m_via!$CX40</f>
        <v>14.043330304177571</v>
      </c>
      <c r="AS40" s="48">
        <f>IPCg_m_via!$DA40</f>
        <v>12.182275024116228</v>
      </c>
      <c r="AT40" s="48">
        <f>IPCg_m_via!$DD40</f>
        <v>10.911993076689113</v>
      </c>
      <c r="AU40" s="48">
        <f>IPCg_m_via!$DG40</f>
        <v>9.8252738898656826</v>
      </c>
      <c r="AV40" s="48">
        <f>IPCg_m_via!$DJ40</f>
        <v>9.6795987957508647</v>
      </c>
      <c r="AW40" s="48">
        <f>IPCg_m_via!$DM40</f>
        <v>9.612674302241162</v>
      </c>
      <c r="AX40" s="48">
        <f>IPCg_m_via!$DP40</f>
        <v>8.8901707032749702</v>
      </c>
      <c r="AY40" s="48">
        <f>IPCg_m_via!$DS40</f>
        <v>9.4678180312745699</v>
      </c>
      <c r="AZ40" s="48">
        <f>IPCg_m_via!$DV40</f>
        <v>9.4404468048962986</v>
      </c>
      <c r="BA40" s="48">
        <f>IPCg_m_via!$DY40</f>
        <v>8.6233958698881068</v>
      </c>
      <c r="BB40" s="48">
        <f>IPCg_m_via!$EB40</f>
        <v>9.5609852302772076</v>
      </c>
      <c r="BC40" s="48">
        <f>IPCg_m_via!$EE40</f>
        <v>10.088071262441321</v>
      </c>
      <c r="BD40" s="48">
        <f>IPCg_m_via!$EH40</f>
        <v>9.7477354972402761</v>
      </c>
      <c r="BE40" s="48">
        <f>IPCg_m_via!$EK40</f>
        <v>10.099660830390949</v>
      </c>
      <c r="BF40" s="48">
        <f>IPCg_m_via!$EN40</f>
        <v>10.628573979794533</v>
      </c>
      <c r="BG40" s="48">
        <f>IPCg_m_via!$EQ40</f>
        <v>9.2103100566600986</v>
      </c>
      <c r="BH40" s="48">
        <f>IPCg_m_via!$ET40</f>
        <v>7.9710161259770285</v>
      </c>
      <c r="BI40" s="48">
        <f>IPCg_m_via!$EW40</f>
        <v>7.3977352642913967</v>
      </c>
      <c r="BJ40" s="48">
        <f>IPCg_m_via!$EZ40</f>
        <v>6.575518689208554</v>
      </c>
      <c r="BK40" s="48">
        <f>IPCg_m_via!$FC40</f>
        <v>6.3483290352437232</v>
      </c>
      <c r="BL40" s="48">
        <f>IPCg_m_via!$FF40</f>
        <v>5.8943950332418922</v>
      </c>
      <c r="BM40" s="48">
        <f>IPCg_m_via!$FI40</f>
        <v>6.0509384367625501</v>
      </c>
      <c r="BN40" s="48">
        <f>IPCg_m_via!$FL40</f>
        <v>6.296483062285577</v>
      </c>
      <c r="BO40" s="48">
        <f>IPCg_m_via!$FO40</f>
        <v>8.6145719207851492</v>
      </c>
      <c r="BP40" s="48">
        <f>IPCg_m_via!$FR40</f>
        <v>10.619632888516284</v>
      </c>
      <c r="BQ40" s="48">
        <f>IPCg_m_via!$FU40</f>
        <v>10.200247835831449</v>
      </c>
      <c r="BR40" s="48">
        <f>IPCg_m_via!$FX40</f>
        <v>9.4459985308994625</v>
      </c>
      <c r="BS40" s="48">
        <f>IPCg_m_via!$GA40</f>
        <v>7.2118747963766019</v>
      </c>
      <c r="BT40" s="48">
        <f>IPCg_m_via!$GD40</f>
        <v>6.2166373707739471</v>
      </c>
      <c r="BU40" s="48">
        <f>IPCg_m_via!$GG40</f>
        <v>6.4703102390856344</v>
      </c>
      <c r="BV40" s="48">
        <f>IPCg_m_via!$GJ40</f>
        <v>6.6707680689180044</v>
      </c>
      <c r="BW40" s="48">
        <f>IPCg_m_via!$GM40</f>
        <v>6.6288260655873277</v>
      </c>
      <c r="BX40" s="48">
        <f>IPCg_m_via!$GP40</f>
        <v>5.8096233477309669</v>
      </c>
      <c r="BY40" s="48">
        <f>IPCg_m_via!$GS40</f>
        <v>5.6376748286338421</v>
      </c>
      <c r="BZ40" s="48">
        <f>IPCg_m_via!$GV40</f>
        <v>5.1435948863428935</v>
      </c>
      <c r="CA40" s="48">
        <f>IPCg_m_via!$GY40</f>
        <v>4.9836528097505379</v>
      </c>
      <c r="CB40" s="48">
        <f>IPCg_m_via!$HB40</f>
        <v>4.7951252085363736</v>
      </c>
      <c r="CC40" s="48">
        <f>IPCg_m_via!$HE40</f>
        <v>4.1299508838973722</v>
      </c>
      <c r="CD40" s="48">
        <f>IPCg_m_via!$HH40</f>
        <v>4.0043290606440047</v>
      </c>
      <c r="CE40" s="48">
        <f>IPCg_m_via!$HK40</f>
        <v>3.8130541809554486</v>
      </c>
      <c r="CF40" s="48">
        <f>IPCg_m_via!$HN40</f>
        <v>3.8590106167398908</v>
      </c>
      <c r="CG40" s="48">
        <f>IPCg_m_via!$HQ40</f>
        <v>4.2233977846158801</v>
      </c>
      <c r="CH40" s="48">
        <f>IPCg_m_via!$HT40</f>
        <v>4.7233823482399639</v>
      </c>
      <c r="CI40" s="48">
        <f>IPCg_m_via!$HW40</f>
        <v>5.2388495891792513</v>
      </c>
      <c r="CJ40" s="48">
        <f>IPCg_m_via!$HZ40</f>
        <v>5.9380818043832404</v>
      </c>
      <c r="CK40" s="48">
        <f>IPCg_m_via!$IC40</f>
        <v>7.3810780813017463</v>
      </c>
      <c r="CL40" s="48">
        <f>IPCg_m_via!$IF40</f>
        <v>7.5416904008797596</v>
      </c>
      <c r="CM40" s="48">
        <f>IPCg_m_via!$II40</f>
        <v>6.8804343654017606</v>
      </c>
      <c r="CN40" s="48">
        <f>IPCg_m_via!$IL40</f>
        <v>5.7313256324455741</v>
      </c>
      <c r="CO40" s="48">
        <f>IPCg_m_via!$IO40</f>
        <v>4.2600167162146292</v>
      </c>
      <c r="CP40" s="48">
        <f>IPCg_m_via!$IR40</f>
        <v>3.4139245760121222</v>
      </c>
      <c r="CQ40" s="48">
        <f>IPCg_m_via!$IU40</f>
        <v>3.214178897026962</v>
      </c>
      <c r="CR40" s="48">
        <f>IPCg_m_via!$IX40</f>
        <v>4.2257032204265697</v>
      </c>
      <c r="CS40" s="48">
        <f>IPCg_m_via!$JA40</f>
        <v>3.9327443943887066</v>
      </c>
      <c r="CT40" s="48">
        <f>IPCg_m_via!$JD40</f>
        <v>3.9756962717980664</v>
      </c>
      <c r="CU40" s="48">
        <f>IPCg_m_via!$JG40</f>
        <v>4.9644447778249257</v>
      </c>
      <c r="CV40" s="48">
        <f>IPCg_m_via!$JJ40</f>
        <v>4.9727992434463975</v>
      </c>
      <c r="CW40" s="48">
        <f>IPCg_m_via!$JM40</f>
        <v>5.3725217163774941</v>
      </c>
      <c r="CX40" s="48">
        <f>IPCg_m_via!$JP40</f>
        <v>5.7018020544833998</v>
      </c>
      <c r="CY40" s="48">
        <f>IPCg_m_via!$JS40</f>
        <v>5.3941496998354372</v>
      </c>
      <c r="CZ40" s="48">
        <f>IPCg_m_via!$JV40</f>
        <v>4.6311443404240453</v>
      </c>
      <c r="DA40" s="48">
        <f>IPCg_m_via!$JY40</f>
        <v>4.3973458321085408</v>
      </c>
      <c r="DB40" s="48">
        <f>IPCg_m_via!$KB40</f>
        <v>4.5989746060587438</v>
      </c>
      <c r="DC40" s="48">
        <f>IPCg_m_via!$KE40</f>
        <v>4.3923525854502747</v>
      </c>
      <c r="DD40" s="48">
        <f>IPCg_m_via!$KH40</f>
        <v>4.808716202337596</v>
      </c>
      <c r="DE40" s="48">
        <f>IPCg_m_via!$KK40</f>
        <v>4.8568552882134046</v>
      </c>
      <c r="DF40" s="48">
        <f>IPCg_m_via!$KN40</f>
        <v>4.3985512262491495</v>
      </c>
      <c r="DG40" s="48">
        <f>IPCg_m_via!$KQ40</f>
        <v>4.5326098651398778</v>
      </c>
      <c r="DH40" s="48">
        <f>IPCg_m_via!$KT40</f>
        <v>4.6651084680122539</v>
      </c>
      <c r="DI40" s="48">
        <f>IPCg_m_via!$KW40</f>
        <v>4.9590010024072972</v>
      </c>
      <c r="DJ40" s="48">
        <f>IPCg_m_via!$KZ40</f>
        <v>5.0697407205714766</v>
      </c>
      <c r="DK40" s="48">
        <f>IPCg_m_via!$LC40</f>
        <v>4.8952293645836482</v>
      </c>
      <c r="DL40" s="48">
        <f>IPCg_m_via!$LF40</f>
        <v>5.2336740182381023</v>
      </c>
      <c r="DM40" s="48">
        <f>IPCg_m_via!$LI40</f>
        <v>5.4402509394804728</v>
      </c>
      <c r="DN40" s="48">
        <f>IPCg_m_via!$LL40</f>
        <v>5.6119377302959981</v>
      </c>
      <c r="DO40" s="48">
        <f>IPCg_m_via!$LO40</f>
        <v>6.2055545143023574</v>
      </c>
      <c r="DP40" s="48">
        <f>IPCg_m_via!$LR40</f>
        <v>5.9534484118749997</v>
      </c>
      <c r="DQ40" s="48">
        <f>IPCg_m_via!$LU40</f>
        <v>5.7284919261956597</v>
      </c>
      <c r="DR40" s="48">
        <f>IPCg_m_via!$LX40</f>
        <v>5.4830302561289681</v>
      </c>
      <c r="DS40" s="48">
        <f>IPCg_m_via!$MA40</f>
        <v>4.5630932394207999</v>
      </c>
      <c r="DT40" s="48">
        <f>IPCg_m_via!$MD40</f>
        <v>4.3256835161711793</v>
      </c>
      <c r="DU40" s="48">
        <f>IPCg_m_via!$MG40</f>
        <v>3.6970351671768586</v>
      </c>
      <c r="DV40" s="48">
        <f>IPCg_m_via!$MJ40</f>
        <v>3.6227688796426714</v>
      </c>
      <c r="DW40" s="48">
        <f>IPCg_m_via!$MM40</f>
        <v>3.9088498997117505</v>
      </c>
      <c r="DX40" s="48">
        <f>IPCg_m_via!$MP40</f>
        <v>3.1468701114768658</v>
      </c>
      <c r="DY40" s="48">
        <f>IPCg_m_via!$MS40</f>
        <v>3.8247510006873746</v>
      </c>
      <c r="DZ40" s="48">
        <f>IPCg_m_via!$MV40</f>
        <v>3.9654249801137809</v>
      </c>
      <c r="EA40" s="48">
        <f>IPCg_m_via!$MY40</f>
        <v>3.4985304806774193</v>
      </c>
      <c r="EB40" s="48">
        <f>IPCg_m_via!$NB40</f>
        <v>3.6750128665283763</v>
      </c>
      <c r="EC40" s="48">
        <f>IPCg_m_via!$NE40</f>
        <v>3.2891709733574306</v>
      </c>
      <c r="ED40" s="48">
        <f>IPCg_m_via!$NH40</f>
        <v>2.7725582415088379</v>
      </c>
      <c r="EE40" s="48">
        <f>IPCg_m_via!$NK40</f>
        <v>3.3945897576729607</v>
      </c>
      <c r="EF40" s="48">
        <f>IPCg_m_via!$NN40</f>
        <v>3.0069567968149991</v>
      </c>
      <c r="EG40" s="48">
        <f>IPCg_m_via!$NQ40</f>
        <v>2.3443762539320789</v>
      </c>
      <c r="EH40" s="48">
        <f>IPCg_m_via!$NT40</f>
        <v>2.9914300859798368</v>
      </c>
      <c r="EI40" s="48">
        <f>IPCg_m_via!$NW40</f>
        <v>3.3269938456242913</v>
      </c>
      <c r="EJ40" s="48">
        <f>IPCg_m_via!$NZ40</f>
        <v>4.465011194802984</v>
      </c>
      <c r="EK40" s="48">
        <f>IPCg_m_via!$OC40</f>
        <v>5.8887327430808121</v>
      </c>
      <c r="EL40" s="48">
        <f>IPCg_m_via!$OF40</f>
        <v>7.0407237295179144</v>
      </c>
      <c r="EM40" s="48">
        <f>IPCg_m_via!$OI40</f>
        <v>7.6307073197696216</v>
      </c>
      <c r="EN40" s="48">
        <f>IPCg_m_via!$OL40</f>
        <v>8.7265138931706154</v>
      </c>
      <c r="EO40" s="48">
        <f>IPCg_m_via!$OO40</f>
        <v>9.7660805391138243</v>
      </c>
      <c r="EP40" s="48">
        <f>IPCg_m_via!$OR40</f>
        <v>8.2681781681916142</v>
      </c>
      <c r="EQ40" s="48">
        <f>IPCg_m_via!$OU40</f>
        <v>7.6076651485773885</v>
      </c>
      <c r="ER40" s="48">
        <f>IPCg_m_via!$OX40</f>
        <v>6.6821752711150744</v>
      </c>
      <c r="ES40" s="48">
        <f>IPCg_m_via!$PA40</f>
        <v>4.9391485796281147</v>
      </c>
      <c r="ET40" s="48">
        <f>IPCg_m_via!$PD40</f>
        <v>5.2560136267934894</v>
      </c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  <c r="IX40" s="48"/>
      <c r="IY40" s="48"/>
      <c r="IZ40" s="48"/>
      <c r="JA40" s="48"/>
      <c r="JB40" s="48"/>
      <c r="JC40" s="48"/>
      <c r="JD40" s="48"/>
      <c r="JE40" s="48"/>
      <c r="JF40" s="48"/>
      <c r="JG40" s="48"/>
      <c r="JH40" s="48"/>
      <c r="JI40" s="48"/>
      <c r="JJ40" s="48"/>
      <c r="JK40" s="48"/>
      <c r="JL40" s="48"/>
      <c r="JM40" s="48"/>
      <c r="JN40" s="48"/>
      <c r="JO40" s="48"/>
      <c r="JP40" s="48"/>
      <c r="JQ40" s="48"/>
      <c r="JR40" s="48"/>
      <c r="JS40" s="48"/>
      <c r="JT40" s="48"/>
      <c r="JU40" s="48"/>
      <c r="JV40" s="48"/>
      <c r="JW40" s="48"/>
      <c r="JX40" s="48"/>
      <c r="JY40" s="48"/>
      <c r="JZ40" s="48"/>
      <c r="KA40" s="48"/>
      <c r="KB40" s="48"/>
      <c r="KC40" s="48"/>
      <c r="KD40" s="48"/>
      <c r="KE40" s="48"/>
      <c r="KF40" s="48"/>
      <c r="KG40" s="48"/>
      <c r="KH40" s="48"/>
      <c r="KI40" s="48"/>
      <c r="KJ40" s="48"/>
      <c r="KK40" s="48"/>
      <c r="KL40" s="48"/>
      <c r="KM40" s="48"/>
      <c r="KN40" s="48"/>
      <c r="KO40" s="48"/>
      <c r="KP40" s="48"/>
      <c r="KQ40" s="48"/>
      <c r="KR40" s="48"/>
      <c r="KS40" s="48"/>
      <c r="KT40" s="48"/>
      <c r="KU40" s="48"/>
      <c r="KV40" s="48"/>
      <c r="KW40" s="48"/>
      <c r="KX40" s="48"/>
      <c r="KY40" s="48"/>
      <c r="KZ40" s="48"/>
      <c r="LA40" s="48"/>
      <c r="LB40" s="48"/>
      <c r="LC40" s="48"/>
      <c r="LD40" s="48"/>
      <c r="LE40" s="48"/>
      <c r="LF40" s="48"/>
      <c r="LG40" s="48"/>
      <c r="LH40" s="48"/>
      <c r="LI40" s="48"/>
      <c r="LJ40" s="48"/>
      <c r="LK40" s="48"/>
      <c r="LL40" s="48"/>
      <c r="LM40" s="48"/>
      <c r="LN40" s="48"/>
      <c r="LO40" s="48"/>
      <c r="LP40" s="48"/>
      <c r="LQ40" s="48"/>
      <c r="LR40" s="48"/>
      <c r="LS40" s="48"/>
      <c r="LT40" s="48"/>
      <c r="LU40" s="48"/>
      <c r="LV40" s="48"/>
      <c r="LW40" s="48"/>
      <c r="LX40" s="48"/>
      <c r="LY40" s="48"/>
      <c r="LZ40" s="48"/>
      <c r="MA40" s="48"/>
      <c r="MB40" s="48"/>
      <c r="MC40" s="48"/>
      <c r="MD40" s="48"/>
      <c r="ME40" s="48"/>
      <c r="MF40" s="48"/>
      <c r="MG40" s="48"/>
      <c r="MH40" s="48"/>
      <c r="MI40" s="48"/>
      <c r="MJ40" s="48"/>
      <c r="MK40" s="48"/>
      <c r="ML40" s="48"/>
      <c r="MM40" s="48"/>
      <c r="MN40" s="48"/>
      <c r="MO40" s="48"/>
      <c r="MP40" s="48"/>
      <c r="MQ40" s="48"/>
      <c r="MR40" s="48"/>
      <c r="MS40" s="48"/>
      <c r="MT40" s="48"/>
      <c r="MU40" s="48"/>
      <c r="MV40" s="48"/>
      <c r="MW40" s="48"/>
      <c r="MX40" s="48"/>
      <c r="MY40" s="48"/>
      <c r="MZ40" s="48"/>
      <c r="NA40" s="48"/>
      <c r="NB40" s="48"/>
      <c r="NC40" s="48"/>
      <c r="ND40" s="48"/>
      <c r="NE40" s="48"/>
      <c r="NF40" s="48"/>
      <c r="NG40" s="48"/>
      <c r="NH40" s="48"/>
      <c r="NI40" s="48"/>
      <c r="NJ40" s="48"/>
      <c r="NK40" s="48"/>
      <c r="NL40" s="48"/>
      <c r="NM40" s="48"/>
      <c r="NN40" s="48"/>
      <c r="NO40" s="48"/>
      <c r="NP40" s="48"/>
      <c r="NQ40" s="48"/>
      <c r="NR40" s="48"/>
      <c r="NS40" s="48"/>
      <c r="NT40" s="48"/>
      <c r="NU40" s="48"/>
      <c r="NV40" s="48"/>
      <c r="NW40" s="48"/>
      <c r="NX40" s="48"/>
      <c r="NY40" s="48"/>
      <c r="NZ40" s="48"/>
      <c r="OA40" s="48"/>
      <c r="OB40" s="48"/>
      <c r="OC40" s="48"/>
      <c r="OD40" s="48"/>
      <c r="OE40" s="48"/>
      <c r="OF40" s="48"/>
      <c r="OG40" s="48"/>
      <c r="OH40" s="48"/>
      <c r="OI40" s="48"/>
      <c r="OJ40" s="48"/>
      <c r="OK40" s="48"/>
      <c r="OL40" s="48"/>
      <c r="OM40" s="48"/>
      <c r="ON40" s="48"/>
      <c r="OO40" s="48"/>
      <c r="OP40" s="48"/>
      <c r="OQ40" s="48"/>
      <c r="OR40" s="48"/>
      <c r="OS40" s="48"/>
      <c r="OT40" s="48"/>
      <c r="OU40" s="48"/>
      <c r="OV40" s="48"/>
      <c r="OW40" s="48"/>
      <c r="OX40" s="48"/>
      <c r="OY40" s="48"/>
      <c r="OZ40" s="48"/>
      <c r="PA40" s="48"/>
      <c r="PB40" s="48"/>
      <c r="PC40" s="48"/>
      <c r="PD40" s="48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</row>
    <row r="41" spans="1:449" ht="15" customHeight="1" x14ac:dyDescent="0.3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48">
        <f>IPCg_m_via!$R41</f>
        <v>2801.8544549244507</v>
      </c>
      <c r="Q41" s="48">
        <f>IPCg_m_via!$U41</f>
        <v>2397.8573854116653</v>
      </c>
      <c r="R41" s="48">
        <f>IPCg_m_via!$X41</f>
        <v>2069.799685254824</v>
      </c>
      <c r="S41" s="48">
        <f>IPCg_m_via!$AA41</f>
        <v>1158.8573102661544</v>
      </c>
      <c r="T41" s="48">
        <f>IPCg_m_via!$AD41</f>
        <v>479.85052347712491</v>
      </c>
      <c r="U41" s="48">
        <f>IPCg_m_via!$AG41</f>
        <v>304.24728931385613</v>
      </c>
      <c r="V41" s="48">
        <f>IPCg_m_via!$AJ41</f>
        <v>186.50657539203704</v>
      </c>
      <c r="W41" s="48">
        <f>IPCg_m_via!$AM41</f>
        <v>216.09458321611822</v>
      </c>
      <c r="X41" s="48">
        <f>IPCg_m_via!$AP41</f>
        <v>251.66438639660583</v>
      </c>
      <c r="Y41" s="48">
        <f>IPCg_m_via!$AS41</f>
        <v>370.68377096653541</v>
      </c>
      <c r="Z41" s="48">
        <f>IPCg_m_via!$AV41</f>
        <v>462.49648477498744</v>
      </c>
      <c r="AA41" s="48">
        <f>IPCg_m_via!$AY41</f>
        <v>477.08769625660165</v>
      </c>
      <c r="AB41" s="48">
        <f>IPCg_m_via!$BB41</f>
        <v>521.24783825090151</v>
      </c>
      <c r="AC41" s="48">
        <f>IPCg_m_via!$BE41</f>
        <v>619.18436647308772</v>
      </c>
      <c r="AD41" s="48">
        <f>IPCg_m_via!$BH41</f>
        <v>794.6555719874309</v>
      </c>
      <c r="AE41" s="48">
        <f>IPCg_m_via!$BK41</f>
        <v>1035.6406369586944</v>
      </c>
      <c r="AF41" s="48">
        <f>IPCg_m_via!$BN41</f>
        <v>1421.4566637054563</v>
      </c>
      <c r="AG41" s="48">
        <f>IPCg_m_via!$BQ41</f>
        <v>2042.9129030875597</v>
      </c>
      <c r="AH41" s="48">
        <f>IPCg_m_via!$BT41</f>
        <v>939.10139522863108</v>
      </c>
      <c r="AI41" s="48">
        <f>IPCg_m_via!$BW41</f>
        <v>386.62662957874602</v>
      </c>
      <c r="AJ41" s="48">
        <f>IPCg_m_via!$BZ41</f>
        <v>123.79831943741004</v>
      </c>
      <c r="AK41" s="48">
        <f>IPCg_m_via!$CC41</f>
        <v>27.936065647720653</v>
      </c>
      <c r="AL41" s="48">
        <f>IPCg_m_via!$CF41</f>
        <v>25.966486172730903</v>
      </c>
      <c r="AM41" s="48">
        <f>IPCg_m_via!$CI41</f>
        <v>26.352719265683454</v>
      </c>
      <c r="AN41" s="48">
        <f>IPCg_m_via!$CL41</f>
        <v>23.880262835719151</v>
      </c>
      <c r="AO41" s="48">
        <f>IPCg_m_via!$CO41</f>
        <v>19.100078496810116</v>
      </c>
      <c r="AP41" s="48">
        <f>IPCg_m_via!$CR41</f>
        <v>17.716633148428262</v>
      </c>
      <c r="AQ41" s="48">
        <f>IPCg_m_via!$CU41</f>
        <v>15.519569542553485</v>
      </c>
      <c r="AR41" s="48">
        <f>IPCg_m_via!$CX41</f>
        <v>14.175775019625972</v>
      </c>
      <c r="AS41" s="48">
        <f>IPCg_m_via!$DA41</f>
        <v>12.301751125309966</v>
      </c>
      <c r="AT41" s="48">
        <f>IPCg_m_via!$DD41</f>
        <v>10.999762058254362</v>
      </c>
      <c r="AU41" s="48">
        <f>IPCg_m_via!$DG41</f>
        <v>9.8988961053352202</v>
      </c>
      <c r="AV41" s="48">
        <f>IPCg_m_via!$DJ41</f>
        <v>9.7504196878351497</v>
      </c>
      <c r="AW41" s="48">
        <f>IPCg_m_via!$DM41</f>
        <v>9.6655842295851624</v>
      </c>
      <c r="AX41" s="48">
        <f>IPCg_m_via!$DP41</f>
        <v>8.9473914376669601</v>
      </c>
      <c r="AY41" s="48">
        <f>IPCg_m_via!$DS41</f>
        <v>9.5360789549287031</v>
      </c>
      <c r="AZ41" s="48">
        <f>IPCg_m_via!$DV41</f>
        <v>9.5213436552154658</v>
      </c>
      <c r="BA41" s="48">
        <f>IPCg_m_via!$DY41</f>
        <v>8.7079571139322969</v>
      </c>
      <c r="BB41" s="48">
        <f>IPCg_m_via!$EB41</f>
        <v>9.6572579229186069</v>
      </c>
      <c r="BC41" s="48">
        <f>IPCg_m_via!$EE41</f>
        <v>10.178261335178743</v>
      </c>
      <c r="BD41" s="48">
        <f>IPCg_m_via!$EH41</f>
        <v>9.8268504667901251</v>
      </c>
      <c r="BE41" s="48">
        <f>IPCg_m_via!$EK41</f>
        <v>10.177865618409237</v>
      </c>
      <c r="BF41" s="48">
        <f>IPCg_m_via!$EN41</f>
        <v>10.711098702258223</v>
      </c>
      <c r="BG41" s="48">
        <f>IPCg_m_via!$EQ41</f>
        <v>9.2872718542243504</v>
      </c>
      <c r="BH41" s="48">
        <f>IPCg_m_via!$ET41</f>
        <v>8.0229258847875009</v>
      </c>
      <c r="BI41" s="48">
        <f>IPCg_m_via!$EW41</f>
        <v>7.4367383416346549</v>
      </c>
      <c r="BJ41" s="48">
        <f>IPCg_m_via!$EZ41</f>
        <v>6.6075822307163792</v>
      </c>
      <c r="BK41" s="48">
        <f>IPCg_m_via!$FC41</f>
        <v>6.3748726429899403</v>
      </c>
      <c r="BL41" s="48">
        <f>IPCg_m_via!$FF41</f>
        <v>5.9136302469153987</v>
      </c>
      <c r="BM41" s="48">
        <f>IPCg_m_via!$FI41</f>
        <v>6.0861862981180712</v>
      </c>
      <c r="BN41" s="48">
        <f>IPCg_m_via!$FL41</f>
        <v>6.3324834981847484</v>
      </c>
      <c r="BO41" s="48">
        <f>IPCg_m_via!$FO41</f>
        <v>8.675775297041076</v>
      </c>
      <c r="BP41" s="48">
        <f>IPCg_m_via!$FR41</f>
        <v>10.715375075885303</v>
      </c>
      <c r="BQ41" s="48">
        <f>IPCg_m_via!$FU41</f>
        <v>10.261922955810192</v>
      </c>
      <c r="BR41" s="48">
        <f>IPCg_m_via!$FX41</f>
        <v>9.4884604031485402</v>
      </c>
      <c r="BS41" s="48">
        <f>IPCg_m_via!$GA41</f>
        <v>7.2186227639224825</v>
      </c>
      <c r="BT41" s="48">
        <f>IPCg_m_via!$GD41</f>
        <v>6.1942979077374192</v>
      </c>
      <c r="BU41" s="48">
        <f>IPCg_m_via!$GG41</f>
        <v>6.4755019629055202</v>
      </c>
      <c r="BV41" s="48">
        <f>IPCg_m_via!$GJ41</f>
        <v>6.6841824939007024</v>
      </c>
      <c r="BW41" s="48">
        <f>IPCg_m_via!$GM41</f>
        <v>6.6175379937215819</v>
      </c>
      <c r="BX41" s="48">
        <f>IPCg_m_via!$GP41</f>
        <v>5.7856437115871309</v>
      </c>
      <c r="BY41" s="48">
        <f>IPCg_m_via!$GS41</f>
        <v>5.5871857261918247</v>
      </c>
      <c r="BZ41" s="48">
        <f>IPCg_m_via!$GV41</f>
        <v>5.0789055752927839</v>
      </c>
      <c r="CA41" s="48">
        <f>IPCg_m_via!$GY41</f>
        <v>4.9509981733368331</v>
      </c>
      <c r="CB41" s="48">
        <f>IPCg_m_via!$HB41</f>
        <v>4.7703000544263823</v>
      </c>
      <c r="CC41" s="48">
        <f>IPCg_m_via!$HE41</f>
        <v>4.1044890922113257</v>
      </c>
      <c r="CD41" s="48">
        <f>IPCg_m_via!$HH41</f>
        <v>3.9832563017209019</v>
      </c>
      <c r="CE41" s="48">
        <f>IPCg_m_via!$HK41</f>
        <v>3.7979648354060842</v>
      </c>
      <c r="CF41" s="48">
        <f>IPCg_m_via!$HN41</f>
        <v>3.8339685129721652</v>
      </c>
      <c r="CG41" s="48">
        <f>IPCg_m_via!$HQ41</f>
        <v>4.2100423322950542</v>
      </c>
      <c r="CH41" s="48">
        <f>IPCg_m_via!$HT41</f>
        <v>4.7089533389280991</v>
      </c>
      <c r="CI41" s="48">
        <f>IPCg_m_via!$HW41</f>
        <v>5.1827835473262889</v>
      </c>
      <c r="CJ41" s="48">
        <f>IPCg_m_via!$HZ41</f>
        <v>5.866597614791508</v>
      </c>
      <c r="CK41" s="48">
        <f>IPCg_m_via!$IC41</f>
        <v>7.2959944293559582</v>
      </c>
      <c r="CL41" s="48">
        <f>IPCg_m_via!$IF41</f>
        <v>7.4394614924601914</v>
      </c>
      <c r="CM41" s="48">
        <f>IPCg_m_via!$II41</f>
        <v>6.8233792207954469</v>
      </c>
      <c r="CN41" s="48">
        <f>IPCg_m_via!$IL41</f>
        <v>5.6974855408677794</v>
      </c>
      <c r="CO41" s="48">
        <f>IPCg_m_via!$IO41</f>
        <v>4.2399747530604168</v>
      </c>
      <c r="CP41" s="48">
        <f>IPCg_m_via!$IR41</f>
        <v>3.4044092783027295</v>
      </c>
      <c r="CQ41" s="48">
        <f>IPCg_m_via!$IU41</f>
        <v>3.192139465552736</v>
      </c>
      <c r="CR41" s="48">
        <f>IPCg_m_via!$IX41</f>
        <v>4.1888153358508236</v>
      </c>
      <c r="CS41" s="48">
        <f>IPCg_m_via!$JA41</f>
        <v>3.8687305872889324</v>
      </c>
      <c r="CT41" s="48">
        <f>IPCg_m_via!$JD41</f>
        <v>3.9258759148558324</v>
      </c>
      <c r="CU41" s="48">
        <f>IPCg_m_via!$JG41</f>
        <v>4.9225270203639742</v>
      </c>
      <c r="CV41" s="48">
        <f>IPCg_m_via!$JJ41</f>
        <v>4.9489290976666895</v>
      </c>
      <c r="CW41" s="48">
        <f>IPCg_m_via!$JM41</f>
        <v>5.3799771379813945</v>
      </c>
      <c r="CX41" s="48">
        <f>IPCg_m_via!$JP41</f>
        <v>5.7041380117948099</v>
      </c>
      <c r="CY41" s="48">
        <f>IPCg_m_via!$JS41</f>
        <v>5.3988117399928894</v>
      </c>
      <c r="CZ41" s="48">
        <f>IPCg_m_via!$JV41</f>
        <v>4.6118233709205576</v>
      </c>
      <c r="DA41" s="48">
        <f>IPCg_m_via!$JY41</f>
        <v>4.3756987254569992</v>
      </c>
      <c r="DB41" s="48">
        <f>IPCg_m_via!$KB41</f>
        <v>4.591208241871322</v>
      </c>
      <c r="DC41" s="48">
        <f>IPCg_m_via!$KE41</f>
        <v>4.375018915197435</v>
      </c>
      <c r="DD41" s="48">
        <f>IPCg_m_via!$KH41</f>
        <v>4.7946163526964076</v>
      </c>
      <c r="DE41" s="48">
        <f>IPCg_m_via!$KK41</f>
        <v>4.8471694888874151</v>
      </c>
      <c r="DF41" s="48">
        <f>IPCg_m_via!$KN41</f>
        <v>4.3848826874368907</v>
      </c>
      <c r="DG41" s="48">
        <f>IPCg_m_via!$KQ41</f>
        <v>4.5201105966333275</v>
      </c>
      <c r="DH41" s="48">
        <f>IPCg_m_via!$KT41</f>
        <v>4.6621052411330721</v>
      </c>
      <c r="DI41" s="48">
        <f>IPCg_m_via!$KW41</f>
        <v>4.9670257656383203</v>
      </c>
      <c r="DJ41" s="48">
        <f>IPCg_m_via!$KZ41</f>
        <v>5.0592087234556207</v>
      </c>
      <c r="DK41" s="48">
        <f>IPCg_m_via!$LC41</f>
        <v>4.8956470334557212</v>
      </c>
      <c r="DL41" s="48">
        <f>IPCg_m_via!$LF41</f>
        <v>5.2669548623925406</v>
      </c>
      <c r="DM41" s="48">
        <f>IPCg_m_via!$LI41</f>
        <v>5.4712669609378208</v>
      </c>
      <c r="DN41" s="48">
        <f>IPCg_m_via!$LL41</f>
        <v>5.6625201675318788</v>
      </c>
      <c r="DO41" s="48">
        <f>IPCg_m_via!$LO41</f>
        <v>6.2652986815595408</v>
      </c>
      <c r="DP41" s="48">
        <f>IPCg_m_via!$LR41</f>
        <v>6.006793335655817</v>
      </c>
      <c r="DQ41" s="48">
        <f>IPCg_m_via!$LU41</f>
        <v>5.7774035253633755</v>
      </c>
      <c r="DR41" s="48">
        <f>IPCg_m_via!$LX41</f>
        <v>5.532899564517729</v>
      </c>
      <c r="DS41" s="48">
        <f>IPCg_m_via!$MA41</f>
        <v>4.5990112210011844</v>
      </c>
      <c r="DT41" s="48">
        <f>IPCg_m_via!$MD41</f>
        <v>4.3404330836769871</v>
      </c>
      <c r="DU41" s="48">
        <f>IPCg_m_via!$MG41</f>
        <v>3.7101833848012533</v>
      </c>
      <c r="DV41" s="48">
        <f>IPCg_m_via!$MJ41</f>
        <v>3.6340520092412376</v>
      </c>
      <c r="DW41" s="48">
        <f>IPCg_m_via!$MM41</f>
        <v>3.9179182846538296</v>
      </c>
      <c r="DX41" s="48">
        <f>IPCg_m_via!$MP41</f>
        <v>3.1583128750583493</v>
      </c>
      <c r="DY41" s="48">
        <f>IPCg_m_via!$MS41</f>
        <v>3.8479755962671929</v>
      </c>
      <c r="DZ41" s="48">
        <f>IPCg_m_via!$MV41</f>
        <v>3.9815221599177986</v>
      </c>
      <c r="EA41" s="48">
        <f>IPCg_m_via!$MY41</f>
        <v>3.5209850354473784</v>
      </c>
      <c r="EB41" s="48">
        <f>IPCg_m_via!$NB41</f>
        <v>3.690549583283163</v>
      </c>
      <c r="EC41" s="48">
        <f>IPCg_m_via!$NE41</f>
        <v>3.2973680171461504</v>
      </c>
      <c r="ED41" s="48">
        <f>IPCg_m_via!$NH41</f>
        <v>2.7785070789270563</v>
      </c>
      <c r="EE41" s="48">
        <f>IPCg_m_via!$NK41</f>
        <v>3.3964387851247775</v>
      </c>
      <c r="EF41" s="48">
        <f>IPCg_m_via!$NN41</f>
        <v>3.0149780284334033</v>
      </c>
      <c r="EG41" s="48">
        <f>IPCg_m_via!$NQ41</f>
        <v>2.3393535237515635</v>
      </c>
      <c r="EH41" s="48">
        <f>IPCg_m_via!$NT41</f>
        <v>3.0013956530637453</v>
      </c>
      <c r="EI41" s="48">
        <f>IPCg_m_via!$NW41</f>
        <v>3.3366487398782212</v>
      </c>
      <c r="EJ41" s="48">
        <f>IPCg_m_via!$NZ41</f>
        <v>4.4852522203117884</v>
      </c>
      <c r="EK41" s="48">
        <f>IPCg_m_via!$OC41</f>
        <v>5.9177980497222942</v>
      </c>
      <c r="EL41" s="48">
        <f>IPCg_m_via!$OF41</f>
        <v>7.0591599736331183</v>
      </c>
      <c r="EM41" s="48">
        <f>IPCg_m_via!$OI41</f>
        <v>7.6579230681334778</v>
      </c>
      <c r="EN41" s="48">
        <f>IPCg_m_via!$OL41</f>
        <v>8.7393946439810328</v>
      </c>
      <c r="EO41" s="48">
        <f>IPCg_m_via!$OO41</f>
        <v>9.7887077853054265</v>
      </c>
      <c r="EP41" s="48">
        <f>IPCg_m_via!$OR41</f>
        <v>8.2764081535646596</v>
      </c>
      <c r="EQ41" s="48">
        <f>IPCg_m_via!$OU41</f>
        <v>7.597632856376479</v>
      </c>
      <c r="ER41" s="48">
        <f>IPCg_m_via!$OX41</f>
        <v>6.6860986491467971</v>
      </c>
      <c r="ES41" s="48">
        <f>IPCg_m_via!$PA41</f>
        <v>4.9350010965949638</v>
      </c>
      <c r="ET41" s="48">
        <f>IPCg_m_via!$PD41</f>
        <v>5.2791192704233163</v>
      </c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  <c r="IY41" s="48"/>
      <c r="IZ41" s="48"/>
      <c r="JA41" s="48"/>
      <c r="JB41" s="48"/>
      <c r="JC41" s="48"/>
      <c r="JD41" s="48"/>
      <c r="JE41" s="48"/>
      <c r="JF41" s="48"/>
      <c r="JG41" s="48"/>
      <c r="JH41" s="48"/>
      <c r="JI41" s="48"/>
      <c r="JJ41" s="48"/>
      <c r="JK41" s="48"/>
      <c r="JL41" s="48"/>
      <c r="JM41" s="48"/>
      <c r="JN41" s="48"/>
      <c r="JO41" s="48"/>
      <c r="JP41" s="48"/>
      <c r="JQ41" s="48"/>
      <c r="JR41" s="48"/>
      <c r="JS41" s="48"/>
      <c r="JT41" s="48"/>
      <c r="JU41" s="48"/>
      <c r="JV41" s="48"/>
      <c r="JW41" s="48"/>
      <c r="JX41" s="48"/>
      <c r="JY41" s="48"/>
      <c r="JZ41" s="48"/>
      <c r="KA41" s="48"/>
      <c r="KB41" s="48"/>
      <c r="KC41" s="48"/>
      <c r="KD41" s="48"/>
      <c r="KE41" s="48"/>
      <c r="KF41" s="48"/>
      <c r="KG41" s="48"/>
      <c r="KH41" s="48"/>
      <c r="KI41" s="48"/>
      <c r="KJ41" s="48"/>
      <c r="KK41" s="48"/>
      <c r="KL41" s="48"/>
      <c r="KM41" s="48"/>
      <c r="KN41" s="48"/>
      <c r="KO41" s="48"/>
      <c r="KP41" s="48"/>
      <c r="KQ41" s="48"/>
      <c r="KR41" s="48"/>
      <c r="KS41" s="48"/>
      <c r="KT41" s="48"/>
      <c r="KU41" s="48"/>
      <c r="KV41" s="48"/>
      <c r="KW41" s="48"/>
      <c r="KX41" s="48"/>
      <c r="KY41" s="48"/>
      <c r="KZ41" s="48"/>
      <c r="LA41" s="48"/>
      <c r="LB41" s="48"/>
      <c r="LC41" s="48"/>
      <c r="LD41" s="48"/>
      <c r="LE41" s="48"/>
      <c r="LF41" s="48"/>
      <c r="LG41" s="48"/>
      <c r="LH41" s="48"/>
      <c r="LI41" s="48"/>
      <c r="LJ41" s="48"/>
      <c r="LK41" s="48"/>
      <c r="LL41" s="48"/>
      <c r="LM41" s="48"/>
      <c r="LN41" s="48"/>
      <c r="LO41" s="48"/>
      <c r="LP41" s="48"/>
      <c r="LQ41" s="48"/>
      <c r="LR41" s="48"/>
      <c r="LS41" s="48"/>
      <c r="LT41" s="48"/>
      <c r="LU41" s="48"/>
      <c r="LV41" s="48"/>
      <c r="LW41" s="48"/>
      <c r="LX41" s="48"/>
      <c r="LY41" s="48"/>
      <c r="LZ41" s="48"/>
      <c r="MA41" s="48"/>
      <c r="MB41" s="48"/>
      <c r="MC41" s="48"/>
      <c r="MD41" s="48"/>
      <c r="ME41" s="48"/>
      <c r="MF41" s="48"/>
      <c r="MG41" s="48"/>
      <c r="MH41" s="48"/>
      <c r="MI41" s="48"/>
      <c r="MJ41" s="48"/>
      <c r="MK41" s="48"/>
      <c r="ML41" s="48"/>
      <c r="MM41" s="48"/>
      <c r="MN41" s="48"/>
      <c r="MO41" s="48"/>
      <c r="MP41" s="48"/>
      <c r="MQ41" s="48"/>
      <c r="MR41" s="48"/>
      <c r="MS41" s="48"/>
      <c r="MT41" s="48"/>
      <c r="MU41" s="48"/>
      <c r="MV41" s="48"/>
      <c r="MW41" s="48"/>
      <c r="MX41" s="48"/>
      <c r="MY41" s="48"/>
      <c r="MZ41" s="48"/>
      <c r="NA41" s="48"/>
      <c r="NB41" s="48"/>
      <c r="NC41" s="48"/>
      <c r="ND41" s="48"/>
      <c r="NE41" s="48"/>
      <c r="NF41" s="48"/>
      <c r="NG41" s="48"/>
      <c r="NH41" s="48"/>
      <c r="NI41" s="48"/>
      <c r="NJ41" s="48"/>
      <c r="NK41" s="48"/>
      <c r="NL41" s="48"/>
      <c r="NM41" s="48"/>
      <c r="NN41" s="48"/>
      <c r="NO41" s="48"/>
      <c r="NP41" s="48"/>
      <c r="NQ41" s="48"/>
      <c r="NR41" s="48"/>
      <c r="NS41" s="48"/>
      <c r="NT41" s="48"/>
      <c r="NU41" s="48"/>
      <c r="NV41" s="48"/>
      <c r="NW41" s="48"/>
      <c r="NX41" s="48"/>
      <c r="NY41" s="48"/>
      <c r="NZ41" s="48"/>
      <c r="OA41" s="48"/>
      <c r="OB41" s="48"/>
      <c r="OC41" s="48"/>
      <c r="OD41" s="48"/>
      <c r="OE41" s="48"/>
      <c r="OF41" s="48"/>
      <c r="OG41" s="48"/>
      <c r="OH41" s="48"/>
      <c r="OI41" s="48"/>
      <c r="OJ41" s="48"/>
      <c r="OK41" s="48"/>
      <c r="OL41" s="48"/>
      <c r="OM41" s="48"/>
      <c r="ON41" s="48"/>
      <c r="OO41" s="48"/>
      <c r="OP41" s="48"/>
      <c r="OQ41" s="48"/>
      <c r="OR41" s="48"/>
      <c r="OS41" s="48"/>
      <c r="OT41" s="48"/>
      <c r="OU41" s="48"/>
      <c r="OV41" s="48"/>
      <c r="OW41" s="48"/>
      <c r="OX41" s="48"/>
      <c r="OY41" s="48"/>
      <c r="OZ41" s="48"/>
      <c r="PA41" s="48"/>
      <c r="PB41" s="48"/>
      <c r="PC41" s="48"/>
      <c r="PD41" s="48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</row>
    <row r="42" spans="1:449" ht="15" customHeight="1" x14ac:dyDescent="0.3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48">
        <f>IPCg_m_via!$R42</f>
        <v>0</v>
      </c>
      <c r="Q42" s="48">
        <f>IPCg_m_via!$U42</f>
        <v>0</v>
      </c>
      <c r="R42" s="48">
        <f>IPCg_m_via!$X42</f>
        <v>0</v>
      </c>
      <c r="S42" s="48">
        <f>IPCg_m_via!$AA42</f>
        <v>0</v>
      </c>
      <c r="T42" s="48">
        <f>IPCg_m_via!$AD42</f>
        <v>15.532704142438206</v>
      </c>
      <c r="U42" s="48">
        <f>IPCg_m_via!$AG42</f>
        <v>22.131771302471577</v>
      </c>
      <c r="V42" s="48">
        <f>IPCg_m_via!$AJ42</f>
        <v>28.116014924952065</v>
      </c>
      <c r="W42" s="48">
        <f>IPCg_m_via!$AM42</f>
        <v>36.412534864767011</v>
      </c>
      <c r="X42" s="48">
        <f>IPCg_m_via!$AP42</f>
        <v>44.915427954771587</v>
      </c>
      <c r="Y42" s="48">
        <f>IPCg_m_via!$AS42</f>
        <v>38.902857252974471</v>
      </c>
      <c r="Z42" s="48">
        <f>IPCg_m_via!$AV42</f>
        <v>31.893400135454531</v>
      </c>
      <c r="AA42" s="48">
        <f>IPCg_m_via!$AY42</f>
        <v>18.711665812717651</v>
      </c>
      <c r="AB42" s="48">
        <f>IPCg_m_via!$BB42</f>
        <v>10.446222188442949</v>
      </c>
      <c r="AC42" s="48">
        <f>IPCg_m_via!$BE42</f>
        <v>8.674497164490278</v>
      </c>
      <c r="AD42" s="48">
        <f>IPCg_m_via!$BH42</f>
        <v>12.760298177958694</v>
      </c>
      <c r="AE42" s="48">
        <f>IPCg_m_via!$BK42</f>
        <v>15.684035094582583</v>
      </c>
      <c r="AF42" s="48">
        <f>IPCg_m_via!$BN42</f>
        <v>18.497934601270622</v>
      </c>
      <c r="AG42" s="48">
        <f>IPCg_m_via!$BQ42</f>
        <v>19.123571273559666</v>
      </c>
      <c r="AH42" s="48">
        <f>IPCg_m_via!$BT42</f>
        <v>15.791622189052474</v>
      </c>
      <c r="AI42" s="48">
        <f>IPCg_m_via!$BW42</f>
        <v>12.478310311798056</v>
      </c>
      <c r="AJ42" s="48">
        <f>IPCg_m_via!$BZ42</f>
        <v>10.24766745553212</v>
      </c>
      <c r="AK42" s="48">
        <f>IPCg_m_via!$CC42</f>
        <v>8.8508661757086244</v>
      </c>
      <c r="AL42" s="48">
        <f>IPCg_m_via!$CF42</f>
        <v>8.8361502455782599</v>
      </c>
      <c r="AM42" s="48">
        <f>IPCg_m_via!$CI42</f>
        <v>12.082992036410278</v>
      </c>
      <c r="AN42" s="48">
        <f>IPCg_m_via!$CL42</f>
        <v>13.880121538364611</v>
      </c>
      <c r="AO42" s="48">
        <f>IPCg_m_via!$CO42</f>
        <v>13.709077894372061</v>
      </c>
      <c r="AP42" s="48">
        <f>IPCg_m_via!$CR42</f>
        <v>11.460706676188705</v>
      </c>
      <c r="AQ42" s="48">
        <f>IPCg_m_via!$CU42</f>
        <v>7.4007910681652227</v>
      </c>
      <c r="AR42" s="48">
        <f>IPCg_m_via!$CX42</f>
        <v>4.963269924283682</v>
      </c>
      <c r="AS42" s="48">
        <f>IPCg_m_via!$DA42</f>
        <v>3.9913086339465149</v>
      </c>
      <c r="AT42" s="48">
        <f>IPCg_m_via!$DD42</f>
        <v>4.894783183518749</v>
      </c>
      <c r="AU42" s="48">
        <f>IPCg_m_via!$DG42</f>
        <v>4.7779289693702793</v>
      </c>
      <c r="AV42" s="48">
        <f>IPCg_m_via!$DJ42</f>
        <v>4.7812680401552541</v>
      </c>
      <c r="AW42" s="48">
        <f>IPCg_m_via!$DM42</f>
        <v>5.9531563724611996</v>
      </c>
      <c r="AX42" s="48">
        <f>IPCg_m_via!$DP42</f>
        <v>4.9324955754825845</v>
      </c>
      <c r="AY42" s="48">
        <f>IPCg_m_via!$DS42</f>
        <v>4.7465476278675744</v>
      </c>
      <c r="AZ42" s="48">
        <f>IPCg_m_via!$DV42</f>
        <v>3.7960547528957358</v>
      </c>
      <c r="BA42" s="48">
        <f>IPCg_m_via!$DY42</f>
        <v>2.7233291564476763</v>
      </c>
      <c r="BB42" s="48">
        <f>IPCg_m_via!$EB42</f>
        <v>2.8437790717447662</v>
      </c>
      <c r="BC42" s="48">
        <f>IPCg_m_via!$EE42</f>
        <v>3.7952659465363126</v>
      </c>
      <c r="BD42" s="48">
        <f>IPCg_m_via!$EH42</f>
        <v>4.1787667687553167</v>
      </c>
      <c r="BE42" s="48">
        <f>IPCg_m_via!$EK42</f>
        <v>4.5947605394639899</v>
      </c>
      <c r="BF42" s="48">
        <f>IPCg_m_via!$EN42</f>
        <v>4.8195898982469707</v>
      </c>
      <c r="BG42" s="48">
        <f>IPCg_m_via!$EQ42</f>
        <v>3.7929049010749876</v>
      </c>
      <c r="BH42" s="48">
        <f>IPCg_m_via!$ET42</f>
        <v>4.2855047310942105</v>
      </c>
      <c r="BI42" s="48">
        <f>IPCg_m_via!$EW42</f>
        <v>4.6285779944820735</v>
      </c>
      <c r="BJ42" s="48">
        <f>IPCg_m_via!$EZ42</f>
        <v>4.299057571004397</v>
      </c>
      <c r="BK42" s="48">
        <f>IPCg_m_via!$FC42</f>
        <v>4.4637745496958399</v>
      </c>
      <c r="BL42" s="48">
        <f>IPCg_m_via!$FF42</f>
        <v>4.5177434348569347</v>
      </c>
      <c r="BM42" s="48">
        <f>IPCg_m_via!$FI42</f>
        <v>3.5282721696564141</v>
      </c>
      <c r="BN42" s="48">
        <f>IPCg_m_via!$FL42</f>
        <v>3.7199555297935869</v>
      </c>
      <c r="BO42" s="48">
        <f>IPCg_m_via!$FO42</f>
        <v>4.2017328053322869</v>
      </c>
      <c r="BP42" s="48">
        <f>IPCg_m_via!$FR42</f>
        <v>3.7165027792500949</v>
      </c>
      <c r="BQ42" s="48">
        <f>IPCg_m_via!$FU42</f>
        <v>5.7533954145798925</v>
      </c>
      <c r="BR42" s="48">
        <f>IPCg_m_via!$FX42</f>
        <v>6.3844450310961252</v>
      </c>
      <c r="BS42" s="48">
        <f>IPCg_m_via!$GA42</f>
        <v>6.7253379914172484</v>
      </c>
      <c r="BT42" s="48">
        <f>IPCg_m_via!$GD42</f>
        <v>7.8386895133053933</v>
      </c>
      <c r="BU42" s="48">
        <f>IPCg_m_via!$GG42</f>
        <v>6.0933429533587207</v>
      </c>
      <c r="BV42" s="48">
        <f>IPCg_m_via!$GJ42</f>
        <v>5.6967564398814456</v>
      </c>
      <c r="BW42" s="48">
        <f>IPCg_m_via!$GM42</f>
        <v>7.4484447433032024</v>
      </c>
      <c r="BX42" s="48">
        <f>IPCg_m_via!$GP42</f>
        <v>7.5626390823167116</v>
      </c>
      <c r="BY42" s="48">
        <f>IPCg_m_via!$GS42</f>
        <v>9.3286478890700479</v>
      </c>
      <c r="BZ42" s="48">
        <f>IPCg_m_via!$GV42</f>
        <v>9.8726649794057675</v>
      </c>
      <c r="CA42" s="48">
        <f>IPCg_m_via!$GY42</f>
        <v>7.3708488079312042</v>
      </c>
      <c r="CB42" s="48">
        <f>IPCg_m_via!$HB42</f>
        <v>6.6217260708536987</v>
      </c>
      <c r="CC42" s="48">
        <f>IPCg_m_via!$HE42</f>
        <v>6.0033946677229721</v>
      </c>
      <c r="CD42" s="48">
        <f>IPCg_m_via!$HH42</f>
        <v>5.554833820848236</v>
      </c>
      <c r="CE42" s="48">
        <f>IPCg_m_via!$HK42</f>
        <v>4.9233075743545349</v>
      </c>
      <c r="CF42" s="48">
        <f>IPCg_m_via!$HN42</f>
        <v>5.7133346635061164</v>
      </c>
      <c r="CG42" s="48">
        <f>IPCg_m_via!$HQ42</f>
        <v>5.2123457030358393</v>
      </c>
      <c r="CH42" s="48">
        <f>IPCg_m_via!$HT42</f>
        <v>5.7918252868275388</v>
      </c>
      <c r="CI42" s="48">
        <f>IPCg_m_via!$HW42</f>
        <v>9.3904420663630894</v>
      </c>
      <c r="CJ42" s="48">
        <f>IPCg_m_via!$HZ42</f>
        <v>11.264469879237076</v>
      </c>
      <c r="CK42" s="48">
        <f>IPCg_m_via!$IC42</f>
        <v>13.720781331451896</v>
      </c>
      <c r="CL42" s="48">
        <f>IPCg_m_via!$IF42</f>
        <v>15.158910961414417</v>
      </c>
      <c r="CM42" s="48">
        <f>IPCg_m_via!$II42</f>
        <v>11.131693889721266</v>
      </c>
      <c r="CN42" s="48">
        <f>IPCg_m_via!$IL42</f>
        <v>8.2675537321285795</v>
      </c>
      <c r="CO42" s="48">
        <f>IPCg_m_via!$IO42</f>
        <v>5.762110468167716</v>
      </c>
      <c r="CP42" s="48">
        <f>IPCg_m_via!$IR42</f>
        <v>4.1270717426482051</v>
      </c>
      <c r="CQ42" s="48">
        <f>IPCg_m_via!$IU42</f>
        <v>4.865977778169885</v>
      </c>
      <c r="CR42" s="48">
        <f>IPCg_m_via!$IX42</f>
        <v>7.0071293158770471</v>
      </c>
      <c r="CS42" s="48">
        <f>IPCg_m_via!$JA42</f>
        <v>8.7595235817623731</v>
      </c>
      <c r="CT42" s="48">
        <f>IPCg_m_via!$JD42</f>
        <v>7.7322586899885453</v>
      </c>
      <c r="CU42" s="48">
        <f>IPCg_m_via!$JG42</f>
        <v>8.12513414252013</v>
      </c>
      <c r="CV42" s="48">
        <f>IPCg_m_via!$JJ42</f>
        <v>6.7840957462916922</v>
      </c>
      <c r="CW42" s="48">
        <f>IPCg_m_via!$JM42</f>
        <v>4.8067950047349601</v>
      </c>
      <c r="CX42" s="48">
        <f>IPCg_m_via!$JP42</f>
        <v>5.5245466934143499</v>
      </c>
      <c r="CY42" s="48">
        <f>IPCg_m_via!$JS42</f>
        <v>5.0403882644739539</v>
      </c>
      <c r="CZ42" s="48">
        <f>IPCg_m_via!$JV42</f>
        <v>6.1052198780051929</v>
      </c>
      <c r="DA42" s="48">
        <f>IPCg_m_via!$JY42</f>
        <v>6.0488918566849046</v>
      </c>
      <c r="DB42" s="48">
        <f>IPCg_m_via!$KB42</f>
        <v>5.1915021944160422</v>
      </c>
      <c r="DC42" s="48">
        <f>IPCg_m_via!$KE42</f>
        <v>5.7148089607162937</v>
      </c>
      <c r="DD42" s="48">
        <f>IPCg_m_via!$KH42</f>
        <v>5.8894870531253627</v>
      </c>
      <c r="DE42" s="48">
        <f>IPCg_m_via!$KK42</f>
        <v>5.5992837427363504</v>
      </c>
      <c r="DF42" s="48">
        <f>IPCg_m_via!$KN42</f>
        <v>5.4462615704786748</v>
      </c>
      <c r="DG42" s="48">
        <f>IPCg_m_via!$KQ42</f>
        <v>5.4906941994996989</v>
      </c>
      <c r="DH42" s="48">
        <f>IPCg_m_via!$KT42</f>
        <v>4.8964156520621236</v>
      </c>
      <c r="DI42" s="48">
        <f>IPCg_m_via!$KW42</f>
        <v>4.3409373461102287</v>
      </c>
      <c r="DJ42" s="48">
        <f>IPCg_m_via!$KZ42</f>
        <v>5.8809104034810415</v>
      </c>
      <c r="DK42" s="48">
        <f>IPCg_m_via!$LC42</f>
        <v>4.8630606958312512</v>
      </c>
      <c r="DL42" s="48">
        <f>IPCg_m_via!$LF42</f>
        <v>2.6577696288903727</v>
      </c>
      <c r="DM42" s="48">
        <f>IPCg_m_via!$LI42</f>
        <v>3.0396415847017244</v>
      </c>
      <c r="DN42" s="48">
        <f>IPCg_m_via!$LL42</f>
        <v>1.6969071651102925</v>
      </c>
      <c r="DO42" s="48">
        <f>IPCg_m_via!$LO42</f>
        <v>1.5814151156276257</v>
      </c>
      <c r="DP42" s="48">
        <f>IPCg_m_via!$LR42</f>
        <v>1.8024203403247843</v>
      </c>
      <c r="DQ42" s="48">
        <f>IPCg_m_via!$LU42</f>
        <v>1.9224424133345628</v>
      </c>
      <c r="DR42" s="48">
        <f>IPCg_m_via!$LX42</f>
        <v>1.6024567290005898</v>
      </c>
      <c r="DS42" s="48">
        <f>IPCg_m_via!$MA42</f>
        <v>1.7681403320699345</v>
      </c>
      <c r="DT42" s="48">
        <f>IPCg_m_via!$MD42</f>
        <v>3.1708279763184848</v>
      </c>
      <c r="DU42" s="48">
        <f>IPCg_m_via!$MG42</f>
        <v>2.6675614584228775</v>
      </c>
      <c r="DV42" s="48">
        <f>IPCg_m_via!$MJ42</f>
        <v>2.7393270622030266</v>
      </c>
      <c r="DW42" s="48">
        <f>IPCg_m_via!$MM42</f>
        <v>3.1988172439235822</v>
      </c>
      <c r="DX42" s="48">
        <f>IPCg_m_via!$MP42</f>
        <v>2.2493130933033867</v>
      </c>
      <c r="DY42" s="48">
        <f>IPCg_m_via!$MS42</f>
        <v>2.0030408335176109</v>
      </c>
      <c r="DZ42" s="48">
        <f>IPCg_m_via!$MV42</f>
        <v>2.7027809865529773</v>
      </c>
      <c r="EA42" s="48">
        <f>IPCg_m_via!$MY42</f>
        <v>1.7372214157631416</v>
      </c>
      <c r="EB42" s="48">
        <f>IPCg_m_via!$NB42</f>
        <v>2.4505826676981624</v>
      </c>
      <c r="EC42" s="48">
        <f>IPCg_m_via!$NE42</f>
        <v>2.6431716857055005</v>
      </c>
      <c r="ED42" s="48">
        <f>IPCg_m_via!$NH42</f>
        <v>2.303737428349935</v>
      </c>
      <c r="EE42" s="48">
        <f>IPCg_m_via!$NK42</f>
        <v>3.2488700997682667</v>
      </c>
      <c r="EF42" s="48">
        <f>IPCg_m_via!$NN42</f>
        <v>2.3701896577628716</v>
      </c>
      <c r="EG42" s="48">
        <f>IPCg_m_via!$NQ42</f>
        <v>2.7431067331691104</v>
      </c>
      <c r="EH42" s="48">
        <f>IPCg_m_via!$NT42</f>
        <v>2.2003114719141608</v>
      </c>
      <c r="EI42" s="48">
        <f>IPCg_m_via!$NW42</f>
        <v>2.5605380587325479</v>
      </c>
      <c r="EJ42" s="48">
        <f>IPCg_m_via!$NZ42</f>
        <v>2.8531769776114988</v>
      </c>
      <c r="EK42" s="48">
        <f>IPCg_m_via!$OC42</f>
        <v>3.5742029897575844</v>
      </c>
      <c r="EL42" s="48">
        <f>IPCg_m_via!$OF42</f>
        <v>5.5726079421801193</v>
      </c>
      <c r="EM42" s="48">
        <f>IPCg_m_via!$OI42</f>
        <v>5.463461671062058</v>
      </c>
      <c r="EN42" s="48">
        <f>IPCg_m_via!$OL42</f>
        <v>7.6965533621785296</v>
      </c>
      <c r="EO42" s="48">
        <f>IPCg_m_via!$OO42</f>
        <v>7.9567783605835221</v>
      </c>
      <c r="EP42" s="48">
        <f>IPCg_m_via!$OR42</f>
        <v>7.6100985088891164</v>
      </c>
      <c r="EQ42" s="48">
        <f>IPCg_m_via!$OU42</f>
        <v>8.4098594580860571</v>
      </c>
      <c r="ER42" s="48">
        <f>IPCg_m_via!$OX42</f>
        <v>6.3670971583555769</v>
      </c>
      <c r="ES42" s="48">
        <f>IPCg_m_via!$PA42</f>
        <v>5.2722240865564149</v>
      </c>
      <c r="ET42" s="48">
        <f>IPCg_m_via!$PD42</f>
        <v>3.4004487207055503</v>
      </c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  <c r="IZ42" s="48"/>
      <c r="JA42" s="48"/>
      <c r="JB42" s="48"/>
      <c r="JC42" s="48"/>
      <c r="JD42" s="48"/>
      <c r="JE42" s="48"/>
      <c r="JF42" s="48"/>
      <c r="JG42" s="48"/>
      <c r="JH42" s="48"/>
      <c r="JI42" s="48"/>
      <c r="JJ42" s="48"/>
      <c r="JK42" s="48"/>
      <c r="JL42" s="48"/>
      <c r="JM42" s="48"/>
      <c r="JN42" s="48"/>
      <c r="JO42" s="48"/>
      <c r="JP42" s="48"/>
      <c r="JQ42" s="48"/>
      <c r="JR42" s="48"/>
      <c r="JS42" s="48"/>
      <c r="JT42" s="48"/>
      <c r="JU42" s="48"/>
      <c r="JV42" s="48"/>
      <c r="JW42" s="48"/>
      <c r="JX42" s="48"/>
      <c r="JY42" s="48"/>
      <c r="JZ42" s="48"/>
      <c r="KA42" s="48"/>
      <c r="KB42" s="48"/>
      <c r="KC42" s="48"/>
      <c r="KD42" s="48"/>
      <c r="KE42" s="48"/>
      <c r="KF42" s="48"/>
      <c r="KG42" s="48"/>
      <c r="KH42" s="48"/>
      <c r="KI42" s="48"/>
      <c r="KJ42" s="48"/>
      <c r="KK42" s="48"/>
      <c r="KL42" s="48"/>
      <c r="KM42" s="48"/>
      <c r="KN42" s="48"/>
      <c r="KO42" s="48"/>
      <c r="KP42" s="48"/>
      <c r="KQ42" s="48"/>
      <c r="KR42" s="48"/>
      <c r="KS42" s="48"/>
      <c r="KT42" s="48"/>
      <c r="KU42" s="48"/>
      <c r="KV42" s="48"/>
      <c r="KW42" s="48"/>
      <c r="KX42" s="48"/>
      <c r="KY42" s="48"/>
      <c r="KZ42" s="48"/>
      <c r="LA42" s="48"/>
      <c r="LB42" s="48"/>
      <c r="LC42" s="48"/>
      <c r="LD42" s="48"/>
      <c r="LE42" s="48"/>
      <c r="LF42" s="48"/>
      <c r="LG42" s="48"/>
      <c r="LH42" s="48"/>
      <c r="LI42" s="48"/>
      <c r="LJ42" s="48"/>
      <c r="LK42" s="48"/>
      <c r="LL42" s="48"/>
      <c r="LM42" s="48"/>
      <c r="LN42" s="48"/>
      <c r="LO42" s="48"/>
      <c r="LP42" s="48"/>
      <c r="LQ42" s="48"/>
      <c r="LR42" s="48"/>
      <c r="LS42" s="48"/>
      <c r="LT42" s="48"/>
      <c r="LU42" s="48"/>
      <c r="LV42" s="48"/>
      <c r="LW42" s="48"/>
      <c r="LX42" s="48"/>
      <c r="LY42" s="48"/>
      <c r="LZ42" s="48"/>
      <c r="MA42" s="48"/>
      <c r="MB42" s="48"/>
      <c r="MC42" s="48"/>
      <c r="MD42" s="48"/>
      <c r="ME42" s="48"/>
      <c r="MF42" s="48"/>
      <c r="MG42" s="48"/>
      <c r="MH42" s="48"/>
      <c r="MI42" s="48"/>
      <c r="MJ42" s="48"/>
      <c r="MK42" s="48"/>
      <c r="ML42" s="48"/>
      <c r="MM42" s="48"/>
      <c r="MN42" s="48"/>
      <c r="MO42" s="48"/>
      <c r="MP42" s="48"/>
      <c r="MQ42" s="48"/>
      <c r="MR42" s="48"/>
      <c r="MS42" s="48"/>
      <c r="MT42" s="48"/>
      <c r="MU42" s="48"/>
      <c r="MV42" s="48"/>
      <c r="MW42" s="48"/>
      <c r="MX42" s="48"/>
      <c r="MY42" s="48"/>
      <c r="MZ42" s="48"/>
      <c r="NA42" s="48"/>
      <c r="NB42" s="48"/>
      <c r="NC42" s="48"/>
      <c r="ND42" s="48"/>
      <c r="NE42" s="48"/>
      <c r="NF42" s="48"/>
      <c r="NG42" s="48"/>
      <c r="NH42" s="48"/>
      <c r="NI42" s="48"/>
      <c r="NJ42" s="48"/>
      <c r="NK42" s="48"/>
      <c r="NL42" s="48"/>
      <c r="NM42" s="48"/>
      <c r="NN42" s="48"/>
      <c r="NO42" s="48"/>
      <c r="NP42" s="48"/>
      <c r="NQ42" s="48"/>
      <c r="NR42" s="48"/>
      <c r="NS42" s="48"/>
      <c r="NT42" s="48"/>
      <c r="NU42" s="48"/>
      <c r="NV42" s="48"/>
      <c r="NW42" s="48"/>
      <c r="NX42" s="48"/>
      <c r="NY42" s="48"/>
      <c r="NZ42" s="48"/>
      <c r="OA42" s="48"/>
      <c r="OB42" s="48"/>
      <c r="OC42" s="48"/>
      <c r="OD42" s="48"/>
      <c r="OE42" s="48"/>
      <c r="OF42" s="48"/>
      <c r="OG42" s="48"/>
      <c r="OH42" s="48"/>
      <c r="OI42" s="48"/>
      <c r="OJ42" s="48"/>
      <c r="OK42" s="48"/>
      <c r="OL42" s="48"/>
      <c r="OM42" s="48"/>
      <c r="ON42" s="48"/>
      <c r="OO42" s="48"/>
      <c r="OP42" s="48"/>
      <c r="OQ42" s="48"/>
      <c r="OR42" s="48"/>
      <c r="OS42" s="48"/>
      <c r="OT42" s="48"/>
      <c r="OU42" s="48"/>
      <c r="OV42" s="48"/>
      <c r="OW42" s="48"/>
      <c r="OX42" s="48"/>
      <c r="OY42" s="48"/>
      <c r="OZ42" s="48"/>
      <c r="PA42" s="48"/>
      <c r="PB42" s="48"/>
      <c r="PC42" s="48"/>
      <c r="PD42" s="48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</row>
    <row r="43" spans="1:449" ht="15" customHeight="1" x14ac:dyDescent="0.3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48">
        <f>IPCg_m_via!$R43</f>
        <v>4152.5046278186137</v>
      </c>
      <c r="Q43" s="48">
        <f>IPCg_m_via!$U43</f>
        <v>3551.7936750130502</v>
      </c>
      <c r="R43" s="48">
        <f>IPCg_m_via!$X43</f>
        <v>3062.8513912966805</v>
      </c>
      <c r="S43" s="48">
        <f>IPCg_m_via!$AA43</f>
        <v>1708.649191938593</v>
      </c>
      <c r="T43" s="48">
        <f>IPCg_m_via!$AD43</f>
        <v>698.67951140362982</v>
      </c>
      <c r="U43" s="48">
        <f>IPCg_m_via!$AG43</f>
        <v>439.67673413809621</v>
      </c>
      <c r="V43" s="48">
        <f>IPCg_m_via!$AJ43</f>
        <v>267.05637066986935</v>
      </c>
      <c r="W43" s="48">
        <f>IPCg_m_via!$AM43</f>
        <v>313.33797873351017</v>
      </c>
      <c r="X43" s="48">
        <f>IPCg_m_via!$AP43</f>
        <v>367.63152276873529</v>
      </c>
      <c r="Y43" s="48">
        <f>IPCg_m_via!$AS43</f>
        <v>545.10952082342078</v>
      </c>
      <c r="Z43" s="48">
        <f>IPCg_m_via!$AV43</f>
        <v>681.82928347576683</v>
      </c>
      <c r="AA43" s="48">
        <f>IPCg_m_via!$AY43</f>
        <v>704.42083146722064</v>
      </c>
      <c r="AB43" s="48">
        <f>IPCg_m_via!$BB43</f>
        <v>771.00608989345483</v>
      </c>
      <c r="AC43" s="48">
        <f>IPCg_m_via!$BE43</f>
        <v>917.00251955265605</v>
      </c>
      <c r="AD43" s="48">
        <f>IPCg_m_via!$BH43</f>
        <v>1178.6217061461869</v>
      </c>
      <c r="AE43" s="48">
        <f>IPCg_m_via!$BK43</f>
        <v>1538.3296392870925</v>
      </c>
      <c r="AF43" s="48">
        <f>IPCg_m_via!$BN43</f>
        <v>2115.5317062422214</v>
      </c>
      <c r="AG43" s="48">
        <f>IPCg_m_via!$BQ43</f>
        <v>3042.1037159949083</v>
      </c>
      <c r="AH43" s="48">
        <f>IPCg_m_via!$BT43</f>
        <v>1396.1572968035864</v>
      </c>
      <c r="AI43" s="48">
        <f>IPCg_m_via!$BW43</f>
        <v>571.97767217902003</v>
      </c>
      <c r="AJ43" s="48">
        <f>IPCg_m_via!$BZ43</f>
        <v>175.64306363613414</v>
      </c>
      <c r="AK43" s="48">
        <f>IPCg_m_via!$CC43</f>
        <v>26.851707760772701</v>
      </c>
      <c r="AL43" s="48">
        <f>IPCg_m_via!$CF43</f>
        <v>21.996473682371892</v>
      </c>
      <c r="AM43" s="48">
        <f>IPCg_m_via!$CI43</f>
        <v>19.772945988784574</v>
      </c>
      <c r="AN43" s="48">
        <f>IPCg_m_via!$CL43</f>
        <v>19.005188332530501</v>
      </c>
      <c r="AO43" s="48">
        <f>IPCg_m_via!$CO43</f>
        <v>15.900748389811858</v>
      </c>
      <c r="AP43" s="48">
        <f>IPCg_m_via!$CR43</f>
        <v>14.488911099204687</v>
      </c>
      <c r="AQ43" s="48">
        <f>IPCg_m_via!$CU43</f>
        <v>12.086404552017472</v>
      </c>
      <c r="AR43" s="48">
        <f>IPCg_m_via!$CX43</f>
        <v>11.098560150588581</v>
      </c>
      <c r="AS43" s="48">
        <f>IPCg_m_via!$DA43</f>
        <v>9.9352839933176398</v>
      </c>
      <c r="AT43" s="48">
        <f>IPCg_m_via!$DD43</f>
        <v>8.6736766994383636</v>
      </c>
      <c r="AU43" s="48">
        <f>IPCg_m_via!$DG43</f>
        <v>8.3206268844524978</v>
      </c>
      <c r="AV43" s="48">
        <f>IPCg_m_via!$DJ43</f>
        <v>8.3260043671166617</v>
      </c>
      <c r="AW43" s="48">
        <f>IPCg_m_via!$DM43</f>
        <v>8.0229557853382492</v>
      </c>
      <c r="AX43" s="48">
        <f>IPCg_m_via!$DP43</f>
        <v>6.9127655018418261</v>
      </c>
      <c r="AY43" s="48">
        <f>IPCg_m_via!$DS43</f>
        <v>6.4429134948614042</v>
      </c>
      <c r="AZ43" s="48">
        <f>IPCg_m_via!$DV43</f>
        <v>6.9233353259803385</v>
      </c>
      <c r="BA43" s="48">
        <f>IPCg_m_via!$DY43</f>
        <v>6.2236077108709695</v>
      </c>
      <c r="BB43" s="48">
        <f>IPCg_m_via!$EB43</f>
        <v>7.9898575267350571</v>
      </c>
      <c r="BC43" s="48">
        <f>IPCg_m_via!$EE43</f>
        <v>10.174606980527683</v>
      </c>
      <c r="BD43" s="48">
        <f>IPCg_m_via!$EH43</f>
        <v>10.051281083518042</v>
      </c>
      <c r="BE43" s="48">
        <f>IPCg_m_via!$EK43</f>
        <v>10.755718524864546</v>
      </c>
      <c r="BF43" s="48">
        <f>IPCg_m_via!$EN43</f>
        <v>11.79433440319997</v>
      </c>
      <c r="BG43" s="48">
        <f>IPCg_m_via!$EQ43</f>
        <v>9.7305868261377668</v>
      </c>
      <c r="BH43" s="48">
        <f>IPCg_m_via!$ET43</f>
        <v>8.3933134364959283</v>
      </c>
      <c r="BI43" s="48">
        <f>IPCg_m_via!$EW43</f>
        <v>7.7448470349786005</v>
      </c>
      <c r="BJ43" s="48">
        <f>IPCg_m_via!$EZ43</f>
        <v>6.6587849034429869</v>
      </c>
      <c r="BK43" s="48">
        <f>IPCg_m_via!$FC43</f>
        <v>7.0824446323547328</v>
      </c>
      <c r="BL43" s="48">
        <f>IPCg_m_via!$FF43</f>
        <v>6.3563814468079611</v>
      </c>
      <c r="BM43" s="48">
        <f>IPCg_m_via!$FI43</f>
        <v>6.5312327492848867</v>
      </c>
      <c r="BN43" s="48">
        <f>IPCg_m_via!$FL43</f>
        <v>6.9453494327842042</v>
      </c>
      <c r="BO43" s="48">
        <f>IPCg_m_via!$FO43</f>
        <v>10.02197432755835</v>
      </c>
      <c r="BP43" s="48">
        <f>IPCg_m_via!$FR43</f>
        <v>12.866961525828513</v>
      </c>
      <c r="BQ43" s="48">
        <f>IPCg_m_via!$FU43</f>
        <v>12.490107167057158</v>
      </c>
      <c r="BR43" s="48">
        <f>IPCg_m_via!$FX43</f>
        <v>11.209222604265779</v>
      </c>
      <c r="BS43" s="48">
        <f>IPCg_m_via!$GA43</f>
        <v>7.489995338745949</v>
      </c>
      <c r="BT43" s="48">
        <f>IPCg_m_via!$GD43</f>
        <v>5.2034305214765819</v>
      </c>
      <c r="BU43" s="48">
        <f>IPCg_m_via!$GG43</f>
        <v>5.5095993693982006</v>
      </c>
      <c r="BV43" s="48">
        <f>IPCg_m_via!$GJ43</f>
        <v>5.8574322968452845</v>
      </c>
      <c r="BW43" s="48">
        <f>IPCg_m_via!$GM43</f>
        <v>6.2121743890811612</v>
      </c>
      <c r="BX43" s="48">
        <f>IPCg_m_via!$GP43</f>
        <v>5.980762267960122</v>
      </c>
      <c r="BY43" s="48">
        <f>IPCg_m_via!$GS43</f>
        <v>5.8606545175407536</v>
      </c>
      <c r="BZ43" s="48">
        <f>IPCg_m_via!$GV43</f>
        <v>5.1645438933216701</v>
      </c>
      <c r="CA43" s="48">
        <f>IPCg_m_via!$GY43</f>
        <v>5.0292695134133893</v>
      </c>
      <c r="CB43" s="48">
        <f>IPCg_m_via!$HB43</f>
        <v>4.8332308520399536</v>
      </c>
      <c r="CC43" s="48">
        <f>IPCg_m_via!$HE43</f>
        <v>3.8373473787446719</v>
      </c>
      <c r="CD43" s="48">
        <f>IPCg_m_via!$HH43</f>
        <v>3.691156792282507</v>
      </c>
      <c r="CE43" s="48">
        <f>IPCg_m_via!$HK43</f>
        <v>3.364361848166785</v>
      </c>
      <c r="CF43" s="48">
        <f>IPCg_m_via!$HN43</f>
        <v>3.2582976626118891</v>
      </c>
      <c r="CG43" s="48">
        <f>IPCg_m_via!$HQ43</f>
        <v>3.9967068181545575</v>
      </c>
      <c r="CH43" s="48">
        <f>IPCg_m_via!$HT43</f>
        <v>4.5999306382940919</v>
      </c>
      <c r="CI43" s="48">
        <f>IPCg_m_via!$HW43</f>
        <v>5.0186799065052874</v>
      </c>
      <c r="CJ43" s="48">
        <f>IPCg_m_via!$HZ43</f>
        <v>5.7402045936107466</v>
      </c>
      <c r="CK43" s="48">
        <f>IPCg_m_via!$IC43</f>
        <v>7.0306262252741814</v>
      </c>
      <c r="CL43" s="48">
        <f>IPCg_m_via!$IF43</f>
        <v>7.0636313894514506</v>
      </c>
      <c r="CM43" s="48">
        <f>IPCg_m_via!$II43</f>
        <v>6.5779806518303419</v>
      </c>
      <c r="CN43" s="48">
        <f>IPCg_m_via!$IL43</f>
        <v>5.5650594374559539</v>
      </c>
      <c r="CO43" s="48">
        <f>IPCg_m_via!$IO43</f>
        <v>4.0661806561274751</v>
      </c>
      <c r="CP43" s="48">
        <f>IPCg_m_via!$IR43</f>
        <v>3.3702536264017957</v>
      </c>
      <c r="CQ43" s="48">
        <f>IPCg_m_via!$IU43</f>
        <v>3.2521724395791685</v>
      </c>
      <c r="CR43" s="48">
        <f>IPCg_m_via!$IX43</f>
        <v>3.8856224030585205</v>
      </c>
      <c r="CS43" s="48">
        <f>IPCg_m_via!$JA43</f>
        <v>3.8911112140156137</v>
      </c>
      <c r="CT43" s="48">
        <f>IPCg_m_via!$JD43</f>
        <v>3.9311562425782069</v>
      </c>
      <c r="CU43" s="48">
        <f>IPCg_m_via!$JG43</f>
        <v>4.9648990896605927</v>
      </c>
      <c r="CV43" s="48">
        <f>IPCg_m_via!$JJ43</f>
        <v>5.5005080958678114</v>
      </c>
      <c r="CW43" s="48">
        <f>IPCg_m_via!$JM43</f>
        <v>5.7951517212546442</v>
      </c>
      <c r="CX43" s="48">
        <f>IPCg_m_via!$JP43</f>
        <v>6.3109451274451578</v>
      </c>
      <c r="CY43" s="48">
        <f>IPCg_m_via!$JS43</f>
        <v>5.798647461298521</v>
      </c>
      <c r="CZ43" s="48">
        <f>IPCg_m_via!$JV43</f>
        <v>4.8051320339957337</v>
      </c>
      <c r="DA43" s="48">
        <f>IPCg_m_via!$JY43</f>
        <v>4.4847107397241119</v>
      </c>
      <c r="DB43" s="48">
        <f>IPCg_m_via!$KB43</f>
        <v>4.6614582194410543</v>
      </c>
      <c r="DC43" s="48">
        <f>IPCg_m_via!$KE43</f>
        <v>4.7094939166918861</v>
      </c>
      <c r="DD43" s="48">
        <f>IPCg_m_via!$KH43</f>
        <v>4.9979529124839877</v>
      </c>
      <c r="DE43" s="48">
        <f>IPCg_m_via!$KK43</f>
        <v>5.1218683744511058</v>
      </c>
      <c r="DF43" s="48">
        <f>IPCg_m_via!$KN43</f>
        <v>4.7112543234751447</v>
      </c>
      <c r="DG43" s="48">
        <f>IPCg_m_via!$KQ43</f>
        <v>4.7993628682286094</v>
      </c>
      <c r="DH43" s="48">
        <f>IPCg_m_via!$KT43</f>
        <v>5.1754130054245344</v>
      </c>
      <c r="DI43" s="48">
        <f>IPCg_m_via!$KW43</f>
        <v>5.5656094755032148</v>
      </c>
      <c r="DJ43" s="48">
        <f>IPCg_m_via!$KZ43</f>
        <v>5.5372638468490489</v>
      </c>
      <c r="DK43" s="48">
        <f>IPCg_m_via!$LC43</f>
        <v>5.4475804649142701</v>
      </c>
      <c r="DL43" s="48">
        <f>IPCg_m_via!$LF43</f>
        <v>6.5364346030444143</v>
      </c>
      <c r="DM43" s="48">
        <f>IPCg_m_via!$LI43</f>
        <v>7.0187035670874378</v>
      </c>
      <c r="DN43" s="48">
        <f>IPCg_m_via!$LL43</f>
        <v>7.5672047688214956</v>
      </c>
      <c r="DO43" s="48">
        <f>IPCg_m_via!$LO43</f>
        <v>8.4457626169981292</v>
      </c>
      <c r="DP43" s="48">
        <f>IPCg_m_via!$LR43</f>
        <v>7.8384515709461287</v>
      </c>
      <c r="DQ43" s="48">
        <f>IPCg_m_via!$LU43</f>
        <v>7.5008905547875209</v>
      </c>
      <c r="DR43" s="48">
        <f>IPCg_m_via!$LX43</f>
        <v>6.9412121841253391</v>
      </c>
      <c r="DS43" s="48">
        <f>IPCg_m_via!$MA43</f>
        <v>5.4049148609727755</v>
      </c>
      <c r="DT43" s="48">
        <f>IPCg_m_via!$MD43</f>
        <v>4.2104715636724865</v>
      </c>
      <c r="DU43" s="48">
        <f>IPCg_m_via!$MG43</f>
        <v>2.9168460792412252</v>
      </c>
      <c r="DV43" s="48">
        <f>IPCg_m_via!$MJ43</f>
        <v>2.7170225951901719</v>
      </c>
      <c r="DW43" s="48">
        <f>IPCg_m_via!$MM43</f>
        <v>2.8467203067395297</v>
      </c>
      <c r="DX43" s="48">
        <f>IPCg_m_via!$MP43</f>
        <v>2.4328138593320219</v>
      </c>
      <c r="DY43" s="48">
        <f>IPCg_m_via!$MS43</f>
        <v>3.608530117668566</v>
      </c>
      <c r="DZ43" s="48">
        <f>IPCg_m_via!$MV43</f>
        <v>3.684267576457334</v>
      </c>
      <c r="EA43" s="48">
        <f>IPCg_m_via!$MY43</f>
        <v>3.2772299299343493</v>
      </c>
      <c r="EB43" s="48">
        <f>IPCg_m_via!$NB43</f>
        <v>3.7195532313650124</v>
      </c>
      <c r="EC43" s="48">
        <f>IPCg_m_via!$NE43</f>
        <v>3.0880974926969147</v>
      </c>
      <c r="ED43" s="48">
        <f>IPCg_m_via!$NH43</f>
        <v>2.7766901023435469</v>
      </c>
      <c r="EE43" s="48">
        <f>IPCg_m_via!$NK43</f>
        <v>3.6467009100944803</v>
      </c>
      <c r="EF43" s="48">
        <f>IPCg_m_via!$NN43</f>
        <v>3.0838463799756188</v>
      </c>
      <c r="EG43" s="48">
        <f>IPCg_m_via!$NQ43</f>
        <v>2.058733341850981</v>
      </c>
      <c r="EH43" s="48">
        <f>IPCg_m_via!$NT43</f>
        <v>2.6360088710783791</v>
      </c>
      <c r="EI43" s="48">
        <f>IPCg_m_via!$NW43</f>
        <v>3.4054293351514726</v>
      </c>
      <c r="EJ43" s="48">
        <f>IPCg_m_via!$NZ43</f>
        <v>4.4145615757883441</v>
      </c>
      <c r="EK43" s="48">
        <f>IPCg_m_via!$OC43</f>
        <v>6.1663726616363244</v>
      </c>
      <c r="EL43" s="48">
        <f>IPCg_m_via!$OF43</f>
        <v>7.8342932171933537</v>
      </c>
      <c r="EM43" s="48">
        <f>IPCg_m_via!$OI43</f>
        <v>8.188422099649074</v>
      </c>
      <c r="EN43" s="48">
        <f>IPCg_m_via!$OL43</f>
        <v>9.6077736058699283</v>
      </c>
      <c r="EO43" s="48">
        <f>IPCg_m_via!$OO43</f>
        <v>10.607870730248951</v>
      </c>
      <c r="EP43" s="48">
        <f>IPCg_m_via!$OR43</f>
        <v>8.0267838895963557</v>
      </c>
      <c r="EQ43" s="48">
        <f>IPCg_m_via!$OU43</f>
        <v>7.3588331982116317</v>
      </c>
      <c r="ER43" s="48">
        <f>IPCg_m_via!$OX43</f>
        <v>6.52049272398905</v>
      </c>
      <c r="ES43" s="48">
        <f>IPCg_m_via!$PA43</f>
        <v>4.9797288188365627</v>
      </c>
      <c r="ET43" s="48">
        <f>IPCg_m_via!$PD43</f>
        <v>5.7511622406703609</v>
      </c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  <c r="IR43" s="48"/>
      <c r="IS43" s="48"/>
      <c r="IT43" s="48"/>
      <c r="IU43" s="48"/>
      <c r="IV43" s="48"/>
      <c r="IW43" s="48"/>
      <c r="IX43" s="48"/>
      <c r="IY43" s="48"/>
      <c r="IZ43" s="48"/>
      <c r="JA43" s="48"/>
      <c r="JB43" s="48"/>
      <c r="JC43" s="48"/>
      <c r="JD43" s="48"/>
      <c r="JE43" s="48"/>
      <c r="JF43" s="48"/>
      <c r="JG43" s="48"/>
      <c r="JH43" s="48"/>
      <c r="JI43" s="48"/>
      <c r="JJ43" s="48"/>
      <c r="JK43" s="48"/>
      <c r="JL43" s="48"/>
      <c r="JM43" s="48"/>
      <c r="JN43" s="48"/>
      <c r="JO43" s="48"/>
      <c r="JP43" s="48"/>
      <c r="JQ43" s="48"/>
      <c r="JR43" s="48"/>
      <c r="JS43" s="48"/>
      <c r="JT43" s="48"/>
      <c r="JU43" s="48"/>
      <c r="JV43" s="48"/>
      <c r="JW43" s="48"/>
      <c r="JX43" s="48"/>
      <c r="JY43" s="48"/>
      <c r="JZ43" s="48"/>
      <c r="KA43" s="48"/>
      <c r="KB43" s="48"/>
      <c r="KC43" s="48"/>
      <c r="KD43" s="48"/>
      <c r="KE43" s="48"/>
      <c r="KF43" s="48"/>
      <c r="KG43" s="48"/>
      <c r="KH43" s="48"/>
      <c r="KI43" s="48"/>
      <c r="KJ43" s="48"/>
      <c r="KK43" s="48"/>
      <c r="KL43" s="48"/>
      <c r="KM43" s="48"/>
      <c r="KN43" s="48"/>
      <c r="KO43" s="48"/>
      <c r="KP43" s="48"/>
      <c r="KQ43" s="48"/>
      <c r="KR43" s="48"/>
      <c r="KS43" s="48"/>
      <c r="KT43" s="48"/>
      <c r="KU43" s="48"/>
      <c r="KV43" s="48"/>
      <c r="KW43" s="48"/>
      <c r="KX43" s="48"/>
      <c r="KY43" s="48"/>
      <c r="KZ43" s="48"/>
      <c r="LA43" s="48"/>
      <c r="LB43" s="48"/>
      <c r="LC43" s="48"/>
      <c r="LD43" s="48"/>
      <c r="LE43" s="48"/>
      <c r="LF43" s="48"/>
      <c r="LG43" s="48"/>
      <c r="LH43" s="48"/>
      <c r="LI43" s="48"/>
      <c r="LJ43" s="48"/>
      <c r="LK43" s="48"/>
      <c r="LL43" s="48"/>
      <c r="LM43" s="48"/>
      <c r="LN43" s="48"/>
      <c r="LO43" s="48"/>
      <c r="LP43" s="48"/>
      <c r="LQ43" s="48"/>
      <c r="LR43" s="48"/>
      <c r="LS43" s="48"/>
      <c r="LT43" s="48"/>
      <c r="LU43" s="48"/>
      <c r="LV43" s="48"/>
      <c r="LW43" s="48"/>
      <c r="LX43" s="48"/>
      <c r="LY43" s="48"/>
      <c r="LZ43" s="48"/>
      <c r="MA43" s="48"/>
      <c r="MB43" s="48"/>
      <c r="MC43" s="48"/>
      <c r="MD43" s="48"/>
      <c r="ME43" s="48"/>
      <c r="MF43" s="48"/>
      <c r="MG43" s="48"/>
      <c r="MH43" s="48"/>
      <c r="MI43" s="48"/>
      <c r="MJ43" s="48"/>
      <c r="MK43" s="48"/>
      <c r="ML43" s="48"/>
      <c r="MM43" s="48"/>
      <c r="MN43" s="48"/>
      <c r="MO43" s="48"/>
      <c r="MP43" s="48"/>
      <c r="MQ43" s="48"/>
      <c r="MR43" s="48"/>
      <c r="MS43" s="48"/>
      <c r="MT43" s="48"/>
      <c r="MU43" s="48"/>
      <c r="MV43" s="48"/>
      <c r="MW43" s="48"/>
      <c r="MX43" s="48"/>
      <c r="MY43" s="48"/>
      <c r="MZ43" s="48"/>
      <c r="NA43" s="48"/>
      <c r="NB43" s="48"/>
      <c r="NC43" s="48"/>
      <c r="ND43" s="48"/>
      <c r="NE43" s="48"/>
      <c r="NF43" s="48"/>
      <c r="NG43" s="48"/>
      <c r="NH43" s="48"/>
      <c r="NI43" s="48"/>
      <c r="NJ43" s="48"/>
      <c r="NK43" s="48"/>
      <c r="NL43" s="48"/>
      <c r="NM43" s="48"/>
      <c r="NN43" s="48"/>
      <c r="NO43" s="48"/>
      <c r="NP43" s="48"/>
      <c r="NQ43" s="48"/>
      <c r="NR43" s="48"/>
      <c r="NS43" s="48"/>
      <c r="NT43" s="48"/>
      <c r="NU43" s="48"/>
      <c r="NV43" s="48"/>
      <c r="NW43" s="48"/>
      <c r="NX43" s="48"/>
      <c r="NY43" s="48"/>
      <c r="NZ43" s="48"/>
      <c r="OA43" s="48"/>
      <c r="OB43" s="48"/>
      <c r="OC43" s="48"/>
      <c r="OD43" s="48"/>
      <c r="OE43" s="48"/>
      <c r="OF43" s="48"/>
      <c r="OG43" s="48"/>
      <c r="OH43" s="48"/>
      <c r="OI43" s="48"/>
      <c r="OJ43" s="48"/>
      <c r="OK43" s="48"/>
      <c r="OL43" s="48"/>
      <c r="OM43" s="48"/>
      <c r="ON43" s="48"/>
      <c r="OO43" s="48"/>
      <c r="OP43" s="48"/>
      <c r="OQ43" s="48"/>
      <c r="OR43" s="48"/>
      <c r="OS43" s="48"/>
      <c r="OT43" s="48"/>
      <c r="OU43" s="48"/>
      <c r="OV43" s="48"/>
      <c r="OW43" s="48"/>
      <c r="OX43" s="48"/>
      <c r="OY43" s="48"/>
      <c r="OZ43" s="48"/>
      <c r="PA43" s="48"/>
      <c r="PB43" s="48"/>
      <c r="PC43" s="48"/>
      <c r="PD43" s="48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</row>
    <row r="44" spans="1:449" ht="15" customHeight="1" x14ac:dyDescent="0.3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48">
        <f>IPCg_m_via!$R44</f>
        <v>8.2212882267512324</v>
      </c>
      <c r="Q44" s="48">
        <f>IPCg_m_via!$U44</f>
        <v>8.4503884891008791</v>
      </c>
      <c r="R44" s="48">
        <f>IPCg_m_via!$X44</f>
        <v>13.637884371845567</v>
      </c>
      <c r="S44" s="48">
        <f>IPCg_m_via!$AA44</f>
        <v>17.982371803971059</v>
      </c>
      <c r="T44" s="48">
        <f>IPCg_m_via!$AD44</f>
        <v>39.467610272162446</v>
      </c>
      <c r="U44" s="48">
        <f>IPCg_m_via!$AG44</f>
        <v>32.351003619815359</v>
      </c>
      <c r="V44" s="48">
        <f>IPCg_m_via!$AJ44</f>
        <v>22.65250957892642</v>
      </c>
      <c r="W44" s="48">
        <f>IPCg_m_via!$AM44</f>
        <v>10.656017989781807</v>
      </c>
      <c r="X44" s="48">
        <f>IPCg_m_via!$AP44</f>
        <v>7.9395775150041317</v>
      </c>
      <c r="Y44" s="48">
        <f>IPCg_m_via!$AS44</f>
        <v>7.6894833450399194</v>
      </c>
      <c r="Z44" s="48">
        <f>IPCg_m_via!$AV44</f>
        <v>8.2399968607517931</v>
      </c>
      <c r="AA44" s="48">
        <f>IPCg_m_via!$AY44</f>
        <v>9.9601692822947285</v>
      </c>
      <c r="AB44" s="48">
        <f>IPCg_m_via!$BB44</f>
        <v>12.544977326568707</v>
      </c>
      <c r="AC44" s="48">
        <f>IPCg_m_via!$BE44</f>
        <v>13.060907660540279</v>
      </c>
      <c r="AD44" s="48">
        <f>IPCg_m_via!$BH44</f>
        <v>12.337776566806109</v>
      </c>
      <c r="AE44" s="48">
        <f>IPCg_m_via!$BK44</f>
        <v>10.710951396768131</v>
      </c>
      <c r="AF44" s="48">
        <f>IPCg_m_via!$BN44</f>
        <v>9.809706274609411</v>
      </c>
      <c r="AG44" s="48">
        <f>IPCg_m_via!$BQ44</f>
        <v>10.608497302083807</v>
      </c>
      <c r="AH44" s="48">
        <f>IPCg_m_via!$BT44</f>
        <v>11.7864992287964</v>
      </c>
      <c r="AI44" s="48">
        <f>IPCg_m_via!$BW44</f>
        <v>13.796105375717062</v>
      </c>
      <c r="AJ44" s="48">
        <f>IPCg_m_via!$BZ44</f>
        <v>14.296398691445294</v>
      </c>
      <c r="AK44" s="48">
        <f>IPCg_m_via!$CC44</f>
        <v>13.419701070511387</v>
      </c>
      <c r="AL44" s="48">
        <f>IPCg_m_via!$CF44</f>
        <v>13.196907354701397</v>
      </c>
      <c r="AM44" s="48">
        <f>IPCg_m_via!$CI44</f>
        <v>12.700942944618166</v>
      </c>
      <c r="AN44" s="48">
        <f>IPCg_m_via!$CL44</f>
        <v>11.777662053330047</v>
      </c>
      <c r="AO44" s="48">
        <f>IPCg_m_via!$CO44</f>
        <v>11.852131870014096</v>
      </c>
      <c r="AP44" s="48">
        <f>IPCg_m_via!$CR44</f>
        <v>11.618795422216474</v>
      </c>
      <c r="AQ44" s="48">
        <f>IPCg_m_via!$CU44</f>
        <v>10.97286924149471</v>
      </c>
      <c r="AR44" s="48">
        <f>IPCg_m_via!$CX44</f>
        <v>11.482347481421185</v>
      </c>
      <c r="AS44" s="48">
        <f>IPCg_m_via!$DA44</f>
        <v>9.9257046860015699</v>
      </c>
      <c r="AT44" s="48">
        <f>IPCg_m_via!$DD44</f>
        <v>8.9887255187206421</v>
      </c>
      <c r="AU44" s="48">
        <f>IPCg_m_via!$DG44</f>
        <v>7.3221886252235162</v>
      </c>
      <c r="AV44" s="48">
        <f>IPCg_m_via!$DJ44</f>
        <v>6.8374719182815671</v>
      </c>
      <c r="AW44" s="48">
        <f>IPCg_m_via!$DM44</f>
        <v>7.8852983912402452</v>
      </c>
      <c r="AX44" s="48">
        <f>IPCg_m_via!$DP44</f>
        <v>6.7634134212427934</v>
      </c>
      <c r="AY44" s="48">
        <f>IPCg_m_via!$DS44</f>
        <v>9.5713790810318216</v>
      </c>
      <c r="AZ44" s="48">
        <f>IPCg_m_via!$DV44</f>
        <v>7.0981806446026781</v>
      </c>
      <c r="BA44" s="48">
        <f>IPCg_m_via!$DY44</f>
        <v>5.6632259280950521</v>
      </c>
      <c r="BB44" s="48">
        <f>IPCg_m_via!$EB44</f>
        <v>6.8721806582058358</v>
      </c>
      <c r="BC44" s="48">
        <f>IPCg_m_via!$EE44</f>
        <v>5.5334888151022854</v>
      </c>
      <c r="BD44" s="48">
        <f>IPCg_m_via!$EH44</f>
        <v>7.7755805270830551</v>
      </c>
      <c r="BE44" s="48">
        <f>IPCg_m_via!$EK44</f>
        <v>8.1591550707341352</v>
      </c>
      <c r="BF44" s="48">
        <f>IPCg_m_via!$EN44</f>
        <v>7.857765132501803</v>
      </c>
      <c r="BG44" s="48">
        <f>IPCg_m_via!$EQ44</f>
        <v>7.1756915965421522</v>
      </c>
      <c r="BH44" s="48">
        <f>IPCg_m_via!$ET44</f>
        <v>7.5133369997143982</v>
      </c>
      <c r="BI44" s="48">
        <f>IPCg_m_via!$EW44</f>
        <v>7.3547156009974177</v>
      </c>
      <c r="BJ44" s="48">
        <f>IPCg_m_via!$EZ44</f>
        <v>7.2982759702465572</v>
      </c>
      <c r="BK44" s="48">
        <f>IPCg_m_via!$FC44</f>
        <v>6.1622017452300923</v>
      </c>
      <c r="BL44" s="48">
        <f>IPCg_m_via!$FF44</f>
        <v>5.8275348889160483</v>
      </c>
      <c r="BM44" s="48">
        <f>IPCg_m_via!$FI44</f>
        <v>5.7578970190508025</v>
      </c>
      <c r="BN44" s="48">
        <f>IPCg_m_via!$FL44</f>
        <v>5.4573673461488168</v>
      </c>
      <c r="BO44" s="48">
        <f>IPCg_m_via!$FO44</f>
        <v>6.6369103003767016</v>
      </c>
      <c r="BP44" s="48">
        <f>IPCg_m_via!$FR44</f>
        <v>8.1423985124566087</v>
      </c>
      <c r="BQ44" s="48">
        <f>IPCg_m_via!$FU44</f>
        <v>9.1836247926025614</v>
      </c>
      <c r="BR44" s="48">
        <f>IPCg_m_via!$FX44</f>
        <v>10.443423386255494</v>
      </c>
      <c r="BS44" s="48">
        <f>IPCg_m_via!$GA44</f>
        <v>12.516087034165325</v>
      </c>
      <c r="BT44" s="48">
        <f>IPCg_m_via!$GD44</f>
        <v>16.632963582267763</v>
      </c>
      <c r="BU44" s="48">
        <f>IPCg_m_via!$GG44</f>
        <v>17.072278840168057</v>
      </c>
      <c r="BV44" s="48">
        <f>IPCg_m_via!$GJ44</f>
        <v>15.363178551826769</v>
      </c>
      <c r="BW44" s="48">
        <f>IPCg_m_via!$GM44</f>
        <v>12.232459682717812</v>
      </c>
      <c r="BX44" s="48">
        <f>IPCg_m_via!$GP44</f>
        <v>7.5834420417336244</v>
      </c>
      <c r="BY44" s="48">
        <f>IPCg_m_via!$GS44</f>
        <v>6.5858633018392485</v>
      </c>
      <c r="BZ44" s="48">
        <f>IPCg_m_via!$GV44</f>
        <v>7.9230817225367147</v>
      </c>
      <c r="CA44" s="48">
        <f>IPCg_m_via!$GY44</f>
        <v>7.9470911692417587</v>
      </c>
      <c r="CB44" s="48">
        <f>IPCg_m_via!$HB44</f>
        <v>7.2969895568666265</v>
      </c>
      <c r="CC44" s="48">
        <f>IPCg_m_via!$HE44</f>
        <v>7.7399438944465615</v>
      </c>
      <c r="CD44" s="48">
        <f>IPCg_m_via!$HH44</f>
        <v>5.5596579605347483</v>
      </c>
      <c r="CE44" s="48">
        <f>IPCg_m_via!$HK44</f>
        <v>5.9399899055353131</v>
      </c>
      <c r="CF44" s="48">
        <f>IPCg_m_via!$HN44</f>
        <v>6.5891170277443596</v>
      </c>
      <c r="CG44" s="48">
        <f>IPCg_m_via!$HQ44</f>
        <v>6.0144444530503511</v>
      </c>
      <c r="CH44" s="48">
        <f>IPCg_m_via!$HT44</f>
        <v>7.3466065889006416</v>
      </c>
      <c r="CI44" s="48">
        <f>IPCg_m_via!$HW44</f>
        <v>9.2465010034228428</v>
      </c>
      <c r="CJ44" s="48">
        <f>IPCg_m_via!$HZ44</f>
        <v>10.095198160690138</v>
      </c>
      <c r="CK44" s="48">
        <f>IPCg_m_via!$IC44</f>
        <v>13.273563088310361</v>
      </c>
      <c r="CL44" s="48">
        <f>IPCg_m_via!$IF44</f>
        <v>13.953129005046478</v>
      </c>
      <c r="CM44" s="48">
        <f>IPCg_m_via!$II44</f>
        <v>8.956608846515774</v>
      </c>
      <c r="CN44" s="48">
        <f>IPCg_m_via!$IL44</f>
        <v>5.77691331248844</v>
      </c>
      <c r="CO44" s="48">
        <f>IPCg_m_via!$IO44</f>
        <v>2.1080429159687881</v>
      </c>
      <c r="CP44" s="48">
        <f>IPCg_m_via!$IR44</f>
        <v>0.45064951205771703</v>
      </c>
      <c r="CQ44" s="48">
        <f>IPCg_m_via!$IU44</f>
        <v>2.0212809800054563</v>
      </c>
      <c r="CR44" s="48">
        <f>IPCg_m_via!$IX44</f>
        <v>4.3707508596216407</v>
      </c>
      <c r="CS44" s="48">
        <f>IPCg_m_via!$JA44</f>
        <v>4.1124257160245223</v>
      </c>
      <c r="CT44" s="48">
        <f>IPCg_m_via!$JD44</f>
        <v>4.3735361572811833</v>
      </c>
      <c r="CU44" s="48">
        <f>IPCg_m_via!$JG44</f>
        <v>5.774997608516041</v>
      </c>
      <c r="CV44" s="48">
        <f>IPCg_m_via!$JJ44</f>
        <v>5.6672258583483952</v>
      </c>
      <c r="CW44" s="48">
        <f>IPCg_m_via!$JM44</f>
        <v>7.3274107355785567</v>
      </c>
      <c r="CX44" s="48">
        <f>IPCg_m_via!$JP44</f>
        <v>7.4788558451518092</v>
      </c>
      <c r="CY44" s="48">
        <f>IPCg_m_via!$JS44</f>
        <v>6.3332697007684935</v>
      </c>
      <c r="CZ44" s="48">
        <f>IPCg_m_via!$JV44</f>
        <v>5.3189253941085388</v>
      </c>
      <c r="DA44" s="48">
        <f>IPCg_m_via!$JY44</f>
        <v>3.7964838267329442</v>
      </c>
      <c r="DB44" s="48">
        <f>IPCg_m_via!$KB44</f>
        <v>3.7903976788838625</v>
      </c>
      <c r="DC44" s="48">
        <f>IPCg_m_via!$KE44</f>
        <v>4.0713881218583365</v>
      </c>
      <c r="DD44" s="48">
        <f>IPCg_m_via!$KH44</f>
        <v>4.7315149850875438</v>
      </c>
      <c r="DE44" s="48">
        <f>IPCg_m_via!$KK44</f>
        <v>4.8072163773550294</v>
      </c>
      <c r="DF44" s="48">
        <f>IPCg_m_via!$KN44</f>
        <v>4.5389337489766328</v>
      </c>
      <c r="DG44" s="48">
        <f>IPCg_m_via!$KQ44</f>
        <v>4.0150366613137063</v>
      </c>
      <c r="DH44" s="48">
        <f>IPCg_m_via!$KT44</f>
        <v>3.5143550995301673</v>
      </c>
      <c r="DI44" s="48">
        <f>IPCg_m_via!$KW44</f>
        <v>3.9769085759013514</v>
      </c>
      <c r="DJ44" s="48">
        <f>IPCg_m_via!$KZ44</f>
        <v>3.9882946039810552</v>
      </c>
      <c r="DK44" s="48">
        <f>IPCg_m_via!$LC44</f>
        <v>3.3358292962904974</v>
      </c>
      <c r="DL44" s="48">
        <f>IPCg_m_via!$LF44</f>
        <v>2.2324176178231872</v>
      </c>
      <c r="DM44" s="48">
        <f>IPCg_m_via!$LI44</f>
        <v>1.7904261336712648</v>
      </c>
      <c r="DN44" s="48">
        <f>IPCg_m_via!$LL44</f>
        <v>1.0071170049934179</v>
      </c>
      <c r="DO44" s="48">
        <f>IPCg_m_via!$LO44</f>
        <v>2.0677502701429282</v>
      </c>
      <c r="DP44" s="48">
        <f>IPCg_m_via!$LR44</f>
        <v>2.3661288173768367</v>
      </c>
      <c r="DQ44" s="48">
        <f>IPCg_m_via!$LU44</f>
        <v>2.4185023909380647</v>
      </c>
      <c r="DR44" s="48">
        <f>IPCg_m_via!$LX44</f>
        <v>2.6151076624320995</v>
      </c>
      <c r="DS44" s="48">
        <f>IPCg_m_via!$MA44</f>
        <v>2.4515483924341077</v>
      </c>
      <c r="DT44" s="48">
        <f>IPCg_m_via!$MD44</f>
        <v>2.9907731095188845</v>
      </c>
      <c r="DU44" s="48">
        <f>IPCg_m_via!$MG44</f>
        <v>2.9287231651934937</v>
      </c>
      <c r="DV44" s="48">
        <f>IPCg_m_via!$MJ44</f>
        <v>3.3360858652273766</v>
      </c>
      <c r="DW44" s="48">
        <f>IPCg_m_via!$MM44</f>
        <v>4.2405976247628843</v>
      </c>
      <c r="DX44" s="48">
        <f>IPCg_m_via!$MP44</f>
        <v>3.4901010810536004</v>
      </c>
      <c r="DY44" s="48">
        <f>IPCg_m_via!$MS44</f>
        <v>3.5800189850779489</v>
      </c>
      <c r="DZ44" s="48">
        <f>IPCg_m_via!$MV44</f>
        <v>3.5595664099082631</v>
      </c>
      <c r="EA44" s="48">
        <f>IPCg_m_via!$MY44</f>
        <v>2.2209518020427499</v>
      </c>
      <c r="EB44" s="48">
        <f>IPCg_m_via!$NB44</f>
        <v>2.8776459980067211</v>
      </c>
      <c r="EC44" s="48">
        <f>IPCg_m_via!$NE44</f>
        <v>3.1681472850117833</v>
      </c>
      <c r="ED44" s="48">
        <f>IPCg_m_via!$NH44</f>
        <v>2.3289959827641731</v>
      </c>
      <c r="EE44" s="48">
        <f>IPCg_m_via!$NK44</f>
        <v>3.1063146724266035</v>
      </c>
      <c r="EF44" s="48">
        <f>IPCg_m_via!$NN44</f>
        <v>2.1265410848737751</v>
      </c>
      <c r="EG44" s="48">
        <f>IPCg_m_via!$NQ44</f>
        <v>1.9319145145174552</v>
      </c>
      <c r="EH44" s="48">
        <f>IPCg_m_via!$NT44</f>
        <v>3.0523641724756616</v>
      </c>
      <c r="EI44" s="48">
        <f>IPCg_m_via!$NW44</f>
        <v>3.3204155704422189</v>
      </c>
      <c r="EJ44" s="48">
        <f>IPCg_m_via!$NZ44</f>
        <v>4.5172523897767176</v>
      </c>
      <c r="EK44" s="48">
        <f>IPCg_m_via!$OC44</f>
        <v>4.5482935784749516</v>
      </c>
      <c r="EL44" s="48">
        <f>IPCg_m_via!$OF44</f>
        <v>4.7224236880125376</v>
      </c>
      <c r="EM44" s="48">
        <f>IPCg_m_via!$OI44</f>
        <v>5.1815088500785063</v>
      </c>
      <c r="EN44" s="48">
        <f>IPCg_m_via!$OL44</f>
        <v>6.345739897656463</v>
      </c>
      <c r="EO44" s="48">
        <f>IPCg_m_via!$OO44</f>
        <v>8.7211199019700203</v>
      </c>
      <c r="EP44" s="48">
        <f>IPCg_m_via!$OR44</f>
        <v>8.8562741690598052</v>
      </c>
      <c r="EQ44" s="48">
        <f>IPCg_m_via!$OU44</f>
        <v>8.5261114643386904</v>
      </c>
      <c r="ER44" s="48">
        <f>IPCg_m_via!$OX44</f>
        <v>7.3059573823561053</v>
      </c>
      <c r="ES44" s="48">
        <f>IPCg_m_via!$PA44</f>
        <v>4.4230595582201992</v>
      </c>
      <c r="ET44" s="48">
        <f>IPCg_m_via!$PD44</f>
        <v>4.2489619941470789</v>
      </c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  <c r="IX44" s="48"/>
      <c r="IY44" s="48"/>
      <c r="IZ44" s="48"/>
      <c r="JA44" s="48"/>
      <c r="JB44" s="48"/>
      <c r="JC44" s="48"/>
      <c r="JD44" s="48"/>
      <c r="JE44" s="48"/>
      <c r="JF44" s="48"/>
      <c r="JG44" s="48"/>
      <c r="JH44" s="48"/>
      <c r="JI44" s="48"/>
      <c r="JJ44" s="48"/>
      <c r="JK44" s="48"/>
      <c r="JL44" s="48"/>
      <c r="JM44" s="48"/>
      <c r="JN44" s="48"/>
      <c r="JO44" s="48"/>
      <c r="JP44" s="48"/>
      <c r="JQ44" s="48"/>
      <c r="JR44" s="48"/>
      <c r="JS44" s="48"/>
      <c r="JT44" s="48"/>
      <c r="JU44" s="48"/>
      <c r="JV44" s="48"/>
      <c r="JW44" s="48"/>
      <c r="JX44" s="48"/>
      <c r="JY44" s="48"/>
      <c r="JZ44" s="48"/>
      <c r="KA44" s="48"/>
      <c r="KB44" s="48"/>
      <c r="KC44" s="48"/>
      <c r="KD44" s="48"/>
      <c r="KE44" s="48"/>
      <c r="KF44" s="48"/>
      <c r="KG44" s="48"/>
      <c r="KH44" s="48"/>
      <c r="KI44" s="48"/>
      <c r="KJ44" s="48"/>
      <c r="KK44" s="48"/>
      <c r="KL44" s="48"/>
      <c r="KM44" s="48"/>
      <c r="KN44" s="48"/>
      <c r="KO44" s="48"/>
      <c r="KP44" s="48"/>
      <c r="KQ44" s="48"/>
      <c r="KR44" s="48"/>
      <c r="KS44" s="48"/>
      <c r="KT44" s="48"/>
      <c r="KU44" s="48"/>
      <c r="KV44" s="48"/>
      <c r="KW44" s="48"/>
      <c r="KX44" s="48"/>
      <c r="KY44" s="48"/>
      <c r="KZ44" s="48"/>
      <c r="LA44" s="48"/>
      <c r="LB44" s="48"/>
      <c r="LC44" s="48"/>
      <c r="LD44" s="48"/>
      <c r="LE44" s="48"/>
      <c r="LF44" s="48"/>
      <c r="LG44" s="48"/>
      <c r="LH44" s="48"/>
      <c r="LI44" s="48"/>
      <c r="LJ44" s="48"/>
      <c r="LK44" s="48"/>
      <c r="LL44" s="48"/>
      <c r="LM44" s="48"/>
      <c r="LN44" s="48"/>
      <c r="LO44" s="48"/>
      <c r="LP44" s="48"/>
      <c r="LQ44" s="48"/>
      <c r="LR44" s="48"/>
      <c r="LS44" s="48"/>
      <c r="LT44" s="48"/>
      <c r="LU44" s="48"/>
      <c r="LV44" s="48"/>
      <c r="LW44" s="48"/>
      <c r="LX44" s="48"/>
      <c r="LY44" s="48"/>
      <c r="LZ44" s="48"/>
      <c r="MA44" s="48"/>
      <c r="MB44" s="48"/>
      <c r="MC44" s="48"/>
      <c r="MD44" s="48"/>
      <c r="ME44" s="48"/>
      <c r="MF44" s="48"/>
      <c r="MG44" s="48"/>
      <c r="MH44" s="48"/>
      <c r="MI44" s="48"/>
      <c r="MJ44" s="48"/>
      <c r="MK44" s="48"/>
      <c r="ML44" s="48"/>
      <c r="MM44" s="48"/>
      <c r="MN44" s="48"/>
      <c r="MO44" s="48"/>
      <c r="MP44" s="48"/>
      <c r="MQ44" s="48"/>
      <c r="MR44" s="48"/>
      <c r="MS44" s="48"/>
      <c r="MT44" s="48"/>
      <c r="MU44" s="48"/>
      <c r="MV44" s="48"/>
      <c r="MW44" s="48"/>
      <c r="MX44" s="48"/>
      <c r="MY44" s="48"/>
      <c r="MZ44" s="48"/>
      <c r="NA44" s="48"/>
      <c r="NB44" s="48"/>
      <c r="NC44" s="48"/>
      <c r="ND44" s="48"/>
      <c r="NE44" s="48"/>
      <c r="NF44" s="48"/>
      <c r="NG44" s="48"/>
      <c r="NH44" s="48"/>
      <c r="NI44" s="48"/>
      <c r="NJ44" s="48"/>
      <c r="NK44" s="48"/>
      <c r="NL44" s="48"/>
      <c r="NM44" s="48"/>
      <c r="NN44" s="48"/>
      <c r="NO44" s="48"/>
      <c r="NP44" s="48"/>
      <c r="NQ44" s="48"/>
      <c r="NR44" s="48"/>
      <c r="NS44" s="48"/>
      <c r="NT44" s="48"/>
      <c r="NU44" s="48"/>
      <c r="NV44" s="48"/>
      <c r="NW44" s="48"/>
      <c r="NX44" s="48"/>
      <c r="NY44" s="48"/>
      <c r="NZ44" s="48"/>
      <c r="OA44" s="48"/>
      <c r="OB44" s="48"/>
      <c r="OC44" s="48"/>
      <c r="OD44" s="48"/>
      <c r="OE44" s="48"/>
      <c r="OF44" s="48"/>
      <c r="OG44" s="48"/>
      <c r="OH44" s="48"/>
      <c r="OI44" s="48"/>
      <c r="OJ44" s="48"/>
      <c r="OK44" s="48"/>
      <c r="OL44" s="48"/>
      <c r="OM44" s="48"/>
      <c r="ON44" s="48"/>
      <c r="OO44" s="48"/>
      <c r="OP44" s="48"/>
      <c r="OQ44" s="48"/>
      <c r="OR44" s="48"/>
      <c r="OS44" s="48"/>
      <c r="OT44" s="48"/>
      <c r="OU44" s="48"/>
      <c r="OV44" s="48"/>
      <c r="OW44" s="48"/>
      <c r="OX44" s="48"/>
      <c r="OY44" s="48"/>
      <c r="OZ44" s="48"/>
      <c r="PA44" s="48"/>
      <c r="PB44" s="48"/>
      <c r="PC44" s="48"/>
      <c r="PD44" s="48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</row>
    <row r="45" spans="1:449" ht="15" customHeight="1" x14ac:dyDescent="0.3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48">
        <f>IPCg_m_via!$R45</f>
        <v>19.409398734709224</v>
      </c>
      <c r="Q45" s="48">
        <f>IPCg_m_via!$U45</f>
        <v>20.65832336341423</v>
      </c>
      <c r="R45" s="48">
        <f>IPCg_m_via!$X45</f>
        <v>24.035455945779482</v>
      </c>
      <c r="S45" s="48">
        <f>IPCg_m_via!$AA45</f>
        <v>26.243008063264845</v>
      </c>
      <c r="T45" s="48">
        <f>IPCg_m_via!$AD45</f>
        <v>30.196366660417983</v>
      </c>
      <c r="U45" s="48">
        <f>IPCg_m_via!$AG45</f>
        <v>25.96417244886868</v>
      </c>
      <c r="V45" s="48">
        <f>IPCg_m_via!$AJ45</f>
        <v>20.991253950360935</v>
      </c>
      <c r="W45" s="48">
        <f>IPCg_m_via!$AM45</f>
        <v>16.276919972836669</v>
      </c>
      <c r="X45" s="48">
        <f>IPCg_m_via!$AP45</f>
        <v>14.069467277048252</v>
      </c>
      <c r="Y45" s="48">
        <f>IPCg_m_via!$AS45</f>
        <v>13.318113538998876</v>
      </c>
      <c r="Z45" s="48">
        <f>IPCg_m_via!$AV45</f>
        <v>13.124704132293582</v>
      </c>
      <c r="AA45" s="48">
        <f>IPCg_m_via!$AY45</f>
        <v>11.324726131699961</v>
      </c>
      <c r="AB45" s="48">
        <f>IPCg_m_via!$BB45</f>
        <v>11.092041294879339</v>
      </c>
      <c r="AC45" s="48">
        <f>IPCg_m_via!$BE45</f>
        <v>10.861493322450235</v>
      </c>
      <c r="AD45" s="48">
        <f>IPCg_m_via!$BH45</f>
        <v>10.366973361970652</v>
      </c>
      <c r="AE45" s="48">
        <f>IPCg_m_via!$BK45</f>
        <v>8.8489016814340911</v>
      </c>
      <c r="AF45" s="48">
        <f>IPCg_m_via!$BN45</f>
        <v>7.9454141626670394</v>
      </c>
      <c r="AG45" s="48">
        <f>IPCg_m_via!$BQ45</f>
        <v>8.0213309568294342</v>
      </c>
      <c r="AH45" s="48">
        <f>IPCg_m_via!$BT45</f>
        <v>8.2889917385588419</v>
      </c>
      <c r="AI45" s="48">
        <f>IPCg_m_via!$BW45</f>
        <v>9.151907432841881</v>
      </c>
      <c r="AJ45" s="48">
        <f>IPCg_m_via!$BZ45</f>
        <v>18.515887770506403</v>
      </c>
      <c r="AK45" s="48">
        <f>IPCg_m_via!$CC45</f>
        <v>30.138098600134658</v>
      </c>
      <c r="AL45" s="48">
        <f>IPCg_m_via!$CF45</f>
        <v>34.028490821280478</v>
      </c>
      <c r="AM45" s="48">
        <f>IPCg_m_via!$CI45</f>
        <v>39.714431067241044</v>
      </c>
      <c r="AN45" s="48">
        <f>IPCg_m_via!$CL45</f>
        <v>33.754999499079439</v>
      </c>
      <c r="AO45" s="48">
        <f>IPCg_m_via!$CO45</f>
        <v>25.580500957042119</v>
      </c>
      <c r="AP45" s="48">
        <f>IPCg_m_via!$CR45</f>
        <v>24.254565079059734</v>
      </c>
      <c r="AQ45" s="48">
        <f>IPCg_m_via!$CU45</f>
        <v>22.473637666278965</v>
      </c>
      <c r="AR45" s="48">
        <f>IPCg_m_via!$CX45</f>
        <v>20.394267174001271</v>
      </c>
      <c r="AS45" s="48">
        <f>IPCg_m_via!$DA45</f>
        <v>17.083951238129739</v>
      </c>
      <c r="AT45" s="48">
        <f>IPCg_m_via!$DD45</f>
        <v>15.70035794440688</v>
      </c>
      <c r="AU45" s="48">
        <f>IPCg_m_via!$DG45</f>
        <v>13.088291446656104</v>
      </c>
      <c r="AV45" s="48">
        <f>IPCg_m_via!$DJ45</f>
        <v>12.622512844114162</v>
      </c>
      <c r="AW45" s="48">
        <f>IPCg_m_via!$DM45</f>
        <v>12.977667330917651</v>
      </c>
      <c r="AX45" s="48">
        <f>IPCg_m_via!$DP45</f>
        <v>13.049871340033897</v>
      </c>
      <c r="AY45" s="48">
        <f>IPCg_m_via!$DS45</f>
        <v>15.772925203266459</v>
      </c>
      <c r="AZ45" s="48">
        <f>IPCg_m_via!$DV45</f>
        <v>14.74778338472094</v>
      </c>
      <c r="BA45" s="48">
        <f>IPCg_m_via!$DY45</f>
        <v>13.705748027849648</v>
      </c>
      <c r="BB45" s="48">
        <f>IPCg_m_via!$EB45</f>
        <v>13.011584226473021</v>
      </c>
      <c r="BC45" s="48">
        <f>IPCg_m_via!$EE45</f>
        <v>10.185612837527321</v>
      </c>
      <c r="BD45" s="48">
        <f>IPCg_m_via!$EH45</f>
        <v>9.3764319442732322</v>
      </c>
      <c r="BE45" s="48">
        <f>IPCg_m_via!$EK45</f>
        <v>9.0181501742671593</v>
      </c>
      <c r="BF45" s="48">
        <f>IPCg_m_via!$EN45</f>
        <v>8.5371108967207938</v>
      </c>
      <c r="BG45" s="48">
        <f>IPCg_m_via!$EQ45</f>
        <v>8.3975658169195793</v>
      </c>
      <c r="BH45" s="48">
        <f>IPCg_m_via!$ET45</f>
        <v>7.2814320346954071</v>
      </c>
      <c r="BI45" s="48">
        <f>IPCg_m_via!$EW45</f>
        <v>6.8199230620156097</v>
      </c>
      <c r="BJ45" s="48">
        <f>IPCg_m_via!$EZ45</f>
        <v>6.5050775251453228</v>
      </c>
      <c r="BK45" s="48">
        <f>IPCg_m_via!$FC45</f>
        <v>4.9583556024160762</v>
      </c>
      <c r="BL45" s="48">
        <f>IPCg_m_via!$FF45</f>
        <v>5.0297738214427294</v>
      </c>
      <c r="BM45" s="48">
        <f>IPCg_m_via!$FI45</f>
        <v>5.1977479029357339</v>
      </c>
      <c r="BN45" s="48">
        <f>IPCg_m_via!$FL45</f>
        <v>5.1090300227780503</v>
      </c>
      <c r="BO45" s="48">
        <f>IPCg_m_via!$FO45</f>
        <v>5.9967814312401986</v>
      </c>
      <c r="BP45" s="48">
        <f>IPCg_m_via!$FR45</f>
        <v>6.4336256685013558</v>
      </c>
      <c r="BQ45" s="48">
        <f>IPCg_m_via!$FU45</f>
        <v>5.8277407149335732</v>
      </c>
      <c r="BR45" s="48">
        <f>IPCg_m_via!$FX45</f>
        <v>6.0640697470924563</v>
      </c>
      <c r="BS45" s="48">
        <f>IPCg_m_via!$GA45</f>
        <v>6.6785796894453711</v>
      </c>
      <c r="BT45" s="48">
        <f>IPCg_m_via!$GD45</f>
        <v>8.1596050327618652</v>
      </c>
      <c r="BU45" s="48">
        <f>IPCg_m_via!$GG45</f>
        <v>8.3912933951606341</v>
      </c>
      <c r="BV45" s="48">
        <f>IPCg_m_via!$GJ45</f>
        <v>8.3239761488516777</v>
      </c>
      <c r="BW45" s="48">
        <f>IPCg_m_via!$GM45</f>
        <v>7.421544656441327</v>
      </c>
      <c r="BX45" s="48">
        <f>IPCg_m_via!$GP45</f>
        <v>5.399898504415007</v>
      </c>
      <c r="BY45" s="48">
        <f>IPCg_m_via!$GS45</f>
        <v>5.0465437824684098</v>
      </c>
      <c r="BZ45" s="48">
        <f>IPCg_m_via!$GV45</f>
        <v>4.9096004546318124</v>
      </c>
      <c r="CA45" s="48">
        <f>IPCg_m_via!$GY45</f>
        <v>4.7962574103119531</v>
      </c>
      <c r="CB45" s="48">
        <f>IPCg_m_via!$HB45</f>
        <v>4.6462709434243115</v>
      </c>
      <c r="CC45" s="48">
        <f>IPCg_m_via!$HE45</f>
        <v>4.6309936097020472</v>
      </c>
      <c r="CD45" s="48">
        <f>IPCg_m_via!$HH45</f>
        <v>4.558949664170397</v>
      </c>
      <c r="CE45" s="48">
        <f>IPCg_m_via!$HK45</f>
        <v>4.6525447084496072</v>
      </c>
      <c r="CF45" s="48">
        <f>IPCg_m_via!$HN45</f>
        <v>4.9648882961795948</v>
      </c>
      <c r="CG45" s="48">
        <f>IPCg_m_via!$HQ45</f>
        <v>4.6291452853996358</v>
      </c>
      <c r="CH45" s="48">
        <f>IPCg_m_via!$HT45</f>
        <v>4.9231311610091302</v>
      </c>
      <c r="CI45" s="48">
        <f>IPCg_m_via!$HW45</f>
        <v>5.5051692539930235</v>
      </c>
      <c r="CJ45" s="48">
        <f>IPCg_m_via!$HZ45</f>
        <v>6.1140706645265155</v>
      </c>
      <c r="CK45" s="48">
        <f>IPCg_m_via!$IC45</f>
        <v>7.8155759549284731</v>
      </c>
      <c r="CL45" s="48">
        <f>IPCg_m_via!$IF45</f>
        <v>8.1753234957964374</v>
      </c>
      <c r="CM45" s="48">
        <f>IPCg_m_via!$II45</f>
        <v>7.3038609095395506</v>
      </c>
      <c r="CN45" s="48">
        <f>IPCg_m_via!$IL45</f>
        <v>5.9559103372660793</v>
      </c>
      <c r="CO45" s="48">
        <f>IPCg_m_via!$IO45</f>
        <v>4.579127706730354</v>
      </c>
      <c r="CP45" s="48">
        <f>IPCg_m_via!$IR45</f>
        <v>3.4710628092980542</v>
      </c>
      <c r="CQ45" s="48">
        <f>IPCg_m_via!$IU45</f>
        <v>3.0749872675323893</v>
      </c>
      <c r="CR45" s="48">
        <f>IPCg_m_via!$IX45</f>
        <v>4.7781688133295148</v>
      </c>
      <c r="CS45" s="48">
        <f>IPCg_m_via!$JA45</f>
        <v>3.8252266043034271</v>
      </c>
      <c r="CT45" s="48">
        <f>IPCg_m_via!$JD45</f>
        <v>3.9156118909659994</v>
      </c>
      <c r="CU45" s="48">
        <f>IPCg_m_via!$JG45</f>
        <v>4.8401632061485662</v>
      </c>
      <c r="CV45" s="48">
        <f>IPCg_m_via!$JJ45</f>
        <v>3.8816728802854472</v>
      </c>
      <c r="CW45" s="48">
        <f>IPCg_m_via!$JM45</f>
        <v>4.5766513102357322</v>
      </c>
      <c r="CX45" s="48">
        <f>IPCg_m_via!$JP45</f>
        <v>4.5300203078193038</v>
      </c>
      <c r="CY45" s="48">
        <f>IPCg_m_via!$JS45</f>
        <v>4.6251652435050916</v>
      </c>
      <c r="CZ45" s="48">
        <f>IPCg_m_via!$JV45</f>
        <v>4.2394804682781952</v>
      </c>
      <c r="DA45" s="48">
        <f>IPCg_m_via!$JY45</f>
        <v>4.1657244326891556</v>
      </c>
      <c r="DB45" s="48">
        <f>IPCg_m_via!$KB45</f>
        <v>4.4558957310776268</v>
      </c>
      <c r="DC45" s="48">
        <f>IPCg_m_via!$KE45</f>
        <v>3.7307674319138364</v>
      </c>
      <c r="DD45" s="48">
        <f>IPCg_m_via!$KH45</f>
        <v>4.4045830401785366</v>
      </c>
      <c r="DE45" s="48">
        <f>IPCg_m_via!$KK45</f>
        <v>4.3202513764077759</v>
      </c>
      <c r="DF45" s="48">
        <f>IPCg_m_via!$KN45</f>
        <v>3.7588476524738708</v>
      </c>
      <c r="DG45" s="48">
        <f>IPCg_m_via!$KQ45</f>
        <v>3.984458333054989</v>
      </c>
      <c r="DH45" s="48">
        <f>IPCg_m_via!$KT45</f>
        <v>3.6810215725886488</v>
      </c>
      <c r="DI45" s="48">
        <f>IPCg_m_via!$KW45</f>
        <v>3.8229544250931395</v>
      </c>
      <c r="DJ45" s="48">
        <f>IPCg_m_via!$KZ45</f>
        <v>4.145503327098182</v>
      </c>
      <c r="DK45" s="48">
        <f>IPCg_m_via!$LC45</f>
        <v>3.8407382372190013</v>
      </c>
      <c r="DL45" s="48">
        <f>IPCg_m_via!$LF45</f>
        <v>2.8476851975767068</v>
      </c>
      <c r="DM45" s="48">
        <f>IPCg_m_via!$LI45</f>
        <v>2.5222900536253969</v>
      </c>
      <c r="DN45" s="48">
        <f>IPCg_m_via!$LL45</f>
        <v>2.0327295301675958</v>
      </c>
      <c r="DO45" s="48">
        <f>IPCg_m_via!$LO45</f>
        <v>2.1099505611375693</v>
      </c>
      <c r="DP45" s="48">
        <f>IPCg_m_via!$LR45</f>
        <v>2.5245361519509286</v>
      </c>
      <c r="DQ45" s="48">
        <f>IPCg_m_via!$LU45</f>
        <v>2.5007960373495486</v>
      </c>
      <c r="DR45" s="48">
        <f>IPCg_m_via!$LX45</f>
        <v>2.8554859280411771</v>
      </c>
      <c r="DS45" s="48">
        <f>IPCg_m_via!$MA45</f>
        <v>3.0668674588106457</v>
      </c>
      <c r="DT45" s="48">
        <f>IPCg_m_via!$MD45</f>
        <v>4.5872421055743233</v>
      </c>
      <c r="DU45" s="48">
        <f>IPCg_m_via!$MG45</f>
        <v>5.216804763292024</v>
      </c>
      <c r="DV45" s="48">
        <f>IPCg_m_via!$MJ45</f>
        <v>5.3755762136764478</v>
      </c>
      <c r="DW45" s="48">
        <f>IPCg_m_via!$MM45</f>
        <v>5.9522229402032121</v>
      </c>
      <c r="DX45" s="48">
        <f>IPCg_m_via!$MP45</f>
        <v>4.537692804951508</v>
      </c>
      <c r="DY45" s="48">
        <f>IPCg_m_via!$MS45</f>
        <v>4.303229539171503</v>
      </c>
      <c r="DZ45" s="48">
        <f>IPCg_m_via!$MV45</f>
        <v>4.5466876496099093</v>
      </c>
      <c r="EA45" s="48">
        <f>IPCg_m_via!$MY45</f>
        <v>3.9844328045901749</v>
      </c>
      <c r="EB45" s="48">
        <f>IPCg_m_via!$NB45</f>
        <v>3.6353086084369739</v>
      </c>
      <c r="EC45" s="48">
        <f>IPCg_m_via!$NE45</f>
        <v>3.6959491799200705</v>
      </c>
      <c r="ED45" s="48">
        <f>IPCg_m_via!$NH45</f>
        <v>2.7819677317891545</v>
      </c>
      <c r="EE45" s="48">
        <f>IPCg_m_via!$NK45</f>
        <v>2.9197841342549453</v>
      </c>
      <c r="EF45" s="48">
        <f>IPCg_m_via!$NN45</f>
        <v>2.8837221046732981</v>
      </c>
      <c r="EG45" s="48">
        <f>IPCg_m_via!$NQ45</f>
        <v>2.8741864386720168</v>
      </c>
      <c r="EH45" s="48">
        <f>IPCg_m_via!$NT45</f>
        <v>3.6977849019021312</v>
      </c>
      <c r="EI45" s="48">
        <f>IPCg_m_via!$NW45</f>
        <v>3.2055600704503395</v>
      </c>
      <c r="EJ45" s="48">
        <f>IPCg_m_via!$NZ45</f>
        <v>4.619991171203897</v>
      </c>
      <c r="EK45" s="48">
        <f>IPCg_m_via!$OC45</f>
        <v>5.4440057586278003</v>
      </c>
      <c r="EL45" s="48">
        <f>IPCg_m_via!$OF45</f>
        <v>5.5817276946804988</v>
      </c>
      <c r="EM45" s="48">
        <f>IPCg_m_via!$OI45</f>
        <v>6.6467725341758399</v>
      </c>
      <c r="EN45" s="48">
        <f>IPCg_m_via!$OL45</f>
        <v>7.0872335561967104</v>
      </c>
      <c r="EO45" s="48">
        <f>IPCg_m_via!$OO45</f>
        <v>8.2301841434536982</v>
      </c>
      <c r="EP45" s="48">
        <f>IPCg_m_via!$OR45</f>
        <v>8.751338470391012</v>
      </c>
      <c r="EQ45" s="48">
        <f>IPCg_m_via!$OU45</f>
        <v>8.0519684866846628</v>
      </c>
      <c r="ER45" s="48">
        <f>IPCg_m_via!$OX45</f>
        <v>7.0002126035759096</v>
      </c>
      <c r="ES45" s="48">
        <f>IPCg_m_via!$PA45</f>
        <v>4.8501635420658467</v>
      </c>
      <c r="ET45" s="48">
        <f>IPCg_m_via!$PD45</f>
        <v>4.383769155966224</v>
      </c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  <c r="IR45" s="48"/>
      <c r="IS45" s="48"/>
      <c r="IT45" s="48"/>
      <c r="IU45" s="48"/>
      <c r="IV45" s="48"/>
      <c r="IW45" s="48"/>
      <c r="IX45" s="48"/>
      <c r="IY45" s="48"/>
      <c r="IZ45" s="48"/>
      <c r="JA45" s="48"/>
      <c r="JB45" s="48"/>
      <c r="JC45" s="48"/>
      <c r="JD45" s="48"/>
      <c r="JE45" s="48"/>
      <c r="JF45" s="48"/>
      <c r="JG45" s="48"/>
      <c r="JH45" s="48"/>
      <c r="JI45" s="48"/>
      <c r="JJ45" s="48"/>
      <c r="JK45" s="48"/>
      <c r="JL45" s="48"/>
      <c r="JM45" s="48"/>
      <c r="JN45" s="48"/>
      <c r="JO45" s="48"/>
      <c r="JP45" s="48"/>
      <c r="JQ45" s="48"/>
      <c r="JR45" s="48"/>
      <c r="JS45" s="48"/>
      <c r="JT45" s="48"/>
      <c r="JU45" s="48"/>
      <c r="JV45" s="48"/>
      <c r="JW45" s="48"/>
      <c r="JX45" s="48"/>
      <c r="JY45" s="48"/>
      <c r="JZ45" s="48"/>
      <c r="KA45" s="48"/>
      <c r="KB45" s="48"/>
      <c r="KC45" s="48"/>
      <c r="KD45" s="48"/>
      <c r="KE45" s="48"/>
      <c r="KF45" s="48"/>
      <c r="KG45" s="48"/>
      <c r="KH45" s="48"/>
      <c r="KI45" s="48"/>
      <c r="KJ45" s="48"/>
      <c r="KK45" s="48"/>
      <c r="KL45" s="48"/>
      <c r="KM45" s="48"/>
      <c r="KN45" s="48"/>
      <c r="KO45" s="48"/>
      <c r="KP45" s="48"/>
      <c r="KQ45" s="48"/>
      <c r="KR45" s="48"/>
      <c r="KS45" s="48"/>
      <c r="KT45" s="48"/>
      <c r="KU45" s="48"/>
      <c r="KV45" s="48"/>
      <c r="KW45" s="48"/>
      <c r="KX45" s="48"/>
      <c r="KY45" s="48"/>
      <c r="KZ45" s="48"/>
      <c r="LA45" s="48"/>
      <c r="LB45" s="48"/>
      <c r="LC45" s="48"/>
      <c r="LD45" s="48"/>
      <c r="LE45" s="48"/>
      <c r="LF45" s="48"/>
      <c r="LG45" s="48"/>
      <c r="LH45" s="48"/>
      <c r="LI45" s="48"/>
      <c r="LJ45" s="48"/>
      <c r="LK45" s="48"/>
      <c r="LL45" s="48"/>
      <c r="LM45" s="48"/>
      <c r="LN45" s="48"/>
      <c r="LO45" s="48"/>
      <c r="LP45" s="48"/>
      <c r="LQ45" s="48"/>
      <c r="LR45" s="48"/>
      <c r="LS45" s="48"/>
      <c r="LT45" s="48"/>
      <c r="LU45" s="48"/>
      <c r="LV45" s="48"/>
      <c r="LW45" s="48"/>
      <c r="LX45" s="48"/>
      <c r="LY45" s="48"/>
      <c r="LZ45" s="48"/>
      <c r="MA45" s="48"/>
      <c r="MB45" s="48"/>
      <c r="MC45" s="48"/>
      <c r="MD45" s="48"/>
      <c r="ME45" s="48"/>
      <c r="MF45" s="48"/>
      <c r="MG45" s="48"/>
      <c r="MH45" s="48"/>
      <c r="MI45" s="48"/>
      <c r="MJ45" s="48"/>
      <c r="MK45" s="48"/>
      <c r="ML45" s="48"/>
      <c r="MM45" s="48"/>
      <c r="MN45" s="48"/>
      <c r="MO45" s="48"/>
      <c r="MP45" s="48"/>
      <c r="MQ45" s="48"/>
      <c r="MR45" s="48"/>
      <c r="MS45" s="48"/>
      <c r="MT45" s="48"/>
      <c r="MU45" s="48"/>
      <c r="MV45" s="48"/>
      <c r="MW45" s="48"/>
      <c r="MX45" s="48"/>
      <c r="MY45" s="48"/>
      <c r="MZ45" s="48"/>
      <c r="NA45" s="48"/>
      <c r="NB45" s="48"/>
      <c r="NC45" s="48"/>
      <c r="ND45" s="48"/>
      <c r="NE45" s="48"/>
      <c r="NF45" s="48"/>
      <c r="NG45" s="48"/>
      <c r="NH45" s="48"/>
      <c r="NI45" s="48"/>
      <c r="NJ45" s="48"/>
      <c r="NK45" s="48"/>
      <c r="NL45" s="48"/>
      <c r="NM45" s="48"/>
      <c r="NN45" s="48"/>
      <c r="NO45" s="48"/>
      <c r="NP45" s="48"/>
      <c r="NQ45" s="48"/>
      <c r="NR45" s="48"/>
      <c r="NS45" s="48"/>
      <c r="NT45" s="48"/>
      <c r="NU45" s="48"/>
      <c r="NV45" s="48"/>
      <c r="NW45" s="48"/>
      <c r="NX45" s="48"/>
      <c r="NY45" s="48"/>
      <c r="NZ45" s="48"/>
      <c r="OA45" s="48"/>
      <c r="OB45" s="48"/>
      <c r="OC45" s="48"/>
      <c r="OD45" s="48"/>
      <c r="OE45" s="48"/>
      <c r="OF45" s="48"/>
      <c r="OG45" s="48"/>
      <c r="OH45" s="48"/>
      <c r="OI45" s="48"/>
      <c r="OJ45" s="48"/>
      <c r="OK45" s="48"/>
      <c r="OL45" s="48"/>
      <c r="OM45" s="48"/>
      <c r="ON45" s="48"/>
      <c r="OO45" s="48"/>
      <c r="OP45" s="48"/>
      <c r="OQ45" s="48"/>
      <c r="OR45" s="48"/>
      <c r="OS45" s="48"/>
      <c r="OT45" s="48"/>
      <c r="OU45" s="48"/>
      <c r="OV45" s="48"/>
      <c r="OW45" s="48"/>
      <c r="OX45" s="48"/>
      <c r="OY45" s="48"/>
      <c r="OZ45" s="48"/>
      <c r="PA45" s="48"/>
      <c r="PB45" s="48"/>
      <c r="PC45" s="48"/>
      <c r="PD45" s="48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</row>
    <row r="46" spans="1:449" ht="15" customHeight="1" x14ac:dyDescent="0.3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48">
        <f>IPCg_m_via!$R46</f>
        <v>0</v>
      </c>
      <c r="Q46" s="48">
        <f>IPCg_m_via!$U46</f>
        <v>0</v>
      </c>
      <c r="R46" s="48">
        <f>IPCg_m_via!$X46</f>
        <v>0</v>
      </c>
      <c r="S46" s="48">
        <f>IPCg_m_via!$AA46</f>
        <v>0</v>
      </c>
      <c r="T46" s="48">
        <f>IPCg_m_via!$AD46</f>
        <v>15.532704142438206</v>
      </c>
      <c r="U46" s="48">
        <f>IPCg_m_via!$AG46</f>
        <v>22.131771302471577</v>
      </c>
      <c r="V46" s="48">
        <f>IPCg_m_via!$AJ46</f>
        <v>28.116014924952065</v>
      </c>
      <c r="W46" s="48">
        <f>IPCg_m_via!$AM46</f>
        <v>36.412534864767011</v>
      </c>
      <c r="X46" s="48">
        <f>IPCg_m_via!$AP46</f>
        <v>44.915427954771587</v>
      </c>
      <c r="Y46" s="48">
        <f>IPCg_m_via!$AS46</f>
        <v>38.902857252974471</v>
      </c>
      <c r="Z46" s="48">
        <f>IPCg_m_via!$AV46</f>
        <v>31.893400135454531</v>
      </c>
      <c r="AA46" s="48">
        <f>IPCg_m_via!$AY46</f>
        <v>18.711665812717651</v>
      </c>
      <c r="AB46" s="48">
        <f>IPCg_m_via!$BB46</f>
        <v>10.446222188442949</v>
      </c>
      <c r="AC46" s="48">
        <f>IPCg_m_via!$BE46</f>
        <v>8.674497164490278</v>
      </c>
      <c r="AD46" s="48">
        <f>IPCg_m_via!$BH46</f>
        <v>12.760298177958694</v>
      </c>
      <c r="AE46" s="48">
        <f>IPCg_m_via!$BK46</f>
        <v>15.684035094582583</v>
      </c>
      <c r="AF46" s="48">
        <f>IPCg_m_via!$BN46</f>
        <v>18.497934601270622</v>
      </c>
      <c r="AG46" s="48">
        <f>IPCg_m_via!$BQ46</f>
        <v>19.123571273559666</v>
      </c>
      <c r="AH46" s="48">
        <f>IPCg_m_via!$BT46</f>
        <v>15.791622189052474</v>
      </c>
      <c r="AI46" s="48">
        <f>IPCg_m_via!$BW46</f>
        <v>12.478310311798056</v>
      </c>
      <c r="AJ46" s="48">
        <f>IPCg_m_via!$BZ46</f>
        <v>10.24766745553212</v>
      </c>
      <c r="AK46" s="48">
        <f>IPCg_m_via!$CC46</f>
        <v>8.8508661757086244</v>
      </c>
      <c r="AL46" s="48">
        <f>IPCg_m_via!$CF46</f>
        <v>8.8361502455782599</v>
      </c>
      <c r="AM46" s="48">
        <f>IPCg_m_via!$CI46</f>
        <v>12.082992036410278</v>
      </c>
      <c r="AN46" s="48">
        <f>IPCg_m_via!$CL46</f>
        <v>13.880121538364611</v>
      </c>
      <c r="AO46" s="48">
        <f>IPCg_m_via!$CO46</f>
        <v>13.709077894372061</v>
      </c>
      <c r="AP46" s="48">
        <f>IPCg_m_via!$CR46</f>
        <v>11.460706676188705</v>
      </c>
      <c r="AQ46" s="48">
        <f>IPCg_m_via!$CU46</f>
        <v>7.4007910681652227</v>
      </c>
      <c r="AR46" s="48">
        <f>IPCg_m_via!$CX46</f>
        <v>4.963269924283682</v>
      </c>
      <c r="AS46" s="48">
        <f>IPCg_m_via!$DA46</f>
        <v>3.9913086339465149</v>
      </c>
      <c r="AT46" s="48">
        <f>IPCg_m_via!$DD46</f>
        <v>4.894783183518749</v>
      </c>
      <c r="AU46" s="48">
        <f>IPCg_m_via!$DG46</f>
        <v>4.7779289693702793</v>
      </c>
      <c r="AV46" s="48">
        <f>IPCg_m_via!$DJ46</f>
        <v>4.7812680401552541</v>
      </c>
      <c r="AW46" s="48">
        <f>IPCg_m_via!$DM46</f>
        <v>5.9531563724611996</v>
      </c>
      <c r="AX46" s="48">
        <f>IPCg_m_via!$DP46</f>
        <v>4.9324955754825845</v>
      </c>
      <c r="AY46" s="48">
        <f>IPCg_m_via!$DS46</f>
        <v>4.7465476278675744</v>
      </c>
      <c r="AZ46" s="48">
        <f>IPCg_m_via!$DV46</f>
        <v>3.7960547528957358</v>
      </c>
      <c r="BA46" s="48">
        <f>IPCg_m_via!$DY46</f>
        <v>2.7233291564476763</v>
      </c>
      <c r="BB46" s="48">
        <f>IPCg_m_via!$EB46</f>
        <v>2.8437790717447662</v>
      </c>
      <c r="BC46" s="48">
        <f>IPCg_m_via!$EE46</f>
        <v>3.7952659465363126</v>
      </c>
      <c r="BD46" s="48">
        <f>IPCg_m_via!$EH46</f>
        <v>4.1787667687553167</v>
      </c>
      <c r="BE46" s="48">
        <f>IPCg_m_via!$EK46</f>
        <v>4.5947605394639899</v>
      </c>
      <c r="BF46" s="48">
        <f>IPCg_m_via!$EN46</f>
        <v>4.8195898982469707</v>
      </c>
      <c r="BG46" s="48">
        <f>IPCg_m_via!$EQ46</f>
        <v>3.7929049010749876</v>
      </c>
      <c r="BH46" s="48">
        <f>IPCg_m_via!$ET46</f>
        <v>4.2855047310942105</v>
      </c>
      <c r="BI46" s="48">
        <f>IPCg_m_via!$EW46</f>
        <v>4.6285779944820735</v>
      </c>
      <c r="BJ46" s="48">
        <f>IPCg_m_via!$EZ46</f>
        <v>4.299057571004397</v>
      </c>
      <c r="BK46" s="48">
        <f>IPCg_m_via!$FC46</f>
        <v>4.4637745496958399</v>
      </c>
      <c r="BL46" s="48">
        <f>IPCg_m_via!$FF46</f>
        <v>4.5177434348569347</v>
      </c>
      <c r="BM46" s="48">
        <f>IPCg_m_via!$FI46</f>
        <v>3.5282721696564141</v>
      </c>
      <c r="BN46" s="48">
        <f>IPCg_m_via!$FL46</f>
        <v>3.7199555297935869</v>
      </c>
      <c r="BO46" s="48">
        <f>IPCg_m_via!$FO46</f>
        <v>4.2017328053322869</v>
      </c>
      <c r="BP46" s="48">
        <f>IPCg_m_via!$FR46</f>
        <v>3.7165027792500949</v>
      </c>
      <c r="BQ46" s="48">
        <f>IPCg_m_via!$FU46</f>
        <v>5.7533954145798925</v>
      </c>
      <c r="BR46" s="48">
        <f>IPCg_m_via!$FX46</f>
        <v>6.3844450310961252</v>
      </c>
      <c r="BS46" s="48">
        <f>IPCg_m_via!$GA46</f>
        <v>6.7253379914172484</v>
      </c>
      <c r="BT46" s="48">
        <f>IPCg_m_via!$GD46</f>
        <v>7.8386895133053933</v>
      </c>
      <c r="BU46" s="48">
        <f>IPCg_m_via!$GG46</f>
        <v>6.0933429533587207</v>
      </c>
      <c r="BV46" s="48">
        <f>IPCg_m_via!$GJ46</f>
        <v>5.6967564398814456</v>
      </c>
      <c r="BW46" s="48">
        <f>IPCg_m_via!$GM46</f>
        <v>7.4484447433032024</v>
      </c>
      <c r="BX46" s="48">
        <f>IPCg_m_via!$GP46</f>
        <v>7.5626390823167116</v>
      </c>
      <c r="BY46" s="48">
        <f>IPCg_m_via!$GS46</f>
        <v>9.3286478890700479</v>
      </c>
      <c r="BZ46" s="48">
        <f>IPCg_m_via!$GV46</f>
        <v>9.8726649794057675</v>
      </c>
      <c r="CA46" s="48">
        <f>IPCg_m_via!$GY46</f>
        <v>7.3708488079312042</v>
      </c>
      <c r="CB46" s="48">
        <f>IPCg_m_via!$HB46</f>
        <v>6.6217260708536987</v>
      </c>
      <c r="CC46" s="48">
        <f>IPCg_m_via!$HE46</f>
        <v>6.0033946677229721</v>
      </c>
      <c r="CD46" s="48">
        <f>IPCg_m_via!$HH46</f>
        <v>5.554833820848236</v>
      </c>
      <c r="CE46" s="48">
        <f>IPCg_m_via!$HK46</f>
        <v>4.9233075743545349</v>
      </c>
      <c r="CF46" s="48">
        <f>IPCg_m_via!$HN46</f>
        <v>5.7133346635061164</v>
      </c>
      <c r="CG46" s="48">
        <f>IPCg_m_via!$HQ46</f>
        <v>5.2123457030358393</v>
      </c>
      <c r="CH46" s="48">
        <f>IPCg_m_via!$HT46</f>
        <v>5.7918252868275388</v>
      </c>
      <c r="CI46" s="48">
        <f>IPCg_m_via!$HW46</f>
        <v>9.3904420663630894</v>
      </c>
      <c r="CJ46" s="48">
        <f>IPCg_m_via!$HZ46</f>
        <v>11.264469879237076</v>
      </c>
      <c r="CK46" s="48">
        <f>IPCg_m_via!$IC46</f>
        <v>13.720781331451896</v>
      </c>
      <c r="CL46" s="48">
        <f>IPCg_m_via!$IF46</f>
        <v>15.158910961414417</v>
      </c>
      <c r="CM46" s="48">
        <f>IPCg_m_via!$II46</f>
        <v>11.131693889721266</v>
      </c>
      <c r="CN46" s="48">
        <f>IPCg_m_via!$IL46</f>
        <v>8.2675537321285795</v>
      </c>
      <c r="CO46" s="48">
        <f>IPCg_m_via!$IO46</f>
        <v>5.762110468167716</v>
      </c>
      <c r="CP46" s="48">
        <f>IPCg_m_via!$IR46</f>
        <v>4.1270717426482051</v>
      </c>
      <c r="CQ46" s="48">
        <f>IPCg_m_via!$IU46</f>
        <v>4.865977778169885</v>
      </c>
      <c r="CR46" s="48">
        <f>IPCg_m_via!$IX46</f>
        <v>7.0071293158770471</v>
      </c>
      <c r="CS46" s="48">
        <f>IPCg_m_via!$JA46</f>
        <v>8.7595235817623731</v>
      </c>
      <c r="CT46" s="48">
        <f>IPCg_m_via!$JD46</f>
        <v>7.7322586899885453</v>
      </c>
      <c r="CU46" s="48">
        <f>IPCg_m_via!$JG46</f>
        <v>8.12513414252013</v>
      </c>
      <c r="CV46" s="48">
        <f>IPCg_m_via!$JJ46</f>
        <v>6.7840957462916922</v>
      </c>
      <c r="CW46" s="48">
        <f>IPCg_m_via!$JM46</f>
        <v>4.8067950047349601</v>
      </c>
      <c r="CX46" s="48">
        <f>IPCg_m_via!$JP46</f>
        <v>5.5245466934143499</v>
      </c>
      <c r="CY46" s="48">
        <f>IPCg_m_via!$JS46</f>
        <v>5.0403882644739539</v>
      </c>
      <c r="CZ46" s="48">
        <f>IPCg_m_via!$JV46</f>
        <v>6.1052198780051929</v>
      </c>
      <c r="DA46" s="48">
        <f>IPCg_m_via!$JY46</f>
        <v>6.0488918566849046</v>
      </c>
      <c r="DB46" s="48">
        <f>IPCg_m_via!$KB46</f>
        <v>5.1915021944160422</v>
      </c>
      <c r="DC46" s="48">
        <f>IPCg_m_via!$KE46</f>
        <v>5.7148089607162937</v>
      </c>
      <c r="DD46" s="48">
        <f>IPCg_m_via!$KH46</f>
        <v>5.8894870531253627</v>
      </c>
      <c r="DE46" s="48">
        <f>IPCg_m_via!$KK46</f>
        <v>5.5992837427363504</v>
      </c>
      <c r="DF46" s="48">
        <f>IPCg_m_via!$KN46</f>
        <v>5.4462615704786748</v>
      </c>
      <c r="DG46" s="48">
        <f>IPCg_m_via!$KQ46</f>
        <v>5.4906941994996989</v>
      </c>
      <c r="DH46" s="48">
        <f>IPCg_m_via!$KT46</f>
        <v>4.8964156520621236</v>
      </c>
      <c r="DI46" s="48">
        <f>IPCg_m_via!$KW46</f>
        <v>4.3409373461102287</v>
      </c>
      <c r="DJ46" s="48">
        <f>IPCg_m_via!$KZ46</f>
        <v>5.8809104034810415</v>
      </c>
      <c r="DK46" s="48">
        <f>IPCg_m_via!$LC46</f>
        <v>4.8630606958312512</v>
      </c>
      <c r="DL46" s="48">
        <f>IPCg_m_via!$LF46</f>
        <v>2.6577696288903727</v>
      </c>
      <c r="DM46" s="48">
        <f>IPCg_m_via!$LI46</f>
        <v>3.0396415847017244</v>
      </c>
      <c r="DN46" s="48">
        <f>IPCg_m_via!$LL46</f>
        <v>1.6969071651102925</v>
      </c>
      <c r="DO46" s="48">
        <f>IPCg_m_via!$LO46</f>
        <v>1.5814151156276257</v>
      </c>
      <c r="DP46" s="48">
        <f>IPCg_m_via!$LR46</f>
        <v>1.8024203403247843</v>
      </c>
      <c r="DQ46" s="48">
        <f>IPCg_m_via!$LU46</f>
        <v>1.9224424133345628</v>
      </c>
      <c r="DR46" s="48">
        <f>IPCg_m_via!$LX46</f>
        <v>1.6024567290005898</v>
      </c>
      <c r="DS46" s="48">
        <f>IPCg_m_via!$MA46</f>
        <v>1.7681403320699345</v>
      </c>
      <c r="DT46" s="48">
        <f>IPCg_m_via!$MD46</f>
        <v>3.1708279763184848</v>
      </c>
      <c r="DU46" s="48">
        <f>IPCg_m_via!$MG46</f>
        <v>2.6675614584228775</v>
      </c>
      <c r="DV46" s="48">
        <f>IPCg_m_via!$MJ46</f>
        <v>2.7393270622030266</v>
      </c>
      <c r="DW46" s="48">
        <f>IPCg_m_via!$MM46</f>
        <v>3.1988172439235822</v>
      </c>
      <c r="DX46" s="48">
        <f>IPCg_m_via!$MP46</f>
        <v>2.2493130933033867</v>
      </c>
      <c r="DY46" s="48">
        <f>IPCg_m_via!$MS46</f>
        <v>2.0030408335176109</v>
      </c>
      <c r="DZ46" s="48">
        <f>IPCg_m_via!$MV46</f>
        <v>2.7027809865529773</v>
      </c>
      <c r="EA46" s="48">
        <f>IPCg_m_via!$MY46</f>
        <v>1.7372214157631416</v>
      </c>
      <c r="EB46" s="48">
        <f>IPCg_m_via!$NB46</f>
        <v>2.4505826676981624</v>
      </c>
      <c r="EC46" s="48">
        <f>IPCg_m_via!$NE46</f>
        <v>2.6431716857055005</v>
      </c>
      <c r="ED46" s="48">
        <f>IPCg_m_via!$NH46</f>
        <v>2.303737428349935</v>
      </c>
      <c r="EE46" s="48">
        <f>IPCg_m_via!$NK46</f>
        <v>3.2488700997682667</v>
      </c>
      <c r="EF46" s="48">
        <f>IPCg_m_via!$NN46</f>
        <v>2.3701896577628716</v>
      </c>
      <c r="EG46" s="48">
        <f>IPCg_m_via!$NQ46</f>
        <v>2.7431067331691104</v>
      </c>
      <c r="EH46" s="48">
        <f>IPCg_m_via!$NT46</f>
        <v>2.2003114719141608</v>
      </c>
      <c r="EI46" s="48">
        <f>IPCg_m_via!$NW46</f>
        <v>2.5605380587325479</v>
      </c>
      <c r="EJ46" s="48">
        <f>IPCg_m_via!$NZ46</f>
        <v>2.8531769776114988</v>
      </c>
      <c r="EK46" s="48">
        <f>IPCg_m_via!$OC46</f>
        <v>3.5742029897575844</v>
      </c>
      <c r="EL46" s="48">
        <f>IPCg_m_via!$OF46</f>
        <v>5.5726079421801193</v>
      </c>
      <c r="EM46" s="48">
        <f>IPCg_m_via!$OI46</f>
        <v>5.463461671062058</v>
      </c>
      <c r="EN46" s="48">
        <f>IPCg_m_via!$OL46</f>
        <v>7.6965533621785296</v>
      </c>
      <c r="EO46" s="48">
        <f>IPCg_m_via!$OO46</f>
        <v>7.9567783605835221</v>
      </c>
      <c r="EP46" s="48">
        <f>IPCg_m_via!$OR46</f>
        <v>7.6100985088891164</v>
      </c>
      <c r="EQ46" s="48">
        <f>IPCg_m_via!$OU46</f>
        <v>8.4098594580860571</v>
      </c>
      <c r="ER46" s="48">
        <f>IPCg_m_via!$OX46</f>
        <v>6.3670971583555769</v>
      </c>
      <c r="ES46" s="48">
        <f>IPCg_m_via!$PA46</f>
        <v>5.2722240865564149</v>
      </c>
      <c r="ET46" s="48">
        <f>IPCg_m_via!$PD46</f>
        <v>3.4004487207055503</v>
      </c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  <c r="IX46" s="48"/>
      <c r="IY46" s="48"/>
      <c r="IZ46" s="48"/>
      <c r="JA46" s="48"/>
      <c r="JB46" s="48"/>
      <c r="JC46" s="48"/>
      <c r="JD46" s="48"/>
      <c r="JE46" s="48"/>
      <c r="JF46" s="48"/>
      <c r="JG46" s="48"/>
      <c r="JH46" s="48"/>
      <c r="JI46" s="48"/>
      <c r="JJ46" s="48"/>
      <c r="JK46" s="48"/>
      <c r="JL46" s="48"/>
      <c r="JM46" s="48"/>
      <c r="JN46" s="48"/>
      <c r="JO46" s="48"/>
      <c r="JP46" s="48"/>
      <c r="JQ46" s="48"/>
      <c r="JR46" s="48"/>
      <c r="JS46" s="48"/>
      <c r="JT46" s="48"/>
      <c r="JU46" s="48"/>
      <c r="JV46" s="48"/>
      <c r="JW46" s="48"/>
      <c r="JX46" s="48"/>
      <c r="JY46" s="48"/>
      <c r="JZ46" s="48"/>
      <c r="KA46" s="48"/>
      <c r="KB46" s="48"/>
      <c r="KC46" s="48"/>
      <c r="KD46" s="48"/>
      <c r="KE46" s="48"/>
      <c r="KF46" s="48"/>
      <c r="KG46" s="48"/>
      <c r="KH46" s="48"/>
      <c r="KI46" s="48"/>
      <c r="KJ46" s="48"/>
      <c r="KK46" s="48"/>
      <c r="KL46" s="48"/>
      <c r="KM46" s="48"/>
      <c r="KN46" s="48"/>
      <c r="KO46" s="48"/>
      <c r="KP46" s="48"/>
      <c r="KQ46" s="48"/>
      <c r="KR46" s="48"/>
      <c r="KS46" s="48"/>
      <c r="KT46" s="48"/>
      <c r="KU46" s="48"/>
      <c r="KV46" s="48"/>
      <c r="KW46" s="48"/>
      <c r="KX46" s="48"/>
      <c r="KY46" s="48"/>
      <c r="KZ46" s="48"/>
      <c r="LA46" s="48"/>
      <c r="LB46" s="48"/>
      <c r="LC46" s="48"/>
      <c r="LD46" s="48"/>
      <c r="LE46" s="48"/>
      <c r="LF46" s="48"/>
      <c r="LG46" s="48"/>
      <c r="LH46" s="48"/>
      <c r="LI46" s="48"/>
      <c r="LJ46" s="48"/>
      <c r="LK46" s="48"/>
      <c r="LL46" s="48"/>
      <c r="LM46" s="48"/>
      <c r="LN46" s="48"/>
      <c r="LO46" s="48"/>
      <c r="LP46" s="48"/>
      <c r="LQ46" s="48"/>
      <c r="LR46" s="48"/>
      <c r="LS46" s="48"/>
      <c r="LT46" s="48"/>
      <c r="LU46" s="48"/>
      <c r="LV46" s="48"/>
      <c r="LW46" s="48"/>
      <c r="LX46" s="48"/>
      <c r="LY46" s="48"/>
      <c r="LZ46" s="48"/>
      <c r="MA46" s="48"/>
      <c r="MB46" s="48"/>
      <c r="MC46" s="48"/>
      <c r="MD46" s="48"/>
      <c r="ME46" s="48"/>
      <c r="MF46" s="48"/>
      <c r="MG46" s="48"/>
      <c r="MH46" s="48"/>
      <c r="MI46" s="48"/>
      <c r="MJ46" s="48"/>
      <c r="MK46" s="48"/>
      <c r="ML46" s="48"/>
      <c r="MM46" s="48"/>
      <c r="MN46" s="48"/>
      <c r="MO46" s="48"/>
      <c r="MP46" s="48"/>
      <c r="MQ46" s="48"/>
      <c r="MR46" s="48"/>
      <c r="MS46" s="48"/>
      <c r="MT46" s="48"/>
      <c r="MU46" s="48"/>
      <c r="MV46" s="48"/>
      <c r="MW46" s="48"/>
      <c r="MX46" s="48"/>
      <c r="MY46" s="48"/>
      <c r="MZ46" s="48"/>
      <c r="NA46" s="48"/>
      <c r="NB46" s="48"/>
      <c r="NC46" s="48"/>
      <c r="ND46" s="48"/>
      <c r="NE46" s="48"/>
      <c r="NF46" s="48"/>
      <c r="NG46" s="48"/>
      <c r="NH46" s="48"/>
      <c r="NI46" s="48"/>
      <c r="NJ46" s="48"/>
      <c r="NK46" s="48"/>
      <c r="NL46" s="48"/>
      <c r="NM46" s="48"/>
      <c r="NN46" s="48"/>
      <c r="NO46" s="48"/>
      <c r="NP46" s="48"/>
      <c r="NQ46" s="48"/>
      <c r="NR46" s="48"/>
      <c r="NS46" s="48"/>
      <c r="NT46" s="48"/>
      <c r="NU46" s="48"/>
      <c r="NV46" s="48"/>
      <c r="NW46" s="48"/>
      <c r="NX46" s="48"/>
      <c r="NY46" s="48"/>
      <c r="NZ46" s="48"/>
      <c r="OA46" s="48"/>
      <c r="OB46" s="48"/>
      <c r="OC46" s="48"/>
      <c r="OD46" s="48"/>
      <c r="OE46" s="48"/>
      <c r="OF46" s="48"/>
      <c r="OG46" s="48"/>
      <c r="OH46" s="48"/>
      <c r="OI46" s="48"/>
      <c r="OJ46" s="48"/>
      <c r="OK46" s="48"/>
      <c r="OL46" s="48"/>
      <c r="OM46" s="48"/>
      <c r="ON46" s="48"/>
      <c r="OO46" s="48"/>
      <c r="OP46" s="48"/>
      <c r="OQ46" s="48"/>
      <c r="OR46" s="48"/>
      <c r="OS46" s="48"/>
      <c r="OT46" s="48"/>
      <c r="OU46" s="48"/>
      <c r="OV46" s="48"/>
      <c r="OW46" s="48"/>
      <c r="OX46" s="48"/>
      <c r="OY46" s="48"/>
      <c r="OZ46" s="48"/>
      <c r="PA46" s="48"/>
      <c r="PB46" s="48"/>
      <c r="PC46" s="48"/>
      <c r="PD46" s="48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</row>
    <row r="47" spans="1:449" ht="15" customHeight="1" x14ac:dyDescent="0.3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>
        <f>IPCg_m_via!$R47</f>
        <v>23.382085509750706</v>
      </c>
      <c r="Q47" s="88">
        <f>IPCg_m_via!$U47</f>
        <v>25.533646978406161</v>
      </c>
      <c r="R47" s="88">
        <f>IPCg_m_via!$X47</f>
        <v>25.153254102582292</v>
      </c>
      <c r="S47" s="88">
        <f>IPCg_m_via!$AA47</f>
        <v>26.529457492981855</v>
      </c>
      <c r="T47" s="88">
        <f>IPCg_m_via!$AD47</f>
        <v>30.420645008561745</v>
      </c>
      <c r="U47" s="88">
        <f>IPCg_m_via!$AG47</f>
        <v>29.805146065256132</v>
      </c>
      <c r="V47" s="88">
        <f>IPCg_m_via!$AJ47</f>
        <v>31.329898499533861</v>
      </c>
      <c r="W47" s="88">
        <f>IPCg_m_via!$AM47</f>
        <v>28.995770361095193</v>
      </c>
      <c r="X47" s="88">
        <f>IPCg_m_via!$AP47</f>
        <v>27.405523377422632</v>
      </c>
      <c r="Y47" s="88">
        <f>IPCg_m_via!$AS47</f>
        <v>29.361985583971794</v>
      </c>
      <c r="Z47" s="88">
        <f>IPCg_m_via!$AV47</f>
        <v>36.98098410791178</v>
      </c>
      <c r="AA47" s="88">
        <f>IPCg_m_via!$AY47</f>
        <v>38.056320440923876</v>
      </c>
      <c r="AB47" s="88">
        <f>IPCg_m_via!$BB47</f>
        <v>37.201102443463917</v>
      </c>
      <c r="AC47" s="88">
        <f>IPCg_m_via!$BE47</f>
        <v>35.592230563037376</v>
      </c>
      <c r="AD47" s="88">
        <f>IPCg_m_via!$BH47</f>
        <v>24.313497482944936</v>
      </c>
      <c r="AE47" s="88">
        <f>IPCg_m_via!$BK47</f>
        <v>21.161923010115345</v>
      </c>
      <c r="AF47" s="88">
        <f>IPCg_m_via!$BN47</f>
        <v>19.623958787778403</v>
      </c>
      <c r="AG47" s="88">
        <f>IPCg_m_via!$BQ47</f>
        <v>16.147020023295571</v>
      </c>
      <c r="AH47" s="88">
        <f>IPCg_m_via!$BT47</f>
        <v>16.006290066379787</v>
      </c>
      <c r="AI47" s="88">
        <f>IPCg_m_via!$BW47</f>
        <v>15.298688649881866</v>
      </c>
      <c r="AJ47" s="88">
        <f>IPCg_m_via!$BZ47</f>
        <v>14.774762197912716</v>
      </c>
      <c r="AK47" s="88">
        <f>IPCg_m_via!$CC47</f>
        <v>14.812376245074645</v>
      </c>
      <c r="AL47" s="88">
        <f>IPCg_m_via!$CF47</f>
        <v>15.748649893635877</v>
      </c>
      <c r="AM47" s="88">
        <f>IPCg_m_via!$CI47</f>
        <v>15.505514519447825</v>
      </c>
      <c r="AN47" s="88">
        <f>IPCg_m_via!$CL47</f>
        <v>16.466555981311046</v>
      </c>
      <c r="AO47" s="88">
        <f>IPCg_m_via!$CO47</f>
        <v>15.419509426342387</v>
      </c>
      <c r="AP47" s="88">
        <f>IPCg_m_via!$CR47</f>
        <v>16.062211335084047</v>
      </c>
      <c r="AQ47" s="88">
        <f>IPCg_m_via!$CU47</f>
        <v>16.180381929090181</v>
      </c>
      <c r="AR47" s="88">
        <f>IPCg_m_via!$CX47</f>
        <v>18.486999205599417</v>
      </c>
      <c r="AS47" s="88">
        <f>IPCg_m_via!$DA47</f>
        <v>18.446041550894961</v>
      </c>
      <c r="AT47" s="88">
        <f>IPCg_m_via!$DD47</f>
        <v>17.418692384562057</v>
      </c>
      <c r="AU47" s="88">
        <f>IPCg_m_via!$DG47</f>
        <v>17.163156339519482</v>
      </c>
      <c r="AV47" s="88">
        <f>IPCg_m_via!$DJ47</f>
        <v>17.162336940528288</v>
      </c>
      <c r="AW47" s="88">
        <f>IPCg_m_via!$DM47</f>
        <v>20.519343915980432</v>
      </c>
      <c r="AX47" s="88">
        <f>IPCg_m_via!$DP47</f>
        <v>21.150928540796706</v>
      </c>
      <c r="AY47" s="88">
        <f>IPCg_m_via!$DS47</f>
        <v>25.013879940743788</v>
      </c>
      <c r="AZ47" s="88">
        <f>IPCg_m_via!$DV47</f>
        <v>30.476620806353747</v>
      </c>
      <c r="BA47" s="88">
        <f>IPCg_m_via!$DY47</f>
        <v>28.918089414996597</v>
      </c>
      <c r="BB47" s="88">
        <f>IPCg_m_via!$EB47</f>
        <v>28.108913103991355</v>
      </c>
      <c r="BC47" s="88">
        <f>IPCg_m_via!$EE47</f>
        <v>33.209170367735872</v>
      </c>
      <c r="BD47" s="88">
        <f>IPCg_m_via!$EH47</f>
        <v>44.810100800144255</v>
      </c>
      <c r="BE47" s="88">
        <f>IPCg_m_via!$EK47</f>
        <v>58.158104300848734</v>
      </c>
      <c r="BF47" s="88">
        <f>IPCg_m_via!$EN47</f>
        <v>60.379497907561984</v>
      </c>
      <c r="BG47" s="88">
        <f>IPCg_m_via!$EQ47</f>
        <v>51.199458988792856</v>
      </c>
      <c r="BH47" s="88">
        <f>IPCg_m_via!$ET47</f>
        <v>33.75902803481759</v>
      </c>
      <c r="BI47" s="88">
        <f>IPCg_m_via!$EW47</f>
        <v>19.239561475920496</v>
      </c>
      <c r="BJ47" s="88">
        <f>IPCg_m_via!$EZ47</f>
        <v>15.940677666523293</v>
      </c>
      <c r="BK47" s="88">
        <f>IPCg_m_via!$FC47</f>
        <v>12.771975614927451</v>
      </c>
      <c r="BL47" s="88">
        <f>IPCg_m_via!$FF47</f>
        <v>7.9414536100887627</v>
      </c>
      <c r="BM47" s="88">
        <f>IPCg_m_via!$FI47</f>
        <v>8.0844964830201196</v>
      </c>
      <c r="BN47" s="88">
        <f>IPCg_m_via!$FL47</f>
        <v>6.7127352037690491</v>
      </c>
      <c r="BO47" s="88">
        <f>IPCg_m_via!$FO47</f>
        <v>6.1416586218143436</v>
      </c>
      <c r="BP47" s="88">
        <f>IPCg_m_via!$FR47</f>
        <v>5.853989108704984</v>
      </c>
      <c r="BQ47" s="88">
        <f>IPCg_m_via!$FU47</f>
        <v>4.8116805449686471</v>
      </c>
      <c r="BR47" s="88">
        <f>IPCg_m_via!$FX47</f>
        <v>4.8489305476737599</v>
      </c>
      <c r="BS47" s="88">
        <f>IPCg_m_via!$GA47</f>
        <v>4.0411328446361887</v>
      </c>
      <c r="BT47" s="88">
        <f>IPCg_m_via!$GD47</f>
        <v>2.9688033124055573</v>
      </c>
      <c r="BU47" s="88">
        <f>IPCg_m_via!$GG47</f>
        <v>2.8558562613952323</v>
      </c>
      <c r="BV47" s="88">
        <f>IPCg_m_via!$GJ47</f>
        <v>2.3799569221451713</v>
      </c>
      <c r="BW47" s="88">
        <f>IPCg_m_via!$GM47</f>
        <v>2.7249938875771704</v>
      </c>
      <c r="BX47" s="88">
        <f>IPCg_m_via!$GP47</f>
        <v>2.181182994259323</v>
      </c>
      <c r="BY47" s="88">
        <f>IPCg_m_via!$GS47</f>
        <v>2.7074613412812414</v>
      </c>
      <c r="BZ47" s="88">
        <f>IPCg_m_via!$GV47</f>
        <v>3.3202454665670311</v>
      </c>
      <c r="CA47" s="88">
        <f>IPCg_m_via!$GY47</f>
        <v>3.383704091605559</v>
      </c>
      <c r="CB47" s="88">
        <f>IPCg_m_via!$HB47</f>
        <v>3.7583477825981579</v>
      </c>
      <c r="CC47" s="88">
        <f>IPCg_m_via!$HE47</f>
        <v>3.2121251043951218</v>
      </c>
      <c r="CD47" s="88">
        <f>IPCg_m_via!$HH47</f>
        <v>3.2121297932961097</v>
      </c>
      <c r="CE47" s="88">
        <f>IPCg_m_via!$HK47</f>
        <v>3.2162295496645057</v>
      </c>
      <c r="CF47" s="88">
        <f>IPCg_m_via!$HN47</f>
        <v>2.5965988457572111</v>
      </c>
      <c r="CG47" s="88">
        <f>IPCg_m_via!$HQ47</f>
        <v>2.733842132086667</v>
      </c>
      <c r="CH47" s="88">
        <f>IPCg_m_via!$HT47</f>
        <v>3.3022812563098847</v>
      </c>
      <c r="CI47" s="88">
        <f>IPCg_m_via!$HW47</f>
        <v>4.0629613942353417</v>
      </c>
      <c r="CJ47" s="88">
        <f>IPCg_m_via!$HZ47</f>
        <v>6.5072123840276497</v>
      </c>
      <c r="CK47" s="88">
        <f>IPCg_m_via!$IC47</f>
        <v>9.1951639753933616</v>
      </c>
      <c r="CL47" s="88">
        <f>IPCg_m_via!$IF47</f>
        <v>9.3617384952401039</v>
      </c>
      <c r="CM47" s="88">
        <f>IPCg_m_via!$II47</f>
        <v>7.4132165081434014</v>
      </c>
      <c r="CN47" s="88">
        <f>IPCg_m_via!$IL47</f>
        <v>5.4821784448409829</v>
      </c>
      <c r="CO47" s="88">
        <f>IPCg_m_via!$IO47</f>
        <v>2.8018840255352599</v>
      </c>
      <c r="CP47" s="88">
        <f>IPCg_m_via!$IR47</f>
        <v>1.530511813095552</v>
      </c>
      <c r="CQ47" s="88">
        <f>IPCg_m_via!$IU47</f>
        <v>2.7365845084625811</v>
      </c>
      <c r="CR47" s="88">
        <f>IPCg_m_via!$IX47</f>
        <v>2.5422828826216093</v>
      </c>
      <c r="CS47" s="88">
        <f>IPCg_m_via!$JA47</f>
        <v>2.4605978449708172</v>
      </c>
      <c r="CT47" s="88">
        <f>IPCg_m_via!$JD47</f>
        <v>2.8857928652506826</v>
      </c>
      <c r="CU47" s="88">
        <f>IPCg_m_via!$JG47</f>
        <v>3.1222120983443067</v>
      </c>
      <c r="CV47" s="88">
        <f>IPCg_m_via!$JJ47</f>
        <v>3.6045462158783068</v>
      </c>
      <c r="CW47" s="88">
        <f>IPCg_m_via!$JM47</f>
        <v>5.0042776657959358</v>
      </c>
      <c r="CX47" s="88">
        <f>IPCg_m_via!$JP47</f>
        <v>5.5947574119470884</v>
      </c>
      <c r="CY47" s="88">
        <f>IPCg_m_via!$JS47</f>
        <v>5.3607376389081365</v>
      </c>
      <c r="CZ47" s="88">
        <f>IPCg_m_via!$JV47</f>
        <v>5.606942319272374</v>
      </c>
      <c r="DA47" s="88">
        <f>IPCg_m_via!$JY47</f>
        <v>3.958186858974198</v>
      </c>
      <c r="DB47" s="88">
        <f>IPCg_m_via!$KB47</f>
        <v>4.0215960781810365</v>
      </c>
      <c r="DC47" s="88">
        <f>IPCg_m_via!$KE47</f>
        <v>3.3088206690432642</v>
      </c>
      <c r="DD47" s="88">
        <f>IPCg_m_via!$KH47</f>
        <v>2.6501093177969905</v>
      </c>
      <c r="DE47" s="88">
        <f>IPCg_m_via!$KK47</f>
        <v>2.3677908189269496</v>
      </c>
      <c r="DF47" s="88">
        <f>IPCg_m_via!$KN47</f>
        <v>1.7472091652405852</v>
      </c>
      <c r="DG47" s="88">
        <f>IPCg_m_via!$KQ47</f>
        <v>2.2917945210212105</v>
      </c>
      <c r="DH47" s="88">
        <f>IPCg_m_via!$KT47</f>
        <v>2.4304037702931711</v>
      </c>
      <c r="DI47" s="88">
        <f>IPCg_m_via!$KW47</f>
        <v>2.9159329783789634</v>
      </c>
      <c r="DJ47" s="88">
        <f>IPCg_m_via!$KZ47</f>
        <v>3.2182758859570622</v>
      </c>
      <c r="DK47" s="88">
        <f>IPCg_m_via!$LC47</f>
        <v>2.4131610961451786</v>
      </c>
      <c r="DL47" s="88">
        <f>IPCg_m_via!$LF47</f>
        <v>1.9728404146492922</v>
      </c>
      <c r="DM47" s="88">
        <f>IPCg_m_via!$LI47</f>
        <v>2.6276044144288608</v>
      </c>
      <c r="DN47" s="88">
        <f>IPCg_m_via!$LL47</f>
        <v>1.6189656924702427</v>
      </c>
      <c r="DO47" s="88">
        <f>IPCg_m_via!$LO47</f>
        <v>2.1878709451918206</v>
      </c>
      <c r="DP47" s="88">
        <f>IPCg_m_via!$LR47</f>
        <v>1.632393556052222</v>
      </c>
      <c r="DQ47" s="88">
        <f>IPCg_m_via!$LU47</f>
        <v>1.1345136865538825</v>
      </c>
      <c r="DR47" s="88">
        <f>IPCg_m_via!$LX47</f>
        <v>1.1621035243350721</v>
      </c>
      <c r="DS47" s="88">
        <f>IPCg_m_via!$MA47</f>
        <v>0.70240722609284456</v>
      </c>
      <c r="DT47" s="88">
        <f>IPCg_m_via!$MD47</f>
        <v>1.01803251800918</v>
      </c>
      <c r="DU47" s="88">
        <f>IPCg_m_via!$MG47</f>
        <v>0.46882902733457538</v>
      </c>
      <c r="DV47" s="88">
        <f>IPCg_m_via!$MJ47</f>
        <v>0.51706407748240912</v>
      </c>
      <c r="DW47" s="88">
        <f>IPCg_m_via!$MM47</f>
        <v>0.53228086343251679</v>
      </c>
      <c r="DX47" s="88">
        <f>IPCg_m_via!$MP47</f>
        <v>0.238992368782558</v>
      </c>
      <c r="DY47" s="88">
        <f>IPCg_m_via!$MS47</f>
        <v>6.0870272411680713E-2</v>
      </c>
      <c r="DZ47" s="88">
        <f>IPCg_m_via!$MV47</f>
        <v>0.64907826041718908</v>
      </c>
      <c r="EA47" s="88">
        <f>IPCg_m_via!$MY47</f>
        <v>0.33909184128290965</v>
      </c>
      <c r="EB47" s="88">
        <f>IPCg_m_via!$NB47</f>
        <v>0.16323008055133448</v>
      </c>
      <c r="EC47" s="88">
        <f>IPCg_m_via!$NE47</f>
        <v>0.48372878699265875</v>
      </c>
      <c r="ED47" s="88">
        <f>IPCg_m_via!$NH47</f>
        <v>-0.18261336493012564</v>
      </c>
      <c r="EE47" s="88">
        <f>IPCg_m_via!$NK47</f>
        <v>3.9616131190713257E-2</v>
      </c>
      <c r="EF47" s="88">
        <f>IPCg_m_via!$NN47</f>
        <v>-9.6908030254332006E-2</v>
      </c>
      <c r="EG47" s="88">
        <f>IPCg_m_via!$NQ47</f>
        <v>-0.19460530428766831</v>
      </c>
      <c r="EH47" s="88">
        <f>IPCg_m_via!$NT47</f>
        <v>-0.89103533187491724</v>
      </c>
      <c r="EI47" s="88">
        <f>IPCg_m_via!$NW47</f>
        <v>-0.76667938815782632</v>
      </c>
      <c r="EJ47" s="88">
        <f>IPCg_m_via!$NZ47</f>
        <v>-1.2533979286820703E-2</v>
      </c>
      <c r="EK47" s="88">
        <f>IPCg_m_via!$OC47</f>
        <v>0.50377172696479888</v>
      </c>
      <c r="EL47" s="88">
        <f>IPCg_m_via!$OF47</f>
        <v>2.2281502450166593</v>
      </c>
      <c r="EM47" s="88">
        <f>IPCg_m_via!$OI47</f>
        <v>3.0292388022024586</v>
      </c>
      <c r="EN47" s="88">
        <f>IPCg_m_via!$OL47</f>
        <v>3.7231864850697916</v>
      </c>
      <c r="EO47" s="88">
        <f>IPCg_m_via!$OO47</f>
        <v>5.2741336518527007</v>
      </c>
      <c r="EP47" s="88">
        <f>IPCg_m_via!$OR47</f>
        <v>4.6517266212409139</v>
      </c>
      <c r="EQ47" s="88">
        <f>IPCg_m_via!$OU47</f>
        <v>4.43826677271697</v>
      </c>
      <c r="ER47" s="88">
        <f>IPCg_m_via!$OX47</f>
        <v>3.4990475285762539</v>
      </c>
      <c r="ES47" s="88">
        <f>IPCg_m_via!$PA47</f>
        <v>1.952170534029734</v>
      </c>
      <c r="ET47" s="88">
        <f>IPCg_m_via!$PD47</f>
        <v>2.2802763644842572</v>
      </c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  <c r="FY47" s="88"/>
      <c r="FZ47" s="88"/>
      <c r="GA47" s="88"/>
      <c r="GB47" s="88"/>
      <c r="GC47" s="88"/>
      <c r="GD47" s="88"/>
      <c r="GE47" s="88"/>
      <c r="GF47" s="88"/>
      <c r="GG47" s="88"/>
      <c r="GH47" s="88"/>
      <c r="GI47" s="88"/>
      <c r="GJ47" s="88"/>
      <c r="GK47" s="88"/>
      <c r="GL47" s="88"/>
      <c r="GM47" s="88"/>
      <c r="GN47" s="88"/>
      <c r="GO47" s="88"/>
      <c r="GP47" s="88"/>
      <c r="GQ47" s="88"/>
      <c r="GR47" s="88"/>
      <c r="GS47" s="88"/>
      <c r="GT47" s="88"/>
      <c r="GU47" s="88"/>
      <c r="GV47" s="88"/>
      <c r="GW47" s="88"/>
      <c r="GX47" s="88"/>
      <c r="GY47" s="88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88"/>
      <c r="HK47" s="88"/>
      <c r="HL47" s="88"/>
      <c r="HM47" s="88"/>
      <c r="HN47" s="88"/>
      <c r="HO47" s="88"/>
      <c r="HP47" s="88"/>
      <c r="HQ47" s="88"/>
      <c r="HR47" s="88"/>
      <c r="HS47" s="88"/>
      <c r="HT47" s="88"/>
      <c r="HU47" s="88"/>
      <c r="HV47" s="88"/>
      <c r="HW47" s="88"/>
      <c r="HX47" s="88"/>
      <c r="HY47" s="88"/>
      <c r="HZ47" s="88"/>
      <c r="IA47" s="88"/>
      <c r="IB47" s="88"/>
      <c r="IC47" s="88"/>
      <c r="ID47" s="88"/>
      <c r="IE47" s="88"/>
      <c r="IF47" s="88"/>
      <c r="IG47" s="88"/>
      <c r="IH47" s="88"/>
      <c r="II47" s="88"/>
      <c r="IJ47" s="88"/>
      <c r="IK47" s="88"/>
      <c r="IL47" s="88"/>
      <c r="IM47" s="88"/>
      <c r="IN47" s="88"/>
      <c r="IO47" s="88"/>
      <c r="IP47" s="88"/>
      <c r="IQ47" s="88"/>
      <c r="IR47" s="88"/>
      <c r="IS47" s="88"/>
      <c r="IT47" s="88"/>
      <c r="IU47" s="88"/>
      <c r="IV47" s="88"/>
      <c r="IW47" s="88"/>
      <c r="IX47" s="88"/>
      <c r="IY47" s="88"/>
      <c r="IZ47" s="88"/>
      <c r="JA47" s="88"/>
      <c r="JB47" s="88"/>
      <c r="JC47" s="88"/>
      <c r="JD47" s="88"/>
      <c r="JE47" s="88"/>
      <c r="JF47" s="88"/>
      <c r="JG47" s="88"/>
      <c r="JH47" s="88"/>
      <c r="JI47" s="88"/>
      <c r="JJ47" s="88"/>
      <c r="JK47" s="88"/>
      <c r="JL47" s="88"/>
      <c r="JM47" s="88"/>
      <c r="JN47" s="88"/>
      <c r="JO47" s="88"/>
      <c r="JP47" s="88"/>
      <c r="JQ47" s="88"/>
      <c r="JR47" s="88"/>
      <c r="JS47" s="88"/>
      <c r="JT47" s="88"/>
      <c r="JU47" s="88"/>
      <c r="JV47" s="88"/>
      <c r="JW47" s="88"/>
      <c r="JX47" s="88"/>
      <c r="JY47" s="88"/>
      <c r="JZ47" s="88"/>
      <c r="KA47" s="88"/>
      <c r="KB47" s="88"/>
      <c r="KC47" s="88"/>
      <c r="KD47" s="88"/>
      <c r="KE47" s="88"/>
      <c r="KF47" s="88"/>
      <c r="KG47" s="88"/>
      <c r="KH47" s="88"/>
      <c r="KI47" s="88"/>
      <c r="KJ47" s="88"/>
      <c r="KK47" s="88"/>
      <c r="KL47" s="88"/>
      <c r="KM47" s="88"/>
      <c r="KN47" s="88"/>
      <c r="KO47" s="88"/>
      <c r="KP47" s="88"/>
      <c r="KQ47" s="88"/>
      <c r="KR47" s="88"/>
      <c r="KS47" s="88"/>
      <c r="KT47" s="88"/>
      <c r="KU47" s="88"/>
      <c r="KV47" s="88"/>
      <c r="KW47" s="88"/>
      <c r="KX47" s="88"/>
      <c r="KY47" s="88"/>
      <c r="KZ47" s="88"/>
      <c r="LA47" s="88"/>
      <c r="LB47" s="88"/>
      <c r="LC47" s="88"/>
      <c r="LD47" s="88"/>
      <c r="LE47" s="88"/>
      <c r="LF47" s="88"/>
      <c r="LG47" s="88"/>
      <c r="LH47" s="88"/>
      <c r="LI47" s="88"/>
      <c r="LJ47" s="88"/>
      <c r="LK47" s="88"/>
      <c r="LL47" s="88"/>
      <c r="LM47" s="88"/>
      <c r="LN47" s="88"/>
      <c r="LO47" s="88"/>
      <c r="LP47" s="88"/>
      <c r="LQ47" s="88"/>
      <c r="LR47" s="88"/>
      <c r="LS47" s="88"/>
      <c r="LT47" s="88"/>
      <c r="LU47" s="88"/>
      <c r="LV47" s="88"/>
      <c r="LW47" s="88"/>
      <c r="LX47" s="88"/>
      <c r="LY47" s="88"/>
      <c r="LZ47" s="88"/>
      <c r="MA47" s="88"/>
      <c r="MB47" s="88"/>
      <c r="MC47" s="88"/>
      <c r="MD47" s="88"/>
      <c r="ME47" s="88"/>
      <c r="MF47" s="88"/>
      <c r="MG47" s="88"/>
      <c r="MH47" s="88"/>
      <c r="MI47" s="88"/>
      <c r="MJ47" s="88"/>
      <c r="MK47" s="88"/>
      <c r="ML47" s="88"/>
      <c r="MM47" s="88"/>
      <c r="MN47" s="88"/>
      <c r="MO47" s="88"/>
      <c r="MP47" s="88"/>
      <c r="MQ47" s="88"/>
      <c r="MR47" s="88"/>
      <c r="MS47" s="88"/>
      <c r="MT47" s="88"/>
      <c r="MU47" s="88"/>
      <c r="MV47" s="88"/>
      <c r="MW47" s="88"/>
      <c r="MX47" s="88"/>
      <c r="MY47" s="88"/>
      <c r="MZ47" s="88"/>
      <c r="NA47" s="88"/>
      <c r="NB47" s="88"/>
      <c r="NC47" s="88"/>
      <c r="ND47" s="88"/>
      <c r="NE47" s="88"/>
      <c r="NF47" s="88"/>
      <c r="NG47" s="88"/>
      <c r="NH47" s="88"/>
      <c r="NI47" s="88"/>
      <c r="NJ47" s="88"/>
      <c r="NK47" s="88"/>
      <c r="NL47" s="88"/>
      <c r="NM47" s="88"/>
      <c r="NN47" s="88"/>
      <c r="NO47" s="88"/>
      <c r="NP47" s="88"/>
      <c r="NQ47" s="88"/>
      <c r="NR47" s="88"/>
      <c r="NS47" s="88"/>
      <c r="NT47" s="88"/>
      <c r="NU47" s="88"/>
      <c r="NV47" s="88"/>
      <c r="NW47" s="88"/>
      <c r="NX47" s="88"/>
      <c r="NY47" s="88"/>
      <c r="NZ47" s="88"/>
      <c r="OA47" s="88"/>
      <c r="OB47" s="88"/>
      <c r="OC47" s="88"/>
      <c r="OD47" s="88"/>
      <c r="OE47" s="88"/>
      <c r="OF47" s="88"/>
      <c r="OG47" s="88"/>
      <c r="OH47" s="88"/>
      <c r="OI47" s="88"/>
      <c r="OJ47" s="88"/>
      <c r="OK47" s="88"/>
      <c r="OL47" s="88"/>
      <c r="OM47" s="88"/>
      <c r="ON47" s="88"/>
      <c r="OO47" s="88"/>
      <c r="OP47" s="88"/>
      <c r="OQ47" s="88"/>
      <c r="OR47" s="88"/>
      <c r="OS47" s="88"/>
      <c r="OT47" s="88"/>
      <c r="OU47" s="88"/>
      <c r="OV47" s="88"/>
      <c r="OW47" s="88"/>
      <c r="OX47" s="88"/>
      <c r="OY47" s="88"/>
      <c r="OZ47" s="88"/>
      <c r="PA47" s="88"/>
      <c r="PB47" s="88"/>
      <c r="PC47" s="88"/>
      <c r="PD47" s="88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</row>
    <row r="48" spans="1:449" ht="15" customHeight="1" x14ac:dyDescent="0.3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90" t="s">
        <v>866</v>
      </c>
      <c r="M48" s="85"/>
      <c r="N48" s="86"/>
      <c r="O48" s="86"/>
      <c r="P48" s="88">
        <f>IPCg_m_via!$R48</f>
        <v>6.1345363840243179</v>
      </c>
      <c r="Q48" s="88">
        <f>IPCg_m_via!$U48</f>
        <v>7.1784326611217724</v>
      </c>
      <c r="R48" s="88">
        <f>IPCg_m_via!$X48</f>
        <v>5.751758234168487</v>
      </c>
      <c r="S48" s="88">
        <f>IPCg_m_via!$AA48</f>
        <v>6.9493345622100922</v>
      </c>
      <c r="T48" s="88">
        <f>IPCg_m_via!$AD48</f>
        <v>20.951631931770574</v>
      </c>
      <c r="U48" s="88">
        <f>IPCg_m_via!$AG48</f>
        <v>19.863234173017105</v>
      </c>
      <c r="V48" s="88">
        <f>IPCg_m_via!$AJ48</f>
        <v>17.514910414167588</v>
      </c>
      <c r="W48" s="88">
        <f>IPCg_m_via!$AM48</f>
        <v>11.668429841375538</v>
      </c>
      <c r="X48" s="88">
        <f>IPCg_m_via!$AP48</f>
        <v>8.8821238694127924</v>
      </c>
      <c r="Y48" s="88">
        <f>IPCg_m_via!$AS48</f>
        <v>7.4566707235442262</v>
      </c>
      <c r="Z48" s="88">
        <f>IPCg_m_via!$AV48</f>
        <v>6.7914204404574612</v>
      </c>
      <c r="AA48" s="88">
        <f>IPCg_m_via!$AY48</f>
        <v>6.4076575094401873</v>
      </c>
      <c r="AB48" s="88">
        <f>IPCg_m_via!$BB48</f>
        <v>10.257205100542267</v>
      </c>
      <c r="AC48" s="88">
        <f>IPCg_m_via!$BE48</f>
        <v>11.342464108275843</v>
      </c>
      <c r="AD48" s="88">
        <f>IPCg_m_via!$BH48</f>
        <v>13.782465950699217</v>
      </c>
      <c r="AE48" s="88">
        <f>IPCg_m_via!$BK48</f>
        <v>12.610226365985428</v>
      </c>
      <c r="AF48" s="88">
        <f>IPCg_m_via!$BN48</f>
        <v>9.5899033553215336</v>
      </c>
      <c r="AG48" s="88">
        <f>IPCg_m_via!$BQ48</f>
        <v>11.50884528580516</v>
      </c>
      <c r="AH48" s="88">
        <f>IPCg_m_via!$BT48</f>
        <v>11.998485999149514</v>
      </c>
      <c r="AI48" s="88">
        <f>IPCg_m_via!$BW48</f>
        <v>14.663932683957668</v>
      </c>
      <c r="AJ48" s="88">
        <f>IPCg_m_via!$BZ48</f>
        <v>16.406667752907385</v>
      </c>
      <c r="AK48" s="88">
        <f>IPCg_m_via!$CC48</f>
        <v>15.473197087595718</v>
      </c>
      <c r="AL48" s="88">
        <f>IPCg_m_via!$CF48</f>
        <v>13.990381214773102</v>
      </c>
      <c r="AM48" s="88">
        <f>IPCg_m_via!$CI48</f>
        <v>15.259155833491665</v>
      </c>
      <c r="AN48" s="88">
        <f>IPCg_m_via!$CL48</f>
        <v>14.673095997823401</v>
      </c>
      <c r="AO48" s="88">
        <f>IPCg_m_via!$CO48</f>
        <v>14.345654927479075</v>
      </c>
      <c r="AP48" s="88">
        <f>IPCg_m_via!$CR48</f>
        <v>15.41013078313944</v>
      </c>
      <c r="AQ48" s="88">
        <f>IPCg_m_via!$CU48</f>
        <v>13.404664230375349</v>
      </c>
      <c r="AR48" s="88">
        <f>IPCg_m_via!$CX48</f>
        <v>11.251815674868197</v>
      </c>
      <c r="AS48" s="88">
        <f>IPCg_m_via!$DA48</f>
        <v>10.588746271459769</v>
      </c>
      <c r="AT48" s="88">
        <f>IPCg_m_via!$DD48</f>
        <v>8.6931619810763419</v>
      </c>
      <c r="AU48" s="88">
        <f>IPCg_m_via!$DG48</f>
        <v>8.1280159018420779</v>
      </c>
      <c r="AV48" s="88">
        <f>IPCg_m_via!$DJ48</f>
        <v>9.960478926652403</v>
      </c>
      <c r="AW48" s="88">
        <f>IPCg_m_via!$DM48</f>
        <v>10.817633382767122</v>
      </c>
      <c r="AX48" s="88">
        <f>IPCg_m_via!$DP48</f>
        <v>9.9671600816418788</v>
      </c>
      <c r="AY48" s="88">
        <f>IPCg_m_via!$DS48</f>
        <v>10.822511517153321</v>
      </c>
      <c r="AZ48" s="88">
        <f>IPCg_m_via!$DV48</f>
        <v>7.7468271573566589</v>
      </c>
      <c r="BA48" s="88">
        <f>IPCg_m_via!$DY48</f>
        <v>5.7053884576636431</v>
      </c>
      <c r="BB48" s="88">
        <f>IPCg_m_via!$EB48</f>
        <v>7.3256558875654969</v>
      </c>
      <c r="BC48" s="88">
        <f>IPCg_m_via!$EE48</f>
        <v>6.266150093248358</v>
      </c>
      <c r="BD48" s="88">
        <f>IPCg_m_via!$EH48</f>
        <v>8.4617678084745851</v>
      </c>
      <c r="BE48" s="88">
        <f>IPCg_m_via!$EK48</f>
        <v>8.5379379416517498</v>
      </c>
      <c r="BF48" s="88">
        <f>IPCg_m_via!$EN48</f>
        <v>8.0042874028456232</v>
      </c>
      <c r="BG48" s="88">
        <f>IPCg_m_via!$EQ48</f>
        <v>6.8765734962840419</v>
      </c>
      <c r="BH48" s="88">
        <f>IPCg_m_via!$ET48</f>
        <v>5.831638555705033</v>
      </c>
      <c r="BI48" s="88">
        <f>IPCg_m_via!$EW48</f>
        <v>5.9582665113690432</v>
      </c>
      <c r="BJ48" s="88">
        <f>IPCg_m_via!$EZ48</f>
        <v>5.0124565435732631</v>
      </c>
      <c r="BK48" s="88">
        <f>IPCg_m_via!$FC48</f>
        <v>4.2322245061232788</v>
      </c>
      <c r="BL48" s="88">
        <f>IPCg_m_via!$FF48</f>
        <v>3.8003338591035258</v>
      </c>
      <c r="BM48" s="88">
        <f>IPCg_m_via!$FI48</f>
        <v>3.2817294589974142</v>
      </c>
      <c r="BN48" s="88">
        <f>IPCg_m_via!$FL48</f>
        <v>3.7267996083730224</v>
      </c>
      <c r="BO48" s="88">
        <f>IPCg_m_via!$FO48</f>
        <v>4.5116198655368551</v>
      </c>
      <c r="BP48" s="88">
        <f>IPCg_m_via!$FR48</f>
        <v>5.1106653063749414</v>
      </c>
      <c r="BQ48" s="88">
        <f>IPCg_m_via!$FU48</f>
        <v>4.9323779687617986</v>
      </c>
      <c r="BR48" s="88">
        <f>IPCg_m_via!$FX48</f>
        <v>4.8932115299066012</v>
      </c>
      <c r="BS48" s="88">
        <f>IPCg_m_via!$GA48</f>
        <v>5.2014324085006347</v>
      </c>
      <c r="BT48" s="88">
        <f>IPCg_m_via!$GD48</f>
        <v>5.4450233179344671</v>
      </c>
      <c r="BU48" s="88">
        <f>IPCg_m_via!$GG48</f>
        <v>6.2981291091845186</v>
      </c>
      <c r="BV48" s="88">
        <f>IPCg_m_via!$GJ48</f>
        <v>6.4687170523422006</v>
      </c>
      <c r="BW48" s="88">
        <f>IPCg_m_via!$GM48</f>
        <v>6.9622505885026964</v>
      </c>
      <c r="BX48" s="88">
        <f>IPCg_m_via!$GP48</f>
        <v>7.4647176913220958</v>
      </c>
      <c r="BY48" s="88">
        <f>IPCg_m_via!$GS48</f>
        <v>7.8236494981883036</v>
      </c>
      <c r="BZ48" s="88">
        <f>IPCg_m_via!$GV48</f>
        <v>7.786085982336294</v>
      </c>
      <c r="CA48" s="88">
        <f>IPCg_m_via!$GY48</f>
        <v>6.802014629463998</v>
      </c>
      <c r="CB48" s="88">
        <f>IPCg_m_via!$HB48</f>
        <v>5.9568452552089974</v>
      </c>
      <c r="CC48" s="88">
        <f>IPCg_m_via!$HE48</f>
        <v>5.6847812329671887</v>
      </c>
      <c r="CD48" s="88">
        <f>IPCg_m_via!$HH48</f>
        <v>5.223532298816858</v>
      </c>
      <c r="CE48" s="88">
        <f>IPCg_m_via!$HK48</f>
        <v>6.1294874746357522</v>
      </c>
      <c r="CF48" s="88">
        <f>IPCg_m_via!$HN48</f>
        <v>7.2131106635896654</v>
      </c>
      <c r="CG48" s="88">
        <f>IPCg_m_via!$HQ48</f>
        <v>6.9338468294542182</v>
      </c>
      <c r="CH48" s="88">
        <f>IPCg_m_via!$HT48</f>
        <v>9.1800855947975517</v>
      </c>
      <c r="CI48" s="88">
        <f>IPCg_m_via!$HW48</f>
        <v>11.396349442399645</v>
      </c>
      <c r="CJ48" s="88">
        <f>IPCg_m_via!$HZ48</f>
        <v>12.986767484593981</v>
      </c>
      <c r="CK48" s="88">
        <f>IPCg_m_via!$IC48</f>
        <v>16.142326441542068</v>
      </c>
      <c r="CL48" s="88">
        <f>IPCg_m_via!$IF48</f>
        <v>15.679452372437034</v>
      </c>
      <c r="CM48" s="88">
        <f>IPCg_m_via!$II48</f>
        <v>11.751785378915596</v>
      </c>
      <c r="CN48" s="88">
        <f>IPCg_m_via!$IL48</f>
        <v>7.7443058966802782</v>
      </c>
      <c r="CO48" s="88">
        <f>IPCg_m_via!$IO48</f>
        <v>3.3989594082698606</v>
      </c>
      <c r="CP48" s="88">
        <f>IPCg_m_via!$IR48</f>
        <v>1.4751461807691033</v>
      </c>
      <c r="CQ48" s="88">
        <f>IPCg_m_via!$IU48</f>
        <v>1.3049706227689137</v>
      </c>
      <c r="CR48" s="88">
        <f>IPCg_m_via!$IX48</f>
        <v>2.7653544039673901</v>
      </c>
      <c r="CS48" s="88">
        <f>IPCg_m_via!$JA48</f>
        <v>3.5861310485236197</v>
      </c>
      <c r="CT48" s="88">
        <f>IPCg_m_via!$JD48</f>
        <v>4.7410089214597075</v>
      </c>
      <c r="CU48" s="88">
        <f>IPCg_m_via!$JG48</f>
        <v>7.5363159878621779</v>
      </c>
      <c r="CV48" s="88">
        <f>IPCg_m_via!$JJ48</f>
        <v>8.4945693967665967</v>
      </c>
      <c r="CW48" s="88">
        <f>IPCg_m_via!$JM48</f>
        <v>8.9473293354740804</v>
      </c>
      <c r="CX48" s="88">
        <f>IPCg_m_via!$JP48</f>
        <v>8.3185647024640907</v>
      </c>
      <c r="CY48" s="88">
        <f>IPCg_m_via!$JS48</f>
        <v>6.5343460974253835</v>
      </c>
      <c r="CZ48" s="88">
        <f>IPCg_m_via!$JV48</f>
        <v>5.7307700457419113</v>
      </c>
      <c r="DA48" s="88">
        <f>IPCg_m_via!$JY48</f>
        <v>5.2775607827977664</v>
      </c>
      <c r="DB48" s="88">
        <f>IPCg_m_via!$KB48</f>
        <v>5.2535999516935705</v>
      </c>
      <c r="DC48" s="88">
        <f>IPCg_m_via!$KE48</f>
        <v>5.3742100801855326</v>
      </c>
      <c r="DD48" s="88">
        <f>IPCg_m_via!$KH48</f>
        <v>5.6317373451890047</v>
      </c>
      <c r="DE48" s="88">
        <f>IPCg_m_via!$KK48</f>
        <v>5.7415139631599423</v>
      </c>
      <c r="DF48" s="88">
        <f>IPCg_m_via!$KN48</f>
        <v>6.1247436894195175</v>
      </c>
      <c r="DG48" s="88">
        <f>IPCg_m_via!$KQ48</f>
        <v>5.6096401555164812</v>
      </c>
      <c r="DH48" s="88">
        <f>IPCg_m_via!$KT48</f>
        <v>5.5751007348535211</v>
      </c>
      <c r="DI48" s="88">
        <f>IPCg_m_via!$KW48</f>
        <v>6.292463732286202</v>
      </c>
      <c r="DJ48" s="88">
        <f>IPCg_m_via!$KZ48</f>
        <v>5.4357930595617407</v>
      </c>
      <c r="DK48" s="88">
        <f>IPCg_m_via!$LC48</f>
        <v>5.7374104725904544</v>
      </c>
      <c r="DL48" s="88">
        <f>IPCg_m_via!$LF48</f>
        <v>4.5599468756066921</v>
      </c>
      <c r="DM48" s="88">
        <f>IPCg_m_via!$LI48</f>
        <v>3.5008035565241795</v>
      </c>
      <c r="DN48" s="88">
        <f>IPCg_m_via!$LL48</f>
        <v>3.2788373094154197</v>
      </c>
      <c r="DO48" s="88">
        <f>IPCg_m_via!$LO48</f>
        <v>2.5863377473771125</v>
      </c>
      <c r="DP48" s="88">
        <f>IPCg_m_via!$LR48</f>
        <v>3.028432037041235</v>
      </c>
      <c r="DQ48" s="88">
        <f>IPCg_m_via!$LU48</f>
        <v>3.3561291238875337</v>
      </c>
      <c r="DR48" s="88">
        <f>IPCg_m_via!$LX48</f>
        <v>3.2049588728795988</v>
      </c>
      <c r="DS48" s="88">
        <f>IPCg_m_via!$MA48</f>
        <v>3.4778795826464988</v>
      </c>
      <c r="DT48" s="88">
        <f>IPCg_m_via!$MD48</f>
        <v>3.4431946647288614</v>
      </c>
      <c r="DU48" s="88">
        <f>IPCg_m_via!$MG48</f>
        <v>2.6639462587118663</v>
      </c>
      <c r="DV48" s="88">
        <f>IPCg_m_via!$MJ48</f>
        <v>3.5737705997077001</v>
      </c>
      <c r="DW48" s="88">
        <f>IPCg_m_via!$MM48</f>
        <v>3.9106099251292368</v>
      </c>
      <c r="DX48" s="88">
        <f>IPCg_m_via!$MP48</f>
        <v>3.5608672262577339</v>
      </c>
      <c r="DY48" s="88">
        <f>IPCg_m_via!$MS48</f>
        <v>3.8694550273519739</v>
      </c>
      <c r="DZ48" s="88">
        <f>IPCg_m_via!$MV48</f>
        <v>2.978550524537944</v>
      </c>
      <c r="EA48" s="88">
        <f>IPCg_m_via!$MY48</f>
        <v>2.880174337263441</v>
      </c>
      <c r="EB48" s="88">
        <f>IPCg_m_via!$NB48</f>
        <v>2.9805378364322008</v>
      </c>
      <c r="EC48" s="88">
        <f>IPCg_m_via!$NE48</f>
        <v>3.5563989706441856</v>
      </c>
      <c r="ED48" s="88">
        <f>IPCg_m_via!$NH48</f>
        <v>3.6322200607284572</v>
      </c>
      <c r="EE48" s="88">
        <f>IPCg_m_via!$NK48</f>
        <v>3.2895947474689495</v>
      </c>
      <c r="EF48" s="88">
        <f>IPCg_m_via!$NN48</f>
        <v>2.831027258758553</v>
      </c>
      <c r="EG48" s="88">
        <f>IPCg_m_via!$NQ48</f>
        <v>2.2414289132800214</v>
      </c>
      <c r="EH48" s="88">
        <f>IPCg_m_via!$NT48</f>
        <v>1.942814311625757</v>
      </c>
      <c r="EI48" s="88">
        <f>IPCg_m_via!$NW48</f>
        <v>2.2601485360685802</v>
      </c>
      <c r="EJ48" s="88">
        <f>IPCg_m_via!$NZ48</f>
        <v>2.7124309648640414</v>
      </c>
      <c r="EK48" s="88">
        <f>IPCg_m_via!$OC48</f>
        <v>2.7025240995681719</v>
      </c>
      <c r="EL48" s="88">
        <f>IPCg_m_via!$OF48</f>
        <v>3.4372021841632505</v>
      </c>
      <c r="EM48" s="88">
        <f>IPCg_m_via!$OI48</f>
        <v>3.9589342925539928</v>
      </c>
      <c r="EN48" s="88">
        <f>IPCg_m_via!$OL48</f>
        <v>4.8382567459762011</v>
      </c>
      <c r="EO48" s="88">
        <f>IPCg_m_via!$OO48</f>
        <v>6.640883336224416</v>
      </c>
      <c r="EP48" s="88">
        <f>IPCg_m_via!$OR48</f>
        <v>6.9709443913676159</v>
      </c>
      <c r="EQ48" s="88">
        <f>IPCg_m_via!$OU48</f>
        <v>7.5167402314070664</v>
      </c>
      <c r="ER48" s="88">
        <f>IPCg_m_via!$OX48</f>
        <v>6.6605014410617214</v>
      </c>
      <c r="ES48" s="88">
        <f>IPCg_m_via!$PA48</f>
        <v>5.345411158361391</v>
      </c>
      <c r="ET48" s="88">
        <f>IPCg_m_via!$PD48</f>
        <v>4.8667393928798681</v>
      </c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8"/>
      <c r="FS48" s="88"/>
      <c r="FT48" s="88"/>
      <c r="FU48" s="88"/>
      <c r="FV48" s="88"/>
      <c r="FW48" s="88"/>
      <c r="FX48" s="88"/>
      <c r="FY48" s="88"/>
      <c r="FZ48" s="88"/>
      <c r="GA48" s="88"/>
      <c r="GB48" s="88"/>
      <c r="GC48" s="88"/>
      <c r="GD48" s="88"/>
      <c r="GE48" s="88"/>
      <c r="GF48" s="88"/>
      <c r="GG48" s="88"/>
      <c r="GH48" s="88"/>
      <c r="GI48" s="88"/>
      <c r="GJ48" s="88"/>
      <c r="GK48" s="88"/>
      <c r="GL48" s="88"/>
      <c r="GM48" s="88"/>
      <c r="GN48" s="88"/>
      <c r="GO48" s="88"/>
      <c r="GP48" s="88"/>
      <c r="GQ48" s="88"/>
      <c r="GR48" s="88"/>
      <c r="GS48" s="88"/>
      <c r="GT48" s="88"/>
      <c r="GU48" s="88"/>
      <c r="GV48" s="88"/>
      <c r="GW48" s="88"/>
      <c r="GX48" s="88"/>
      <c r="GY48" s="88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88"/>
      <c r="HK48" s="88"/>
      <c r="HL48" s="88"/>
      <c r="HM48" s="88"/>
      <c r="HN48" s="88"/>
      <c r="HO48" s="88"/>
      <c r="HP48" s="88"/>
      <c r="HQ48" s="88"/>
      <c r="HR48" s="88"/>
      <c r="HS48" s="88"/>
      <c r="HT48" s="88"/>
      <c r="HU48" s="88"/>
      <c r="HV48" s="88"/>
      <c r="HW48" s="88"/>
      <c r="HX48" s="88"/>
      <c r="HY48" s="88"/>
      <c r="HZ48" s="88"/>
      <c r="IA48" s="88"/>
      <c r="IB48" s="88"/>
      <c r="IC48" s="88"/>
      <c r="ID48" s="88"/>
      <c r="IE48" s="88"/>
      <c r="IF48" s="88"/>
      <c r="IG48" s="88"/>
      <c r="IH48" s="88"/>
      <c r="II48" s="88"/>
      <c r="IJ48" s="88"/>
      <c r="IK48" s="88"/>
      <c r="IL48" s="88"/>
      <c r="IM48" s="88"/>
      <c r="IN48" s="88"/>
      <c r="IO48" s="88"/>
      <c r="IP48" s="88"/>
      <c r="IQ48" s="88"/>
      <c r="IR48" s="88"/>
      <c r="IS48" s="88"/>
      <c r="IT48" s="88"/>
      <c r="IU48" s="88"/>
      <c r="IV48" s="88"/>
      <c r="IW48" s="88"/>
      <c r="IX48" s="88"/>
      <c r="IY48" s="88"/>
      <c r="IZ48" s="88"/>
      <c r="JA48" s="88"/>
      <c r="JB48" s="88"/>
      <c r="JC48" s="88"/>
      <c r="JD48" s="88"/>
      <c r="JE48" s="88"/>
      <c r="JF48" s="88"/>
      <c r="JG48" s="88"/>
      <c r="JH48" s="88"/>
      <c r="JI48" s="88"/>
      <c r="JJ48" s="88"/>
      <c r="JK48" s="88"/>
      <c r="JL48" s="88"/>
      <c r="JM48" s="88"/>
      <c r="JN48" s="88"/>
      <c r="JO48" s="88"/>
      <c r="JP48" s="88"/>
      <c r="JQ48" s="88"/>
      <c r="JR48" s="88"/>
      <c r="JS48" s="88"/>
      <c r="JT48" s="88"/>
      <c r="JU48" s="88"/>
      <c r="JV48" s="88"/>
      <c r="JW48" s="88"/>
      <c r="JX48" s="88"/>
      <c r="JY48" s="88"/>
      <c r="JZ48" s="88"/>
      <c r="KA48" s="88"/>
      <c r="KB48" s="88"/>
      <c r="KC48" s="88"/>
      <c r="KD48" s="88"/>
      <c r="KE48" s="88"/>
      <c r="KF48" s="88"/>
      <c r="KG48" s="88"/>
      <c r="KH48" s="88"/>
      <c r="KI48" s="88"/>
      <c r="KJ48" s="88"/>
      <c r="KK48" s="88"/>
      <c r="KL48" s="88"/>
      <c r="KM48" s="88"/>
      <c r="KN48" s="88"/>
      <c r="KO48" s="88"/>
      <c r="KP48" s="88"/>
      <c r="KQ48" s="88"/>
      <c r="KR48" s="88"/>
      <c r="KS48" s="88"/>
      <c r="KT48" s="88"/>
      <c r="KU48" s="88"/>
      <c r="KV48" s="88"/>
      <c r="KW48" s="88"/>
      <c r="KX48" s="88"/>
      <c r="KY48" s="88"/>
      <c r="KZ48" s="88"/>
      <c r="LA48" s="88"/>
      <c r="LB48" s="88"/>
      <c r="LC48" s="88"/>
      <c r="LD48" s="88"/>
      <c r="LE48" s="88"/>
      <c r="LF48" s="88"/>
      <c r="LG48" s="88"/>
      <c r="LH48" s="88"/>
      <c r="LI48" s="88"/>
      <c r="LJ48" s="88"/>
      <c r="LK48" s="88"/>
      <c r="LL48" s="88"/>
      <c r="LM48" s="88"/>
      <c r="LN48" s="88"/>
      <c r="LO48" s="88"/>
      <c r="LP48" s="88"/>
      <c r="LQ48" s="88"/>
      <c r="LR48" s="88"/>
      <c r="LS48" s="88"/>
      <c r="LT48" s="88"/>
      <c r="LU48" s="88"/>
      <c r="LV48" s="88"/>
      <c r="LW48" s="88"/>
      <c r="LX48" s="88"/>
      <c r="LY48" s="88"/>
      <c r="LZ48" s="88"/>
      <c r="MA48" s="88"/>
      <c r="MB48" s="88"/>
      <c r="MC48" s="88"/>
      <c r="MD48" s="88"/>
      <c r="ME48" s="88"/>
      <c r="MF48" s="88"/>
      <c r="MG48" s="88"/>
      <c r="MH48" s="88"/>
      <c r="MI48" s="88"/>
      <c r="MJ48" s="88"/>
      <c r="MK48" s="88"/>
      <c r="ML48" s="88"/>
      <c r="MM48" s="88"/>
      <c r="MN48" s="88"/>
      <c r="MO48" s="88"/>
      <c r="MP48" s="88"/>
      <c r="MQ48" s="88"/>
      <c r="MR48" s="88"/>
      <c r="MS48" s="88"/>
      <c r="MT48" s="88"/>
      <c r="MU48" s="88"/>
      <c r="MV48" s="88"/>
      <c r="MW48" s="88"/>
      <c r="MX48" s="88"/>
      <c r="MY48" s="88"/>
      <c r="MZ48" s="88"/>
      <c r="NA48" s="88"/>
      <c r="NB48" s="88"/>
      <c r="NC48" s="88"/>
      <c r="ND48" s="88"/>
      <c r="NE48" s="88"/>
      <c r="NF48" s="88"/>
      <c r="NG48" s="88"/>
      <c r="NH48" s="88"/>
      <c r="NI48" s="88"/>
      <c r="NJ48" s="88"/>
      <c r="NK48" s="88"/>
      <c r="NL48" s="88"/>
      <c r="NM48" s="88"/>
      <c r="NN48" s="88"/>
      <c r="NO48" s="88"/>
      <c r="NP48" s="88"/>
      <c r="NQ48" s="88"/>
      <c r="NR48" s="88"/>
      <c r="NS48" s="88"/>
      <c r="NT48" s="88"/>
      <c r="NU48" s="88"/>
      <c r="NV48" s="88"/>
      <c r="NW48" s="88"/>
      <c r="NX48" s="88"/>
      <c r="NY48" s="88"/>
      <c r="NZ48" s="88"/>
      <c r="OA48" s="88"/>
      <c r="OB48" s="88"/>
      <c r="OC48" s="88"/>
      <c r="OD48" s="88"/>
      <c r="OE48" s="88"/>
      <c r="OF48" s="88"/>
      <c r="OG48" s="88"/>
      <c r="OH48" s="88"/>
      <c r="OI48" s="88"/>
      <c r="OJ48" s="88"/>
      <c r="OK48" s="88"/>
      <c r="OL48" s="88"/>
      <c r="OM48" s="88"/>
      <c r="ON48" s="88"/>
      <c r="OO48" s="88"/>
      <c r="OP48" s="88"/>
      <c r="OQ48" s="88"/>
      <c r="OR48" s="88"/>
      <c r="OS48" s="88"/>
      <c r="OT48" s="88"/>
      <c r="OU48" s="88"/>
      <c r="OV48" s="88"/>
      <c r="OW48" s="88"/>
      <c r="OX48" s="88"/>
      <c r="OY48" s="88"/>
      <c r="OZ48" s="88"/>
      <c r="PA48" s="88"/>
      <c r="PB48" s="88"/>
      <c r="PC48" s="88"/>
      <c r="PD48" s="88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</row>
    <row r="49" spans="1:449" ht="15" customHeight="1" x14ac:dyDescent="0.3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877</v>
      </c>
      <c r="M49" s="85"/>
      <c r="N49" s="86"/>
      <c r="O49" s="86"/>
      <c r="P49" s="88">
        <f>IPCg_m_via!$R49</f>
        <v>3074.445379831614</v>
      </c>
      <c r="Q49" s="88">
        <f>IPCg_m_via!$U49</f>
        <v>2630.708940620174</v>
      </c>
      <c r="R49" s="88">
        <f>IPCg_m_via!$X49</f>
        <v>2270.6346398320788</v>
      </c>
      <c r="S49" s="88">
        <f>IPCg_m_via!$AA49</f>
        <v>1270.3573082168241</v>
      </c>
      <c r="T49" s="88">
        <f>IPCg_m_via!$AD49</f>
        <v>524.32130026744949</v>
      </c>
      <c r="U49" s="88">
        <f>IPCg_m_via!$AG49</f>
        <v>331.66000908209213</v>
      </c>
      <c r="V49" s="88">
        <f>IPCg_m_via!$AJ49</f>
        <v>202.4841309815435</v>
      </c>
      <c r="W49" s="88">
        <f>IPCg_m_via!$AM49</f>
        <v>235.58773649299158</v>
      </c>
      <c r="X49" s="88">
        <f>IPCg_m_via!$AP49</f>
        <v>275.14025685539269</v>
      </c>
      <c r="Y49" s="88">
        <f>IPCg_m_via!$AS49</f>
        <v>405.77397698074293</v>
      </c>
      <c r="Z49" s="88">
        <f>IPCg_m_via!$AV49</f>
        <v>506.11930576505995</v>
      </c>
      <c r="AA49" s="88">
        <f>IPCg_m_via!$AY49</f>
        <v>521.88778655427859</v>
      </c>
      <c r="AB49" s="88">
        <f>IPCg_m_via!$BB49</f>
        <v>570.27463917394687</v>
      </c>
      <c r="AC49" s="88">
        <f>IPCg_m_via!$BE49</f>
        <v>677.91843111403466</v>
      </c>
      <c r="AD49" s="88">
        <f>IPCg_m_via!$BH49</f>
        <v>871.37306253608415</v>
      </c>
      <c r="AE49" s="88">
        <f>IPCg_m_via!$BK49</f>
        <v>1136.5337229836873</v>
      </c>
      <c r="AF49" s="88">
        <f>IPCg_m_via!$BN49</f>
        <v>1561.2532069686549</v>
      </c>
      <c r="AG49" s="88">
        <f>IPCg_m_via!$BQ49</f>
        <v>2244.5484270007223</v>
      </c>
      <c r="AH49" s="88">
        <f>IPCg_m_via!$BT49</f>
        <v>1031.0180027669962</v>
      </c>
      <c r="AI49" s="88">
        <f>IPCg_m_via!$BW49</f>
        <v>423.50108362116805</v>
      </c>
      <c r="AJ49" s="88">
        <f>IPCg_m_via!$BZ49</f>
        <v>134.48824047159925</v>
      </c>
      <c r="AK49" s="88">
        <f>IPCg_m_via!$CC49</f>
        <v>29.108077139060512</v>
      </c>
      <c r="AL49" s="88">
        <f>IPCg_m_via!$CF49</f>
        <v>26.970758534904508</v>
      </c>
      <c r="AM49" s="88">
        <f>IPCg_m_via!$CI49</f>
        <v>27.390939292513497</v>
      </c>
      <c r="AN49" s="88">
        <f>IPCg_m_via!$CL49</f>
        <v>24.68042655396188</v>
      </c>
      <c r="AO49" s="88">
        <f>IPCg_m_via!$CO49</f>
        <v>19.500855576244508</v>
      </c>
      <c r="AP49" s="88">
        <f>IPCg_m_via!$CR49</f>
        <v>17.844372023106402</v>
      </c>
      <c r="AQ49" s="88">
        <f>IPCg_m_via!$CU49</f>
        <v>15.469333475597795</v>
      </c>
      <c r="AR49" s="88">
        <f>IPCg_m_via!$CX49</f>
        <v>13.940064607290408</v>
      </c>
      <c r="AS49" s="88">
        <f>IPCg_m_via!$DA49</f>
        <v>11.90317678041241</v>
      </c>
      <c r="AT49" s="88">
        <f>IPCg_m_via!$DD49</f>
        <v>10.65420841904673</v>
      </c>
      <c r="AU49" s="88">
        <f>IPCg_m_via!$DG49</f>
        <v>9.4886468088506106</v>
      </c>
      <c r="AV49" s="88">
        <f>IPCg_m_via!$DJ49</f>
        <v>9.2220821663427195</v>
      </c>
      <c r="AW49" s="88">
        <f>IPCg_m_via!$DM49</f>
        <v>8.9003186461225585</v>
      </c>
      <c r="AX49" s="88">
        <f>IPCg_m_via!$DP49</f>
        <v>8.1052457841746559</v>
      </c>
      <c r="AY49" s="88">
        <f>IPCg_m_via!$DS49</f>
        <v>8.4731923170018622</v>
      </c>
      <c r="AZ49" s="88">
        <f>IPCg_m_via!$DV49</f>
        <v>8.297736261132874</v>
      </c>
      <c r="BA49" s="88">
        <f>IPCg_m_via!$DY49</f>
        <v>7.5946043206822322</v>
      </c>
      <c r="BB49" s="88">
        <f>IPCg_m_via!$EB49</f>
        <v>8.595994339720697</v>
      </c>
      <c r="BC49" s="88">
        <f>IPCg_m_via!$EE49</f>
        <v>8.9445344704277314</v>
      </c>
      <c r="BD49" s="88">
        <f>IPCg_m_via!$EH49</f>
        <v>7.7565474147590763</v>
      </c>
      <c r="BE49" s="88">
        <f>IPCg_m_via!$EK49</f>
        <v>7.3588627454215887</v>
      </c>
      <c r="BF49" s="88">
        <f>IPCg_m_via!$EN49</f>
        <v>7.8492506107215974</v>
      </c>
      <c r="BG49" s="88">
        <f>IPCg_m_via!$EQ49</f>
        <v>6.8714389247739573</v>
      </c>
      <c r="BH49" s="88">
        <f>IPCg_m_via!$ET49</f>
        <v>6.5760755656632917</v>
      </c>
      <c r="BI49" s="88">
        <f>IPCg_m_via!$EW49</f>
        <v>6.7835927274872727</v>
      </c>
      <c r="BJ49" s="88">
        <f>IPCg_m_via!$EZ49</f>
        <v>6.1143607713228079</v>
      </c>
      <c r="BK49" s="88">
        <f>IPCg_m_via!$FC49</f>
        <v>6.0923454263398398</v>
      </c>
      <c r="BL49" s="88">
        <f>IPCg_m_via!$FF49</f>
        <v>5.8953409799663801</v>
      </c>
      <c r="BM49" s="88">
        <f>IPCg_m_via!$FI49</f>
        <v>6.091854068649214</v>
      </c>
      <c r="BN49" s="88">
        <f>IPCg_m_via!$FL49</f>
        <v>6.42107093875424</v>
      </c>
      <c r="BO49" s="88">
        <f>IPCg_m_via!$FO49</f>
        <v>8.9994106417035695</v>
      </c>
      <c r="BP49" s="88">
        <f>IPCg_m_via!$FR49</f>
        <v>11.22151411402397</v>
      </c>
      <c r="BQ49" s="88">
        <f>IPCg_m_via!$FU49</f>
        <v>10.82478352270096</v>
      </c>
      <c r="BR49" s="88">
        <f>IPCg_m_via!$FX49</f>
        <v>9.9822196974292829</v>
      </c>
      <c r="BS49" s="88">
        <f>IPCg_m_via!$GA49</f>
        <v>7.5158804578336706</v>
      </c>
      <c r="BT49" s="88">
        <f>IPCg_m_via!$GD49</f>
        <v>6.4533148706901562</v>
      </c>
      <c r="BU49" s="88">
        <f>IPCg_m_via!$GG49</f>
        <v>6.6935104131321497</v>
      </c>
      <c r="BV49" s="88">
        <f>IPCg_m_via!$GJ49</f>
        <v>6.9355971668400089</v>
      </c>
      <c r="BW49" s="88">
        <f>IPCg_m_via!$GM49</f>
        <v>6.8394877083254038</v>
      </c>
      <c r="BX49" s="88">
        <f>IPCg_m_via!$GP49</f>
        <v>5.9263373527878551</v>
      </c>
      <c r="BY49" s="88">
        <f>IPCg_m_via!$GS49</f>
        <v>5.6819584578116631</v>
      </c>
      <c r="BZ49" s="88">
        <f>IPCg_m_via!$GV49</f>
        <v>5.0957124817580297</v>
      </c>
      <c r="CA49" s="88">
        <f>IPCg_m_via!$GY49</f>
        <v>4.9710749196051252</v>
      </c>
      <c r="CB49" s="88">
        <f>IPCg_m_via!$HB49</f>
        <v>4.7876328080744335</v>
      </c>
      <c r="CC49" s="88">
        <f>IPCg_m_via!$HE49</f>
        <v>4.0921786490734586</v>
      </c>
      <c r="CD49" s="88">
        <f>IPCg_m_via!$HH49</f>
        <v>3.9789918653409466</v>
      </c>
      <c r="CE49" s="88">
        <f>IPCg_m_via!$HK49</f>
        <v>3.7112709522516725</v>
      </c>
      <c r="CF49" s="88">
        <f>IPCg_m_via!$HN49</f>
        <v>3.7341452697753819</v>
      </c>
      <c r="CG49" s="88">
        <f>IPCg_m_via!$HQ49</f>
        <v>4.1502684915794301</v>
      </c>
      <c r="CH49" s="88">
        <f>IPCg_m_via!$HT49</f>
        <v>4.5423039599678985</v>
      </c>
      <c r="CI49" s="88">
        <f>IPCg_m_via!$HW49</f>
        <v>4.942067950371702</v>
      </c>
      <c r="CJ49" s="88">
        <f>IPCg_m_via!$HZ49</f>
        <v>5.4824210312015866</v>
      </c>
      <c r="CK49" s="88">
        <f>IPCg_m_via!$IC49</f>
        <v>6.7490403737863778</v>
      </c>
      <c r="CL49" s="88">
        <f>IPCg_m_via!$IF49</f>
        <v>6.9466168252427556</v>
      </c>
      <c r="CM49" s="88">
        <f>IPCg_m_via!$II49</f>
        <v>6.5572518276824052</v>
      </c>
      <c r="CN49" s="88">
        <f>IPCg_m_via!$IL49</f>
        <v>5.6249410431064586</v>
      </c>
      <c r="CO49" s="88">
        <f>IPCg_m_via!$IO49</f>
        <v>4.3986453740924816</v>
      </c>
      <c r="CP49" s="88">
        <f>IPCg_m_via!$IR49</f>
        <v>3.642758885740546</v>
      </c>
      <c r="CQ49" s="88">
        <f>IPCg_m_via!$IU49</f>
        <v>3.3575663317367868</v>
      </c>
      <c r="CR49" s="88">
        <f>IPCg_m_via!$IX49</f>
        <v>4.4145782670413496</v>
      </c>
      <c r="CS49" s="88">
        <f>IPCg_m_via!$JA49</f>
        <v>4.0415720200388066</v>
      </c>
      <c r="CT49" s="88">
        <f>IPCg_m_via!$JD49</f>
        <v>3.994384798896256</v>
      </c>
      <c r="CU49" s="88">
        <f>IPCg_m_via!$JG49</f>
        <v>4.9186279781608446</v>
      </c>
      <c r="CV49" s="88">
        <f>IPCg_m_via!$JJ49</f>
        <v>4.8402633545358489</v>
      </c>
      <c r="CW49" s="88">
        <f>IPCg_m_via!$JM49</f>
        <v>5.1769598011904669</v>
      </c>
      <c r="CX49" s="88">
        <f>IPCg_m_via!$JP49</f>
        <v>5.5489328545752583</v>
      </c>
      <c r="CY49" s="88">
        <f>IPCg_m_via!$JS49</f>
        <v>5.3267491948114003</v>
      </c>
      <c r="CZ49" s="88">
        <f>IPCg_m_via!$JV49</f>
        <v>4.5053870149411308</v>
      </c>
      <c r="DA49" s="88">
        <f>IPCg_m_via!$JY49</f>
        <v>4.3698084280991329</v>
      </c>
      <c r="DB49" s="88">
        <f>IPCg_m_via!$KB49</f>
        <v>4.5935229444201466</v>
      </c>
      <c r="DC49" s="88">
        <f>IPCg_m_via!$KE49</f>
        <v>4.397212194281364</v>
      </c>
      <c r="DD49" s="88">
        <f>IPCg_m_via!$KH49</f>
        <v>4.8877233325870968</v>
      </c>
      <c r="DE49" s="88">
        <f>IPCg_m_via!$KK49</f>
        <v>4.9519167029741826</v>
      </c>
      <c r="DF49" s="88">
        <f>IPCg_m_via!$KN49</f>
        <v>4.4515880623737267</v>
      </c>
      <c r="DG49" s="88">
        <f>IPCg_m_via!$KQ49</f>
        <v>4.6009277377346232</v>
      </c>
      <c r="DH49" s="88">
        <f>IPCg_m_via!$KT49</f>
        <v>4.7433102594806895</v>
      </c>
      <c r="DI49" s="88">
        <f>IPCg_m_via!$KW49</f>
        <v>4.9994765541016477</v>
      </c>
      <c r="DJ49" s="88">
        <f>IPCg_m_via!$KZ49</f>
        <v>5.1585232208647778</v>
      </c>
      <c r="DK49" s="88">
        <f>IPCg_m_via!$LC49</f>
        <v>4.9925122765906389</v>
      </c>
      <c r="DL49" s="88">
        <f>IPCg_m_via!$LF49</f>
        <v>5.4722377828284312</v>
      </c>
      <c r="DM49" s="88">
        <f>IPCg_m_via!$LI49</f>
        <v>5.7304922330261592</v>
      </c>
      <c r="DN49" s="88">
        <f>IPCg_m_via!$LL49</f>
        <v>5.9978463491044938</v>
      </c>
      <c r="DO49" s="88">
        <f>IPCg_m_via!$LO49</f>
        <v>6.6729305562899812</v>
      </c>
      <c r="DP49" s="88">
        <f>IPCg_m_via!$LR49</f>
        <v>6.3974203409976225</v>
      </c>
      <c r="DQ49" s="88">
        <f>IPCg_m_via!$LU49</f>
        <v>6.1544185929815116</v>
      </c>
      <c r="DR49" s="88">
        <f>IPCg_m_via!$LX49</f>
        <v>5.8865608051418121</v>
      </c>
      <c r="DS49" s="88">
        <f>IPCg_m_via!$MA49</f>
        <v>4.8642544662455602</v>
      </c>
      <c r="DT49" s="88">
        <f>IPCg_m_via!$MD49</f>
        <v>4.5813685047996371</v>
      </c>
      <c r="DU49" s="88">
        <f>IPCg_m_via!$MG49</f>
        <v>3.957363321930627</v>
      </c>
      <c r="DV49" s="88">
        <f>IPCg_m_via!$MJ49</f>
        <v>3.8139038751259045</v>
      </c>
      <c r="DW49" s="88">
        <f>IPCg_m_via!$MM49</f>
        <v>4.1132001830224096</v>
      </c>
      <c r="DX49" s="88">
        <f>IPCg_m_via!$MP49</f>
        <v>3.2974049732273265</v>
      </c>
      <c r="DY49" s="88">
        <f>IPCg_m_via!$MS49</f>
        <v>4.0505846442109865</v>
      </c>
      <c r="DZ49" s="88">
        <f>IPCg_m_via!$MV49</f>
        <v>4.2291488105907096</v>
      </c>
      <c r="EA49" s="88">
        <f>IPCg_m_via!$MY49</f>
        <v>3.7294740626631708</v>
      </c>
      <c r="EB49" s="88">
        <f>IPCg_m_via!$NB49</f>
        <v>3.9331135851027916</v>
      </c>
      <c r="EC49" s="88">
        <f>IPCg_m_via!$NE49</f>
        <v>3.443268636465493</v>
      </c>
      <c r="ED49" s="88">
        <f>IPCg_m_via!$NH49</f>
        <v>2.8982424520227985</v>
      </c>
      <c r="EE49" s="88">
        <f>IPCg_m_via!$NK49</f>
        <v>3.6057763291690605</v>
      </c>
      <c r="EF49" s="88">
        <f>IPCg_m_via!$NN49</f>
        <v>3.2078014295953912</v>
      </c>
      <c r="EG49" s="88">
        <f>IPCg_m_via!$NQ49</f>
        <v>2.5060611832706865</v>
      </c>
      <c r="EH49" s="88">
        <f>IPCg_m_via!$NT49</f>
        <v>3.2953920966979875</v>
      </c>
      <c r="EI49" s="88">
        <f>IPCg_m_via!$NW49</f>
        <v>3.6450209899013641</v>
      </c>
      <c r="EJ49" s="88">
        <f>IPCg_m_via!$NZ49</f>
        <v>4.8515470673688679</v>
      </c>
      <c r="EK49" s="88">
        <f>IPCg_m_via!$OC49</f>
        <v>6.4226520400129274</v>
      </c>
      <c r="EL49" s="88">
        <f>IPCg_m_via!$OF49</f>
        <v>7.5662931566779861</v>
      </c>
      <c r="EM49" s="88">
        <f>IPCg_m_via!$OI49</f>
        <v>8.1477127927903013</v>
      </c>
      <c r="EN49" s="88">
        <f>IPCg_m_via!$OL49</f>
        <v>9.2847338548707903</v>
      </c>
      <c r="EO49" s="88">
        <f>IPCg_m_via!$OO49</f>
        <v>10.243678513658217</v>
      </c>
      <c r="EP49" s="88">
        <f>IPCg_m_via!$OR49</f>
        <v>8.5741312297444754</v>
      </c>
      <c r="EQ49" s="88">
        <f>IPCg_m_via!$OU49</f>
        <v>7.80838209052229</v>
      </c>
      <c r="ER49" s="88">
        <f>IPCg_m_via!$OX49</f>
        <v>6.8799159871177604</v>
      </c>
      <c r="ES49" s="88">
        <f>IPCg_m_via!$PA49</f>
        <v>5.0970072798371788</v>
      </c>
      <c r="ET49" s="88">
        <f>IPCg_m_via!$PD49</f>
        <v>5.4648289320817902</v>
      </c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O49" s="88"/>
      <c r="FP49" s="88"/>
      <c r="FQ49" s="88"/>
      <c r="FR49" s="88"/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F49" s="88"/>
      <c r="HG49" s="88"/>
      <c r="HH49" s="88"/>
      <c r="HI49" s="88"/>
      <c r="HJ49" s="88"/>
      <c r="HK49" s="88"/>
      <c r="HL49" s="88"/>
      <c r="HM49" s="88"/>
      <c r="HN49" s="88"/>
      <c r="HO49" s="88"/>
      <c r="HP49" s="88"/>
      <c r="HQ49" s="88"/>
      <c r="HR49" s="88"/>
      <c r="HS49" s="88"/>
      <c r="HT49" s="88"/>
      <c r="HU49" s="88"/>
      <c r="HV49" s="88"/>
      <c r="HW49" s="88"/>
      <c r="HX49" s="88"/>
      <c r="HY49" s="88"/>
      <c r="HZ49" s="88"/>
      <c r="IA49" s="88"/>
      <c r="IB49" s="88"/>
      <c r="IC49" s="88"/>
      <c r="ID49" s="88"/>
      <c r="IE49" s="88"/>
      <c r="IF49" s="88"/>
      <c r="IG49" s="88"/>
      <c r="IH49" s="88"/>
      <c r="II49" s="88"/>
      <c r="IJ49" s="88"/>
      <c r="IK49" s="88"/>
      <c r="IL49" s="88"/>
      <c r="IM49" s="88"/>
      <c r="IN49" s="88"/>
      <c r="IO49" s="88"/>
      <c r="IP49" s="88"/>
      <c r="IQ49" s="88"/>
      <c r="IR49" s="88"/>
      <c r="IS49" s="88"/>
      <c r="IT49" s="88"/>
      <c r="IU49" s="88"/>
      <c r="IV49" s="88"/>
      <c r="IW49" s="88"/>
      <c r="IX49" s="88"/>
      <c r="IY49" s="88"/>
      <c r="IZ49" s="88"/>
      <c r="JA49" s="88"/>
      <c r="JB49" s="88"/>
      <c r="JC49" s="88"/>
      <c r="JD49" s="88"/>
      <c r="JE49" s="88"/>
      <c r="JF49" s="88"/>
      <c r="JG49" s="88"/>
      <c r="JH49" s="88"/>
      <c r="JI49" s="88"/>
      <c r="JJ49" s="88"/>
      <c r="JK49" s="88"/>
      <c r="JL49" s="88"/>
      <c r="JM49" s="88"/>
      <c r="JN49" s="88"/>
      <c r="JO49" s="88"/>
      <c r="JP49" s="88"/>
      <c r="JQ49" s="88"/>
      <c r="JR49" s="88"/>
      <c r="JS49" s="88"/>
      <c r="JT49" s="88"/>
      <c r="JU49" s="88"/>
      <c r="JV49" s="88"/>
      <c r="JW49" s="88"/>
      <c r="JX49" s="88"/>
      <c r="JY49" s="88"/>
      <c r="JZ49" s="88"/>
      <c r="KA49" s="88"/>
      <c r="KB49" s="88"/>
      <c r="KC49" s="88"/>
      <c r="KD49" s="88"/>
      <c r="KE49" s="88"/>
      <c r="KF49" s="88"/>
      <c r="KG49" s="88"/>
      <c r="KH49" s="88"/>
      <c r="KI49" s="88"/>
      <c r="KJ49" s="88"/>
      <c r="KK49" s="88"/>
      <c r="KL49" s="88"/>
      <c r="KM49" s="88"/>
      <c r="KN49" s="88"/>
      <c r="KO49" s="88"/>
      <c r="KP49" s="88"/>
      <c r="KQ49" s="88"/>
      <c r="KR49" s="88"/>
      <c r="KS49" s="88"/>
      <c r="KT49" s="88"/>
      <c r="KU49" s="88"/>
      <c r="KV49" s="88"/>
      <c r="KW49" s="88"/>
      <c r="KX49" s="88"/>
      <c r="KY49" s="88"/>
      <c r="KZ49" s="88"/>
      <c r="LA49" s="88"/>
      <c r="LB49" s="88"/>
      <c r="LC49" s="88"/>
      <c r="LD49" s="88"/>
      <c r="LE49" s="88"/>
      <c r="LF49" s="88"/>
      <c r="LG49" s="88"/>
      <c r="LH49" s="88"/>
      <c r="LI49" s="88"/>
      <c r="LJ49" s="88"/>
      <c r="LK49" s="88"/>
      <c r="LL49" s="88"/>
      <c r="LM49" s="88"/>
      <c r="LN49" s="88"/>
      <c r="LO49" s="88"/>
      <c r="LP49" s="88"/>
      <c r="LQ49" s="88"/>
      <c r="LR49" s="88"/>
      <c r="LS49" s="88"/>
      <c r="LT49" s="88"/>
      <c r="LU49" s="88"/>
      <c r="LV49" s="88"/>
      <c r="LW49" s="88"/>
      <c r="LX49" s="88"/>
      <c r="LY49" s="88"/>
      <c r="LZ49" s="88"/>
      <c r="MA49" s="88"/>
      <c r="MB49" s="88"/>
      <c r="MC49" s="88"/>
      <c r="MD49" s="88"/>
      <c r="ME49" s="88"/>
      <c r="MF49" s="88"/>
      <c r="MG49" s="88"/>
      <c r="MH49" s="88"/>
      <c r="MI49" s="88"/>
      <c r="MJ49" s="88"/>
      <c r="MK49" s="88"/>
      <c r="ML49" s="88"/>
      <c r="MM49" s="88"/>
      <c r="MN49" s="88"/>
      <c r="MO49" s="88"/>
      <c r="MP49" s="88"/>
      <c r="MQ49" s="88"/>
      <c r="MR49" s="88"/>
      <c r="MS49" s="88"/>
      <c r="MT49" s="88"/>
      <c r="MU49" s="88"/>
      <c r="MV49" s="88"/>
      <c r="MW49" s="88"/>
      <c r="MX49" s="88"/>
      <c r="MY49" s="88"/>
      <c r="MZ49" s="88"/>
      <c r="NA49" s="88"/>
      <c r="NB49" s="88"/>
      <c r="NC49" s="88"/>
      <c r="ND49" s="88"/>
      <c r="NE49" s="88"/>
      <c r="NF49" s="88"/>
      <c r="NG49" s="88"/>
      <c r="NH49" s="88"/>
      <c r="NI49" s="88"/>
      <c r="NJ49" s="88"/>
      <c r="NK49" s="88"/>
      <c r="NL49" s="88"/>
      <c r="NM49" s="88"/>
      <c r="NN49" s="88"/>
      <c r="NO49" s="88"/>
      <c r="NP49" s="88"/>
      <c r="NQ49" s="88"/>
      <c r="NR49" s="88"/>
      <c r="NS49" s="88"/>
      <c r="NT49" s="88"/>
      <c r="NU49" s="88"/>
      <c r="NV49" s="88"/>
      <c r="NW49" s="88"/>
      <c r="NX49" s="88"/>
      <c r="NY49" s="88"/>
      <c r="NZ49" s="88"/>
      <c r="OA49" s="88"/>
      <c r="OB49" s="88"/>
      <c r="OC49" s="88"/>
      <c r="OD49" s="88"/>
      <c r="OE49" s="88"/>
      <c r="OF49" s="88"/>
      <c r="OG49" s="88"/>
      <c r="OH49" s="88"/>
      <c r="OI49" s="88"/>
      <c r="OJ49" s="88"/>
      <c r="OK49" s="88"/>
      <c r="OL49" s="88"/>
      <c r="OM49" s="88"/>
      <c r="ON49" s="88"/>
      <c r="OO49" s="88"/>
      <c r="OP49" s="88"/>
      <c r="OQ49" s="88"/>
      <c r="OR49" s="88"/>
      <c r="OS49" s="88"/>
      <c r="OT49" s="88"/>
      <c r="OU49" s="88"/>
      <c r="OV49" s="88"/>
      <c r="OW49" s="88"/>
      <c r="OX49" s="88"/>
      <c r="OY49" s="88"/>
      <c r="OZ49" s="88"/>
      <c r="PA49" s="88"/>
      <c r="PB49" s="88"/>
      <c r="PC49" s="88"/>
      <c r="PD49" s="88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</row>
    <row r="50" spans="1:449" ht="15" customHeight="1" x14ac:dyDescent="0.3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>
        <f>IPCg_m_via!$R50</f>
        <v>14.584765150828163</v>
      </c>
      <c r="Q50" s="88">
        <f>IPCg_m_via!$U50</f>
        <v>8.9393151137222482</v>
      </c>
      <c r="R50" s="88">
        <f>IPCg_m_via!$X50</f>
        <v>9.1719983150134592</v>
      </c>
      <c r="S50" s="88">
        <f>IPCg_m_via!$AA50</f>
        <v>10.241169351346786</v>
      </c>
      <c r="T50" s="88">
        <f>IPCg_m_via!$AD50</f>
        <v>143.20145681731881</v>
      </c>
      <c r="U50" s="88">
        <f>IPCg_m_via!$AG50</f>
        <v>102.75089960797659</v>
      </c>
      <c r="V50" s="88">
        <f>IPCg_m_via!$AJ50</f>
        <v>62.672398045710651</v>
      </c>
      <c r="W50" s="88">
        <f>IPCg_m_via!$AM50</f>
        <v>47.643086347358576</v>
      </c>
      <c r="X50" s="88">
        <f>IPCg_m_via!$AP50</f>
        <v>22.908495915209713</v>
      </c>
      <c r="Y50" s="88">
        <f>IPCg_m_via!$AS50</f>
        <v>18.165303514730052</v>
      </c>
      <c r="Z50" s="88">
        <f>IPCg_m_via!$AV50</f>
        <v>17.373725840686593</v>
      </c>
      <c r="AA50" s="88">
        <f>IPCg_m_via!$AY50</f>
        <v>17.177681442670078</v>
      </c>
      <c r="AB50" s="88">
        <f>IPCg_m_via!$BB50</f>
        <v>15.294925540023122</v>
      </c>
      <c r="AC50" s="88">
        <f>IPCg_m_via!$BE50</f>
        <v>15.961651286178178</v>
      </c>
      <c r="AD50" s="88">
        <f>IPCg_m_via!$BH50</f>
        <v>15.290289102778049</v>
      </c>
      <c r="AE50" s="88">
        <f>IPCg_m_via!$BK50</f>
        <v>16.573555977282965</v>
      </c>
      <c r="AF50" s="88">
        <f>IPCg_m_via!$BN50</f>
        <v>16.099274912320482</v>
      </c>
      <c r="AG50" s="88">
        <f>IPCg_m_via!$BQ50</f>
        <v>18.793693447377485</v>
      </c>
      <c r="AH50" s="88">
        <f>IPCg_m_via!$BT50</f>
        <v>21.827976009887561</v>
      </c>
      <c r="AI50" s="88">
        <f>IPCg_m_via!$BW50</f>
        <v>22.232590422651775</v>
      </c>
      <c r="AJ50" s="88">
        <f>IPCg_m_via!$BZ50</f>
        <v>22.505239917327561</v>
      </c>
      <c r="AK50" s="88">
        <f>IPCg_m_via!$CC50</f>
        <v>19.492412823975982</v>
      </c>
      <c r="AL50" s="88">
        <f>IPCg_m_via!$CF50</f>
        <v>16.044955963206078</v>
      </c>
      <c r="AM50" s="88">
        <f>IPCg_m_via!$CI50</f>
        <v>17.198462275236032</v>
      </c>
      <c r="AN50" s="88">
        <f>IPCg_m_via!$CL50</f>
        <v>22.967407288186578</v>
      </c>
      <c r="AO50" s="88">
        <f>IPCg_m_via!$CO50</f>
        <v>31.588203237445828</v>
      </c>
      <c r="AP50" s="88">
        <f>IPCg_m_via!$CR50</f>
        <v>33.796925488179568</v>
      </c>
      <c r="AQ50" s="88">
        <f>IPCg_m_via!$CU50</f>
        <v>30.235548814453555</v>
      </c>
      <c r="AR50" s="88">
        <f>IPCg_m_via!$CX50</f>
        <v>22.483756224734385</v>
      </c>
      <c r="AS50" s="88">
        <f>IPCg_m_via!$DA50</f>
        <v>13.227178704841439</v>
      </c>
      <c r="AT50" s="88">
        <f>IPCg_m_via!$DD50</f>
        <v>11.777512321622194</v>
      </c>
      <c r="AU50" s="88">
        <f>IPCg_m_via!$DG50</f>
        <v>11.226987894027015</v>
      </c>
      <c r="AV50" s="88">
        <f>IPCg_m_via!$DJ50</f>
        <v>11.715954469634925</v>
      </c>
      <c r="AW50" s="88">
        <f>IPCg_m_via!$DM50</f>
        <v>12.085394496050942</v>
      </c>
      <c r="AX50" s="88">
        <f>IPCg_m_via!$DP50</f>
        <v>10.683855912772318</v>
      </c>
      <c r="AY50" s="88">
        <f>IPCg_m_via!$DS50</f>
        <v>9.1682014490740826</v>
      </c>
      <c r="AZ50" s="88">
        <f>IPCg_m_via!$DV50</f>
        <v>7.9467353224913362</v>
      </c>
      <c r="BA50" s="88">
        <f>IPCg_m_via!$DY50</f>
        <v>6.4201450451976791</v>
      </c>
      <c r="BB50" s="88">
        <f>IPCg_m_via!$EB50</f>
        <v>5.3919482017861053</v>
      </c>
      <c r="BC50" s="88">
        <f>IPCg_m_via!$EE50</f>
        <v>5.1469590209363458</v>
      </c>
      <c r="BD50" s="88">
        <f>IPCg_m_via!$EH50</f>
        <v>4.7775851567245882</v>
      </c>
      <c r="BE50" s="88">
        <f>IPCg_m_via!$EK50</f>
        <v>4.397651355393732</v>
      </c>
      <c r="BF50" s="88">
        <f>IPCg_m_via!$EN50</f>
        <v>4.463944870336241</v>
      </c>
      <c r="BG50" s="88">
        <f>IPCg_m_via!$EQ50</f>
        <v>3.6944746234438548</v>
      </c>
      <c r="BH50" s="88">
        <f>IPCg_m_via!$ET50</f>
        <v>3.3174787497009568</v>
      </c>
      <c r="BI50" s="88">
        <f>IPCg_m_via!$EW50</f>
        <v>3.6192129596148446</v>
      </c>
      <c r="BJ50" s="88">
        <f>IPCg_m_via!$EZ50</f>
        <v>3.19336916697329</v>
      </c>
      <c r="BK50" s="88">
        <f>IPCg_m_via!$FC50</f>
        <v>3.0027558634639999</v>
      </c>
      <c r="BL50" s="88">
        <f>IPCg_m_via!$FF50</f>
        <v>8.9424169580600363</v>
      </c>
      <c r="BM50" s="88">
        <f>IPCg_m_via!$FI50</f>
        <v>18.81830176949164</v>
      </c>
      <c r="BN50" s="88">
        <f>IPCg_m_via!$FL50</f>
        <v>26.000229618898985</v>
      </c>
      <c r="BO50" s="88">
        <f>IPCg_m_via!$FO50</f>
        <v>28.050688337048648</v>
      </c>
      <c r="BP50" s="88">
        <f>IPCg_m_via!$FR50</f>
        <v>24.74086732896324</v>
      </c>
      <c r="BQ50" s="88">
        <f>IPCg_m_via!$FU50</f>
        <v>15.056649367283526</v>
      </c>
      <c r="BR50" s="88">
        <f>IPCg_m_via!$FX50</f>
        <v>9.7031406844734889</v>
      </c>
      <c r="BS50" s="88">
        <f>IPCg_m_via!$GA50</f>
        <v>9.9111878083388181</v>
      </c>
      <c r="BT50" s="88">
        <f>IPCg_m_via!$GD50</f>
        <v>8.2457538372320212</v>
      </c>
      <c r="BU50" s="88">
        <f>IPCg_m_via!$GG50</f>
        <v>9.0705331908496056</v>
      </c>
      <c r="BV50" s="88">
        <f>IPCg_m_via!$GJ50</f>
        <v>9.0443826256686197</v>
      </c>
      <c r="BW50" s="88">
        <f>IPCg_m_via!$GM50</f>
        <v>8.6348060769166715</v>
      </c>
      <c r="BX50" s="88">
        <f>IPCg_m_via!$GP50</f>
        <v>8.9901451366783274</v>
      </c>
      <c r="BY50" s="88">
        <f>IPCg_m_via!$GS50</f>
        <v>8.945937960428715</v>
      </c>
      <c r="BZ50" s="88">
        <f>IPCg_m_via!$GV50</f>
        <v>9.5447936188027001</v>
      </c>
      <c r="CA50" s="88">
        <f>IPCg_m_via!$GY50</f>
        <v>9.9813747304164142</v>
      </c>
      <c r="CB50" s="88">
        <f>IPCg_m_via!$HB50</f>
        <v>8.7629488937433742</v>
      </c>
      <c r="CC50" s="88">
        <f>IPCg_m_via!$HE50</f>
        <v>8.6112168205307906</v>
      </c>
      <c r="CD50" s="88">
        <f>IPCg_m_via!$HH50</f>
        <v>9.4501975988079927</v>
      </c>
      <c r="CE50" s="88">
        <f>IPCg_m_via!$HK50</f>
        <v>9.679580073509463</v>
      </c>
      <c r="CF50" s="88">
        <f>IPCg_m_via!$HN50</f>
        <v>9.8628223739353817</v>
      </c>
      <c r="CG50" s="88">
        <f>IPCg_m_via!$HQ50</f>
        <v>10.033635131653197</v>
      </c>
      <c r="CH50" s="88">
        <f>IPCg_m_via!$HT50</f>
        <v>8.6255681290538444</v>
      </c>
      <c r="CI50" s="88">
        <f>IPCg_m_via!$HW50</f>
        <v>10.837611112104502</v>
      </c>
      <c r="CJ50" s="88">
        <f>IPCg_m_via!$HZ50</f>
        <v>12.708397718351508</v>
      </c>
      <c r="CK50" s="88">
        <f>IPCg_m_via!$IC50</f>
        <v>13.859514391982554</v>
      </c>
      <c r="CL50" s="88">
        <f>IPCg_m_via!$IF50</f>
        <v>14.771494741230374</v>
      </c>
      <c r="CM50" s="88">
        <f>IPCg_m_via!$II50</f>
        <v>12.942942834123643</v>
      </c>
      <c r="CN50" s="88">
        <f>IPCg_m_via!$IL50</f>
        <v>11.626404754059537</v>
      </c>
      <c r="CO50" s="88">
        <f>IPCg_m_via!$IO50</f>
        <v>10.469138136400167</v>
      </c>
      <c r="CP50" s="88">
        <f>IPCg_m_via!$IR50</f>
        <v>11.294757819513729</v>
      </c>
      <c r="CQ50" s="88">
        <f>IPCg_m_via!$IU50</f>
        <v>11.300844243117893</v>
      </c>
      <c r="CR50" s="88">
        <f>IPCg_m_via!$IX50</f>
        <v>12.590623029856966</v>
      </c>
      <c r="CS50" s="88">
        <f>IPCg_m_via!$JA50</f>
        <v>14.825679475327304</v>
      </c>
      <c r="CT50" s="88">
        <f>IPCg_m_via!$JD50</f>
        <v>13.792977697852175</v>
      </c>
      <c r="CU50" s="88">
        <f>IPCg_m_via!$JG50</f>
        <v>13.500442948508828</v>
      </c>
      <c r="CV50" s="88">
        <f>IPCg_m_via!$JJ50</f>
        <v>14.101329894827929</v>
      </c>
      <c r="CW50" s="88">
        <f>IPCg_m_via!$JM50</f>
        <v>13.005318369572487</v>
      </c>
      <c r="CX50" s="88">
        <f>IPCg_m_via!$JP50</f>
        <v>14.135776977895722</v>
      </c>
      <c r="CY50" s="88">
        <f>IPCg_m_via!$JS50</f>
        <v>14.091627818741596</v>
      </c>
      <c r="CZ50" s="88">
        <f>IPCg_m_via!$JV50</f>
        <v>13.040507141745929</v>
      </c>
      <c r="DA50" s="88">
        <f>IPCg_m_via!$JY50</f>
        <v>11.966581979071739</v>
      </c>
      <c r="DB50" s="88">
        <f>IPCg_m_via!$KB50</f>
        <v>11.157670998792947</v>
      </c>
      <c r="DC50" s="88">
        <f>IPCg_m_via!$KE50</f>
        <v>12.291735450043666</v>
      </c>
      <c r="DD50" s="88">
        <f>IPCg_m_via!$KH50</f>
        <v>13.65834043709569</v>
      </c>
      <c r="DE50" s="88">
        <f>IPCg_m_via!$KK50</f>
        <v>18.034087126001157</v>
      </c>
      <c r="DF50" s="88">
        <f>IPCg_m_via!$KN50</f>
        <v>20.861585677455235</v>
      </c>
      <c r="DG50" s="88">
        <f>IPCg_m_via!$KQ50</f>
        <v>23.065172033342069</v>
      </c>
      <c r="DH50" s="88">
        <f>IPCg_m_via!$KT50</f>
        <v>27.889139677916454</v>
      </c>
      <c r="DI50" s="88">
        <f>IPCg_m_via!$KW50</f>
        <v>29.560306833824299</v>
      </c>
      <c r="DJ50" s="88">
        <f>IPCg_m_via!$KZ50</f>
        <v>31.719096838292675</v>
      </c>
      <c r="DK50" s="88">
        <f>IPCg_m_via!$LC50</f>
        <v>33.428197643392934</v>
      </c>
      <c r="DL50" s="88">
        <f>IPCg_m_via!$LF50</f>
        <v>35.368123879465834</v>
      </c>
      <c r="DM50" s="88">
        <f>IPCg_m_via!$LI50</f>
        <v>40.945271565073817</v>
      </c>
      <c r="DN50" s="88">
        <f>IPCg_m_via!$LL50</f>
        <v>56.213463463346706</v>
      </c>
      <c r="DO50" s="88">
        <f>IPCg_m_via!$LO50</f>
        <v>71.531448715080288</v>
      </c>
      <c r="DP50" s="88">
        <f>IPCg_m_via!$LR50</f>
        <v>84.374230784890955</v>
      </c>
      <c r="DQ50" s="88">
        <f>IPCg_m_via!$LU50</f>
        <v>116.2282413146463</v>
      </c>
      <c r="DR50" s="88">
        <f>IPCg_m_via!$LX50</f>
        <v>104.15352018828931</v>
      </c>
      <c r="DS50" s="88">
        <f>IPCg_m_via!$MA50</f>
        <v>105.79509539971038</v>
      </c>
      <c r="DT50" s="88">
        <f>IPCg_m_via!$MD50</f>
        <v>115.39911015501096</v>
      </c>
      <c r="DU50" s="88">
        <f>IPCg_m_via!$MG50</f>
        <v>90.411911936463781</v>
      </c>
      <c r="DV50" s="88">
        <f>IPCg_m_via!$MJ50</f>
        <v>128.79141945412761</v>
      </c>
      <c r="DW50" s="88">
        <f>IPCg_m_via!$MM50</f>
        <v>283.60399928255856</v>
      </c>
      <c r="DX50" s="88">
        <f>IPCg_m_via!$MP50</f>
        <v>666.52711095357199</v>
      </c>
      <c r="DY50" s="88">
        <f>IPCg_m_via!$MS50</f>
        <v>3229.0179965611401</v>
      </c>
      <c r="DZ50" s="88">
        <f>IPCg_m_via!$MV50</f>
        <v>13817.069421108905</v>
      </c>
      <c r="EA50" s="88">
        <f>IPCg_m_via!$MY50</f>
        <v>39943.306448283467</v>
      </c>
      <c r="EB50" s="88">
        <f>IPCg_m_via!$NB50</f>
        <v>98670.562270906463</v>
      </c>
      <c r="EC50" s="88">
        <f>IPCg_m_via!$NE50</f>
        <v>34878.792407034773</v>
      </c>
      <c r="ED50" s="88">
        <f>IPCg_m_via!$NH50</f>
        <v>11733.615545529161</v>
      </c>
      <c r="EE50" s="88">
        <f>IPCg_m_via!$NK50</f>
        <v>2895.7509719117315</v>
      </c>
      <c r="EF50" s="88">
        <f>IPCg_m_via!$NN50</f>
        <v>740.34217294222151</v>
      </c>
      <c r="EG50" s="88">
        <f>IPCg_m_via!$NQ50</f>
        <v>715.96241761332533</v>
      </c>
      <c r="EH50" s="88">
        <f>IPCg_m_via!$NT50</f>
        <v>554.75659013080963</v>
      </c>
      <c r="EI50" s="88">
        <f>IPCg_m_via!$NW50</f>
        <v>892.33556839455537</v>
      </c>
      <c r="EJ50" s="88">
        <f>IPCg_m_via!$NZ50</f>
        <v>907.34632330303464</v>
      </c>
      <c r="EK50" s="88">
        <f>IPCg_m_via!$OC50</f>
        <v>763.74379482038023</v>
      </c>
      <c r="EL50" s="88">
        <f>IPCg_m_via!$OF50</f>
        <v>601.45543079764479</v>
      </c>
      <c r="EM50" s="88">
        <f>IPCg_m_via!$OI50</f>
        <v>236.32092507902982</v>
      </c>
      <c r="EN50" s="88">
        <f>IPCg_m_via!$OL50</f>
        <v>114.95802201843514</v>
      </c>
      <c r="EO50" s="88">
        <f>IPCg_m_via!$OO50</f>
        <v>83.33995362403472</v>
      </c>
      <c r="EP50" s="88">
        <f>IPCg_m_via!$OR50</f>
        <v>93.811062304663608</v>
      </c>
      <c r="EQ50" s="88">
        <f>IPCg_m_via!$OU50</f>
        <v>123.28204848002306</v>
      </c>
      <c r="ER50" s="88">
        <f>IPCg_m_via!$OX50</f>
        <v>189.65665206550244</v>
      </c>
      <c r="ES50" s="88">
        <f>IPCg_m_via!$PA50</f>
        <v>178.92677549453407</v>
      </c>
      <c r="ET50" s="88">
        <f>IPCg_m_via!$PD50</f>
        <v>184.6059594695833</v>
      </c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  <c r="HZ50" s="88"/>
      <c r="IA50" s="88"/>
      <c r="IB50" s="88"/>
      <c r="IC50" s="88"/>
      <c r="ID50" s="88"/>
      <c r="IE50" s="88"/>
      <c r="IF50" s="88"/>
      <c r="IG50" s="88"/>
      <c r="IH50" s="88"/>
      <c r="II50" s="88"/>
      <c r="IJ50" s="88"/>
      <c r="IK50" s="88"/>
      <c r="IL50" s="88"/>
      <c r="IM50" s="88"/>
      <c r="IN50" s="88"/>
      <c r="IO50" s="88"/>
      <c r="IP50" s="88"/>
      <c r="IQ50" s="88"/>
      <c r="IR50" s="88"/>
      <c r="IS50" s="88"/>
      <c r="IT50" s="88"/>
      <c r="IU50" s="88"/>
      <c r="IV50" s="88"/>
      <c r="IW50" s="88"/>
      <c r="IX50" s="88"/>
      <c r="IY50" s="88"/>
      <c r="IZ50" s="88"/>
      <c r="JA50" s="88"/>
      <c r="JB50" s="88"/>
      <c r="JC50" s="88"/>
      <c r="JD50" s="88"/>
      <c r="JE50" s="88"/>
      <c r="JF50" s="88"/>
      <c r="JG50" s="88"/>
      <c r="JH50" s="88"/>
      <c r="JI50" s="88"/>
      <c r="JJ50" s="88"/>
      <c r="JK50" s="88"/>
      <c r="JL50" s="88"/>
      <c r="JM50" s="88"/>
      <c r="JN50" s="88"/>
      <c r="JO50" s="88"/>
      <c r="JP50" s="88"/>
      <c r="JQ50" s="88"/>
      <c r="JR50" s="88"/>
      <c r="JS50" s="88"/>
      <c r="JT50" s="88"/>
      <c r="JU50" s="88"/>
      <c r="JV50" s="88"/>
      <c r="JW50" s="88"/>
      <c r="JX50" s="88"/>
      <c r="JY50" s="88"/>
      <c r="JZ50" s="88"/>
      <c r="KA50" s="88"/>
      <c r="KB50" s="88"/>
      <c r="KC50" s="88"/>
      <c r="KD50" s="88"/>
      <c r="KE50" s="88"/>
      <c r="KF50" s="88"/>
      <c r="KG50" s="88"/>
      <c r="KH50" s="88"/>
      <c r="KI50" s="88"/>
      <c r="KJ50" s="88"/>
      <c r="KK50" s="88"/>
      <c r="KL50" s="88"/>
      <c r="KM50" s="88"/>
      <c r="KN50" s="88"/>
      <c r="KO50" s="88"/>
      <c r="KP50" s="88"/>
      <c r="KQ50" s="88"/>
      <c r="KR50" s="88"/>
      <c r="KS50" s="88"/>
      <c r="KT50" s="88"/>
      <c r="KU50" s="88"/>
      <c r="KV50" s="88"/>
      <c r="KW50" s="88"/>
      <c r="KX50" s="88"/>
      <c r="KY50" s="88"/>
      <c r="KZ50" s="88"/>
      <c r="LA50" s="88"/>
      <c r="LB50" s="88"/>
      <c r="LC50" s="88"/>
      <c r="LD50" s="88"/>
      <c r="LE50" s="88"/>
      <c r="LF50" s="88"/>
      <c r="LG50" s="88"/>
      <c r="LH50" s="88"/>
      <c r="LI50" s="88"/>
      <c r="LJ50" s="88"/>
      <c r="LK50" s="88"/>
      <c r="LL50" s="88"/>
      <c r="LM50" s="88"/>
      <c r="LN50" s="88"/>
      <c r="LO50" s="88"/>
      <c r="LP50" s="88"/>
      <c r="LQ50" s="88"/>
      <c r="LR50" s="88"/>
      <c r="LS50" s="88"/>
      <c r="LT50" s="88"/>
      <c r="LU50" s="88"/>
      <c r="LV50" s="88"/>
      <c r="LW50" s="88"/>
      <c r="LX50" s="88"/>
      <c r="LY50" s="88"/>
      <c r="LZ50" s="88"/>
      <c r="MA50" s="88"/>
      <c r="MB50" s="88"/>
      <c r="MC50" s="88"/>
      <c r="MD50" s="88"/>
      <c r="ME50" s="88"/>
      <c r="MF50" s="88"/>
      <c r="MG50" s="88"/>
      <c r="MH50" s="88"/>
      <c r="MI50" s="88"/>
      <c r="MJ50" s="88"/>
      <c r="MK50" s="88"/>
      <c r="ML50" s="88"/>
      <c r="MM50" s="88"/>
      <c r="MN50" s="88"/>
      <c r="MO50" s="88"/>
      <c r="MP50" s="88"/>
      <c r="MQ50" s="88"/>
      <c r="MR50" s="88"/>
      <c r="MS50" s="88"/>
      <c r="MT50" s="88"/>
      <c r="MU50" s="88"/>
      <c r="MV50" s="88"/>
      <c r="MW50" s="88"/>
      <c r="MX50" s="88"/>
      <c r="MY50" s="88"/>
      <c r="MZ50" s="88"/>
      <c r="NA50" s="88"/>
      <c r="NB50" s="88"/>
      <c r="NC50" s="88"/>
      <c r="ND50" s="88"/>
      <c r="NE50" s="88"/>
      <c r="NF50" s="88"/>
      <c r="NG50" s="88"/>
      <c r="NH50" s="88"/>
      <c r="NI50" s="88"/>
      <c r="NJ50" s="88"/>
      <c r="NK50" s="88"/>
      <c r="NL50" s="88"/>
      <c r="NM50" s="88"/>
      <c r="NN50" s="88"/>
      <c r="NO50" s="88"/>
      <c r="NP50" s="88"/>
      <c r="NQ50" s="88"/>
      <c r="NR50" s="88"/>
      <c r="NS50" s="88"/>
      <c r="NT50" s="88"/>
      <c r="NU50" s="88"/>
      <c r="NV50" s="88"/>
      <c r="NW50" s="88"/>
      <c r="NX50" s="88"/>
      <c r="NY50" s="88"/>
      <c r="NZ50" s="88"/>
      <c r="OA50" s="88"/>
      <c r="OB50" s="88"/>
      <c r="OC50" s="88"/>
      <c r="OD50" s="88"/>
      <c r="OE50" s="88"/>
      <c r="OF50" s="88"/>
      <c r="OG50" s="88"/>
      <c r="OH50" s="88"/>
      <c r="OI50" s="88"/>
      <c r="OJ50" s="88"/>
      <c r="OK50" s="88"/>
      <c r="OL50" s="88"/>
      <c r="OM50" s="88"/>
      <c r="ON50" s="88"/>
      <c r="OO50" s="88"/>
      <c r="OP50" s="88"/>
      <c r="OQ50" s="88"/>
      <c r="OR50" s="88"/>
      <c r="OS50" s="88"/>
      <c r="OT50" s="88"/>
      <c r="OU50" s="88"/>
      <c r="OV50" s="88"/>
      <c r="OW50" s="88"/>
      <c r="OX50" s="88"/>
      <c r="OY50" s="88"/>
      <c r="OZ50" s="88"/>
      <c r="PA50" s="88"/>
      <c r="PB50" s="88"/>
      <c r="PC50" s="88"/>
      <c r="PD50" s="88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</row>
    <row r="51" spans="1:449" ht="15" customHeight="1" x14ac:dyDescent="0.3">
      <c r="A51" s="59" t="s">
        <v>577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 t="s">
        <v>570</v>
      </c>
      <c r="M51" s="59"/>
      <c r="N51" s="60"/>
      <c r="O51" s="60"/>
      <c r="P51" s="62">
        <f>IPCg_m_via!$R51</f>
        <v>35.495284262312623</v>
      </c>
      <c r="Q51" s="62">
        <f>IPCg_m_via!$U51</f>
        <v>33.540730953691551</v>
      </c>
      <c r="R51" s="62">
        <f>IPCg_m_via!$X51</f>
        <v>34.131975765627431</v>
      </c>
      <c r="S51" s="62">
        <f>IPCg_m_via!$AA51</f>
        <v>40.273054598466679</v>
      </c>
      <c r="T51" s="62">
        <f>IPCg_m_via!$AD51</f>
        <v>36.585490912633887</v>
      </c>
      <c r="U51" s="62">
        <f>IPCg_m_via!$AG51</f>
        <v>36.581667067381787</v>
      </c>
      <c r="V51" s="62">
        <f>IPCg_m_via!$AJ51</f>
        <v>31.625</v>
      </c>
      <c r="W51" s="62">
        <f>IPCg_m_via!$AM51</f>
        <v>23.348056459999999</v>
      </c>
      <c r="X51" s="62">
        <f>IPCg_m_via!$AP51</f>
        <v>16.824853492142154</v>
      </c>
      <c r="Y51" s="62">
        <f>IPCg_m_via!$AS51</f>
        <v>15.848183515514091</v>
      </c>
      <c r="Z51" s="62">
        <f>IPCg_m_via!$AV51</f>
        <v>16.67767503302511</v>
      </c>
      <c r="AA51" s="62">
        <f>IPCg_m_via!$AY51</f>
        <v>17.545851378154676</v>
      </c>
      <c r="AB51" s="62">
        <f>IPCg_m_via!$BB51</f>
        <v>15.588362596978362</v>
      </c>
      <c r="AC51" s="62">
        <f>IPCg_m_via!$BE51</f>
        <v>14.453064516129025</v>
      </c>
      <c r="AD51" s="62">
        <f>IPCg_m_via!$BH51</f>
        <v>14.973800358524397</v>
      </c>
      <c r="AE51" s="62">
        <f>IPCg_m_via!$BK51</f>
        <v>14.690000000000001</v>
      </c>
      <c r="AF51" s="62">
        <f>IPCg_m_via!$BN51</f>
        <v>13.97</v>
      </c>
      <c r="AG51" s="62">
        <f>IPCg_m_via!$BQ51</f>
        <v>11.911364445</v>
      </c>
      <c r="AH51" s="62">
        <f>IPCg_m_via!$BT51</f>
        <v>14.115091615000001</v>
      </c>
      <c r="AI51" s="62">
        <f>IPCg_m_via!$BW51</f>
        <v>14.84908286693547</v>
      </c>
      <c r="AJ51" s="62">
        <f>IPCg_m_via!$BZ51</f>
        <v>14.282199667365603</v>
      </c>
      <c r="AK51" s="62">
        <f>IPCg_m_via!$CC51</f>
        <v>13.368650097637506</v>
      </c>
      <c r="AL51" s="62">
        <f>IPCg_m_via!$CF51</f>
        <v>12.396209631118108</v>
      </c>
      <c r="AM51" s="62">
        <f>IPCg_m_via!$CI51</f>
        <v>11.973928800537973</v>
      </c>
      <c r="AN51" s="62">
        <f>IPCg_m_via!$CL51</f>
        <v>13.112482578943462</v>
      </c>
      <c r="AO51" s="62">
        <f>IPCg_m_via!$CO51</f>
        <v>12.197993015670185</v>
      </c>
      <c r="AP51" s="62">
        <f>IPCg_m_via!$CR51</f>
        <v>12.629999999999999</v>
      </c>
      <c r="AQ51" s="62">
        <f>IPCg_m_via!$CU51</f>
        <v>11.344999999999999</v>
      </c>
      <c r="AR51" s="62">
        <f>IPCg_m_via!$CX51</f>
        <v>9.2650000000000006</v>
      </c>
      <c r="AS51" s="62">
        <f>IPCg_m_via!$DA51</f>
        <v>8.411991150442482</v>
      </c>
      <c r="AT51" s="62">
        <f>IPCg_m_via!$DD51</f>
        <v>8.77</v>
      </c>
      <c r="AU51" s="62">
        <f>IPCg_m_via!$DG51</f>
        <v>7.1899999999999995</v>
      </c>
      <c r="AV51" s="62">
        <f>IPCg_m_via!$DJ51</f>
        <v>8.19</v>
      </c>
      <c r="AW51" s="62">
        <f>IPCg_m_via!$DM51</f>
        <v>7.9082641885545479</v>
      </c>
      <c r="AX51" s="62">
        <f>IPCg_m_via!$DP51</f>
        <v>7.1994133731899668</v>
      </c>
      <c r="AY51" s="62">
        <f>IPCg_m_via!$DS51</f>
        <v>7.8197011002282268</v>
      </c>
      <c r="AZ51" s="62">
        <f>IPCg_m_via!$DV51</f>
        <v>6</v>
      </c>
      <c r="BA51" s="62">
        <f>IPCg_m_via!$DY51</f>
        <v>4.4423877834335741</v>
      </c>
      <c r="BB51" s="62">
        <f>IPCg_m_via!$EB51</f>
        <v>5.2460262099750965</v>
      </c>
      <c r="BC51" s="62">
        <f>IPCg_m_via!$EE51</f>
        <v>5.101325327996431</v>
      </c>
      <c r="BD51" s="62">
        <f>IPCg_m_via!$EH51</f>
        <v>6.92</v>
      </c>
      <c r="BE51" s="62">
        <f>IPCg_m_via!$EK51</f>
        <v>7.23</v>
      </c>
      <c r="BF51" s="62">
        <f>IPCg_m_via!$EN51</f>
        <v>7.77</v>
      </c>
      <c r="BG51" s="62">
        <f>IPCg_m_via!$EQ51</f>
        <v>5.9405940594059459</v>
      </c>
      <c r="BH51" s="62">
        <f>IPCg_m_via!$ET51</f>
        <v>6</v>
      </c>
      <c r="BI51" s="62">
        <f>IPCg_m_via!$EW51</f>
        <v>6.4</v>
      </c>
      <c r="BJ51" s="62">
        <f>IPCg_m_via!$EZ51</f>
        <v>5.9067998938898247</v>
      </c>
      <c r="BK51" s="62">
        <f>IPCg_m_via!$FC51</f>
        <v>4.3840611164163601</v>
      </c>
      <c r="BL51" s="62">
        <f>IPCg_m_via!$FF51</f>
        <v>4.4806236244327371</v>
      </c>
      <c r="BM51" s="62">
        <f>IPCg_m_via!$FI51</f>
        <v>4.4932019332737827</v>
      </c>
      <c r="BN51" s="62">
        <f>IPCg_m_via!$FL51</f>
        <v>5.1667185465606664</v>
      </c>
      <c r="BO51" s="62">
        <f>IPCg_m_via!$FO51</f>
        <v>6.0152397022970527</v>
      </c>
      <c r="BP51" s="62">
        <f>IPCg_m_via!$FR51</f>
        <v>5.642671094893803</v>
      </c>
      <c r="BQ51" s="62">
        <f>IPCg_m_via!$FU51</f>
        <v>5.24</v>
      </c>
      <c r="BR51" s="62">
        <f>IPCg_m_via!$FX51</f>
        <v>4.0369601739304928</v>
      </c>
      <c r="BS51" s="62">
        <f>IPCg_m_via!$GA51</f>
        <v>3.9765218067331132</v>
      </c>
      <c r="BT51" s="62">
        <f>IPCg_m_via!$GD51</f>
        <v>3.97928956842</v>
      </c>
      <c r="BU51" s="62">
        <f>IPCg_m_via!$GG51</f>
        <v>4.9150837177637019</v>
      </c>
      <c r="BV51" s="62">
        <f>IPCg_m_via!$GJ51</f>
        <v>5.35</v>
      </c>
      <c r="BW51" s="62">
        <f>IPCg_m_via!$GM51</f>
        <v>5.37</v>
      </c>
      <c r="BX51" s="62">
        <f>IPCg_m_via!$GP51</f>
        <v>4.75</v>
      </c>
      <c r="BY51" s="62">
        <f>IPCg_m_via!$GS51</f>
        <v>4.9681528662420371</v>
      </c>
      <c r="BZ51" s="62">
        <f>IPCg_m_via!$GV51</f>
        <v>5.0199999999999996</v>
      </c>
      <c r="CA51" s="62">
        <f>IPCg_m_via!$GY51</f>
        <v>4.9085182235242275</v>
      </c>
      <c r="CB51" s="62">
        <f>IPCg_m_via!$HB51</f>
        <v>5.32</v>
      </c>
      <c r="CC51" s="62">
        <f>IPCg_m_via!$HE51</f>
        <v>4.42</v>
      </c>
      <c r="CD51" s="62">
        <f>IPCg_m_via!$HH51</f>
        <v>4.46</v>
      </c>
      <c r="CE51" s="62">
        <f>IPCg_m_via!$HK51</f>
        <v>4.9451692885633003</v>
      </c>
      <c r="CF51" s="62">
        <f>IPCg_m_via!$HN51</f>
        <v>5.2988030655947043</v>
      </c>
      <c r="CG51" s="62">
        <f>IPCg_m_via!$HQ51</f>
        <v>5.9689674934581536</v>
      </c>
      <c r="CH51" s="62">
        <f>IPCg_m_via!$HT51</f>
        <v>6.9528376619702463</v>
      </c>
      <c r="CI51" s="62">
        <f>IPCg_m_via!$HW51</f>
        <v>7.85</v>
      </c>
      <c r="CJ51" s="62">
        <f>IPCg_m_via!$HZ51</f>
        <v>8.8570638788450413</v>
      </c>
      <c r="CK51" s="62">
        <f>IPCg_m_via!$IC51</f>
        <v>9.6536612648953586</v>
      </c>
      <c r="CL51" s="62">
        <f>IPCg_m_via!$IF51</f>
        <v>10.002929703876859</v>
      </c>
      <c r="CM51" s="62">
        <f>IPCg_m_via!$II51</f>
        <v>7.585</v>
      </c>
      <c r="CN51" s="62">
        <f>IPCg_m_via!$IL51</f>
        <v>5.8250000000000002</v>
      </c>
      <c r="CO51" s="62">
        <f>IPCg_m_via!$IO51</f>
        <v>2.0388210055772484</v>
      </c>
      <c r="CP51" s="62">
        <f>IPCg_m_via!$IR51</f>
        <v>1.5933774834437027</v>
      </c>
      <c r="CQ51" s="62">
        <f>IPCg_m_via!$IU51</f>
        <v>2.2000000000000002</v>
      </c>
      <c r="CR51" s="62">
        <f>IPCg_m_via!$IX51</f>
        <v>3.96</v>
      </c>
      <c r="CS51" s="62">
        <f>IPCg_m_via!$JA51</f>
        <v>4.2249999999999996</v>
      </c>
      <c r="CT51" s="62">
        <f>IPCg_m_via!$JD51</f>
        <v>3.9439381980818657</v>
      </c>
      <c r="CU51" s="62">
        <f>IPCg_m_via!$JG51</f>
        <v>5.8671578850000001</v>
      </c>
      <c r="CV51" s="62">
        <f>IPCg_m_via!$JJ51</f>
        <v>5.7903821656050933</v>
      </c>
      <c r="CW51" s="62">
        <f>IPCg_m_via!$JM51</f>
        <v>6.1481176644639488</v>
      </c>
      <c r="CX51" s="62">
        <f>IPCg_m_via!$JP51</f>
        <v>6.0200009867771866</v>
      </c>
      <c r="CY51" s="62">
        <f>IPCg_m_via!$JS51</f>
        <v>5.1749999999999998</v>
      </c>
      <c r="CZ51" s="62">
        <f>IPCg_m_via!$JV51</f>
        <v>4.37</v>
      </c>
      <c r="DA51" s="62">
        <f>IPCg_m_via!$JY51</f>
        <v>3.9376538146021431</v>
      </c>
      <c r="DB51" s="62">
        <f>IPCg_m_via!$KB51</f>
        <v>3.28</v>
      </c>
      <c r="DC51" s="62">
        <f>IPCg_m_via!$KE51</f>
        <v>3.9068299925760774</v>
      </c>
      <c r="DD51" s="62">
        <f>IPCg_m_via!$KH51</f>
        <v>3.0105804823026272</v>
      </c>
      <c r="DE51" s="62">
        <f>IPCg_m_via!$KK51</f>
        <v>2.68</v>
      </c>
      <c r="DF51" s="62">
        <f>IPCg_m_via!$KN51</f>
        <v>2.85</v>
      </c>
      <c r="DG51" s="62">
        <f>IPCg_m_via!$KQ51</f>
        <v>3.08</v>
      </c>
      <c r="DH51" s="62">
        <f>IPCg_m_via!$KT51</f>
        <v>3.25</v>
      </c>
      <c r="DI51" s="62">
        <f>IPCg_m_via!$KW51</f>
        <v>3.36</v>
      </c>
      <c r="DJ51" s="62">
        <f>IPCg_m_via!$KZ51</f>
        <v>3.8079470198675525</v>
      </c>
      <c r="DK51" s="62">
        <f>IPCg_m_via!$LC51</f>
        <v>3.6673572119306774</v>
      </c>
      <c r="DL51" s="62">
        <f>IPCg_m_via!$LF51</f>
        <v>2.7687296416938123</v>
      </c>
      <c r="DM51" s="62">
        <f>IPCg_m_via!$LI51</f>
        <v>2.4799416484317902</v>
      </c>
      <c r="DN51" s="62">
        <f>IPCg_m_via!$LL51</f>
        <v>2.2354728538283242</v>
      </c>
      <c r="DO51" s="62">
        <f>IPCg_m_via!$LO51</f>
        <v>2.36</v>
      </c>
      <c r="DP51" s="62">
        <f>IPCg_m_via!$LR51</f>
        <v>2.48</v>
      </c>
      <c r="DQ51" s="62">
        <f>IPCg_m_via!$LU51</f>
        <v>2.54</v>
      </c>
      <c r="DR51" s="62">
        <f>IPCg_m_via!$LX51</f>
        <v>2.7235050325636001</v>
      </c>
      <c r="DS51" s="62">
        <f>IPCg_m_via!$MA51</f>
        <v>2.7</v>
      </c>
      <c r="DT51" s="62">
        <f>IPCg_m_via!$MD51</f>
        <v>2.7986348122866787</v>
      </c>
      <c r="DU51" s="62">
        <f>IPCg_m_via!$MG51</f>
        <v>2.5509782877899623</v>
      </c>
      <c r="DV51" s="62">
        <f>IPCg_m_via!$MJ51</f>
        <v>2.76</v>
      </c>
      <c r="DW51" s="62">
        <f>IPCg_m_via!$MM51</f>
        <v>2.7146683422834883</v>
      </c>
      <c r="DX51" s="62">
        <f>IPCg_m_via!$MP51</f>
        <v>2.68</v>
      </c>
      <c r="DY51" s="62">
        <f>IPCg_m_via!$MS51</f>
        <v>2.5</v>
      </c>
      <c r="DZ51" s="62">
        <f>IPCg_m_via!$MV51</f>
        <v>2.6388071414557457</v>
      </c>
      <c r="EA51" s="62">
        <f>IPCg_m_via!$MY51</f>
        <v>2.31</v>
      </c>
      <c r="EB51" s="62">
        <f>IPCg_m_via!$NB51</f>
        <v>2.5</v>
      </c>
      <c r="EC51" s="62">
        <f>IPCg_m_via!$NE51</f>
        <v>2.7</v>
      </c>
      <c r="ED51" s="62">
        <f>IPCg_m_via!$NH51</f>
        <v>2.2000000000000002</v>
      </c>
      <c r="EE51" s="62">
        <f>IPCg_m_via!$NK51</f>
        <v>2.0795604852162253</v>
      </c>
      <c r="EF51" s="62">
        <f>IPCg_m_via!$NN51</f>
        <v>1.77</v>
      </c>
      <c r="EG51" s="62">
        <f>IPCg_m_via!$NQ51</f>
        <v>1.437119543171872</v>
      </c>
      <c r="EH51" s="62">
        <f>IPCg_m_via!$NT51</f>
        <v>1.6205910390848288</v>
      </c>
      <c r="EI51" s="62">
        <f>IPCg_m_via!$NW51</f>
        <v>2.15</v>
      </c>
      <c r="EJ51" s="62">
        <f>IPCg_m_via!$NZ51</f>
        <v>2.09</v>
      </c>
      <c r="EK51" s="62">
        <f>IPCg_m_via!$OC51</f>
        <v>3.63</v>
      </c>
      <c r="EL51" s="62">
        <f>IPCg_m_via!$OF51</f>
        <v>4.97</v>
      </c>
      <c r="EM51" s="62">
        <f>IPCg_m_via!$OI51</f>
        <v>5.62</v>
      </c>
      <c r="EN51" s="62">
        <f>IPCg_m_via!$OL51</f>
        <v>6.96</v>
      </c>
      <c r="EO51" s="62">
        <f>IPCg_m_via!$OO51</f>
        <v>9.32</v>
      </c>
      <c r="EP51" s="62">
        <f>IPCg_m_via!$OR51</f>
        <v>8.6999999999999993</v>
      </c>
      <c r="EQ51" s="62">
        <f>IPCg_m_via!$OU51</f>
        <v>8.2913013600000003</v>
      </c>
      <c r="ER51" s="62">
        <f>IPCg_m_via!$OX51</f>
        <v>6.85</v>
      </c>
      <c r="ES51" s="62">
        <f>IPCg_m_via!$PA51</f>
        <v>4.9949999999999992</v>
      </c>
      <c r="ET51" s="62">
        <f>IPCg_m_via!$PD51</f>
        <v>4.6870275173873601</v>
      </c>
      <c r="EU51" s="62"/>
      <c r="EV51" s="62"/>
      <c r="EW51" s="62"/>
      <c r="EX51" s="62"/>
      <c r="EY51" s="62"/>
      <c r="EZ51" s="62"/>
      <c r="FA51" s="62"/>
      <c r="FB51" s="62"/>
      <c r="FC51" s="62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</row>
    <row r="52" spans="1:449" ht="15" customHeight="1" x14ac:dyDescent="0.3">
      <c r="A52" s="59" t="s">
        <v>578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 t="s">
        <v>571</v>
      </c>
      <c r="M52" s="59"/>
      <c r="N52" s="60"/>
      <c r="O52" s="60"/>
      <c r="P52" s="62">
        <f>IPCg_m_via!$R52</f>
        <v>35.495284262312623</v>
      </c>
      <c r="Q52" s="62">
        <f>IPCg_m_via!$U52</f>
        <v>33.540730953691551</v>
      </c>
      <c r="R52" s="62">
        <f>IPCg_m_via!$X52</f>
        <v>34.131975765627431</v>
      </c>
      <c r="S52" s="62">
        <f>IPCg_m_via!$AA52</f>
        <v>40.273054598466679</v>
      </c>
      <c r="T52" s="62">
        <f>IPCg_m_via!$AD52</f>
        <v>38.637388305377009</v>
      </c>
      <c r="U52" s="62">
        <f>IPCg_m_via!$AG52</f>
        <v>36.581667067381787</v>
      </c>
      <c r="V52" s="62">
        <f>IPCg_m_via!$AJ52</f>
        <v>31.625</v>
      </c>
      <c r="W52" s="62">
        <f>IPCg_m_via!$AM52</f>
        <v>23.348056459999999</v>
      </c>
      <c r="X52" s="62">
        <f>IPCg_m_via!$AP52</f>
        <v>16.824853492142154</v>
      </c>
      <c r="Y52" s="62">
        <f>IPCg_m_via!$AS52</f>
        <v>15.848183515514091</v>
      </c>
      <c r="Z52" s="62">
        <f>IPCg_m_via!$AV52</f>
        <v>16.67767503302511</v>
      </c>
      <c r="AA52" s="62">
        <f>IPCg_m_via!$AY52</f>
        <v>17.545851378154676</v>
      </c>
      <c r="AB52" s="62">
        <f>IPCg_m_via!$BB52</f>
        <v>15.588362596978362</v>
      </c>
      <c r="AC52" s="62">
        <f>IPCg_m_via!$BE52</f>
        <v>16.493402302272493</v>
      </c>
      <c r="AD52" s="62">
        <f>IPCg_m_via!$BH52</f>
        <v>14.973800358524397</v>
      </c>
      <c r="AE52" s="62">
        <f>IPCg_m_via!$BK52</f>
        <v>14.54</v>
      </c>
      <c r="AF52" s="62">
        <f>IPCg_m_via!$BN52</f>
        <v>13.42</v>
      </c>
      <c r="AG52" s="62">
        <f>IPCg_m_via!$BQ52</f>
        <v>11.911364445</v>
      </c>
      <c r="AH52" s="62">
        <f>IPCg_m_via!$BT52</f>
        <v>14.115091615000001</v>
      </c>
      <c r="AI52" s="62">
        <f>IPCg_m_via!$BW52</f>
        <v>14.84908286693547</v>
      </c>
      <c r="AJ52" s="62">
        <f>IPCg_m_via!$BZ52</f>
        <v>14.282199667365603</v>
      </c>
      <c r="AK52" s="62">
        <f>IPCg_m_via!$CC52</f>
        <v>13.368650097637506</v>
      </c>
      <c r="AL52" s="62">
        <f>IPCg_m_via!$CF52</f>
        <v>12.396209631118108</v>
      </c>
      <c r="AM52" s="62">
        <f>IPCg_m_via!$CI52</f>
        <v>11.973928800537973</v>
      </c>
      <c r="AN52" s="62">
        <f>IPCg_m_via!$CL52</f>
        <v>13.112482578943462</v>
      </c>
      <c r="AO52" s="62">
        <f>IPCg_m_via!$CO52</f>
        <v>12.197993015670185</v>
      </c>
      <c r="AP52" s="62">
        <f>IPCg_m_via!$CR52</f>
        <v>12.629999999999999</v>
      </c>
      <c r="AQ52" s="62">
        <f>IPCg_m_via!$CU52</f>
        <v>11.344999999999999</v>
      </c>
      <c r="AR52" s="62">
        <f>IPCg_m_via!$CX52</f>
        <v>9.2650000000000006</v>
      </c>
      <c r="AS52" s="62">
        <f>IPCg_m_via!$DA52</f>
        <v>9.2200000000000006</v>
      </c>
      <c r="AT52" s="62">
        <f>IPCg_m_via!$DD52</f>
        <v>8.77</v>
      </c>
      <c r="AU52" s="62">
        <f>IPCg_m_via!$DG52</f>
        <v>7.1899999999999995</v>
      </c>
      <c r="AV52" s="62">
        <f>IPCg_m_via!$DJ52</f>
        <v>8.8027781727541168</v>
      </c>
      <c r="AW52" s="62">
        <f>IPCg_m_via!$DM52</f>
        <v>9.0492146912807261</v>
      </c>
      <c r="AX52" s="62">
        <f>IPCg_m_via!$DP52</f>
        <v>8.5897066865949832</v>
      </c>
      <c r="AY52" s="62">
        <f>IPCg_m_via!$DS52</f>
        <v>8.2257743492208597</v>
      </c>
      <c r="AZ52" s="62">
        <f>IPCg_m_via!$DV52</f>
        <v>7.43505855609693</v>
      </c>
      <c r="BA52" s="62">
        <f>IPCg_m_via!$DY52</f>
        <v>5.2761925842993644</v>
      </c>
      <c r="BB52" s="62">
        <f>IPCg_m_via!$EB52</f>
        <v>5.7480131049875478</v>
      </c>
      <c r="BC52" s="62">
        <f>IPCg_m_via!$EE52</f>
        <v>5.2527618154050923</v>
      </c>
      <c r="BD52" s="62">
        <f>IPCg_m_via!$EH52</f>
        <v>7.6</v>
      </c>
      <c r="BE52" s="62">
        <f>IPCg_m_via!$EK52</f>
        <v>7.2532744470022994</v>
      </c>
      <c r="BF52" s="62">
        <f>IPCg_m_via!$EN52</f>
        <v>8.3097156049541656</v>
      </c>
      <c r="BG52" s="62">
        <f>IPCg_m_via!$EQ52</f>
        <v>7.3070338983050789</v>
      </c>
      <c r="BH52" s="62">
        <f>IPCg_m_via!$ET52</f>
        <v>6.8072730985820229</v>
      </c>
      <c r="BI52" s="62">
        <f>IPCg_m_via!$EW52</f>
        <v>6.6200509561524781</v>
      </c>
      <c r="BJ52" s="62">
        <f>IPCg_m_via!$EZ52</f>
        <v>6.2670770329659717</v>
      </c>
      <c r="BK52" s="62">
        <f>IPCg_m_via!$FC52</f>
        <v>4.5317492795223586</v>
      </c>
      <c r="BL52" s="62">
        <f>IPCg_m_via!$FF52</f>
        <v>5.4806817491648943</v>
      </c>
      <c r="BM52" s="62">
        <f>IPCg_m_via!$FI52</f>
        <v>6.91</v>
      </c>
      <c r="BN52" s="62">
        <f>IPCg_m_via!$FL52</f>
        <v>6.5350000000000001</v>
      </c>
      <c r="BO52" s="62">
        <f>IPCg_m_via!$FO52</f>
        <v>7.5449999999999999</v>
      </c>
      <c r="BP52" s="62">
        <f>IPCg_m_via!$FR52</f>
        <v>8.1349999999999998</v>
      </c>
      <c r="BQ52" s="62">
        <f>IPCg_m_via!$FU52</f>
        <v>7.2</v>
      </c>
      <c r="BR52" s="62">
        <f>IPCg_m_via!$FX52</f>
        <v>6.3949999999999996</v>
      </c>
      <c r="BS52" s="62">
        <f>IPCg_m_via!$GA52</f>
        <v>6.2799377325750001</v>
      </c>
      <c r="BT52" s="62">
        <f>IPCg_m_via!$GD52</f>
        <v>5.0690208369499352</v>
      </c>
      <c r="BU52" s="62">
        <f>IPCg_m_via!$GG52</f>
        <v>5.7962105889351587</v>
      </c>
      <c r="BV52" s="62">
        <f>IPCg_m_via!$GJ52</f>
        <v>6.3113410248726325</v>
      </c>
      <c r="BW52" s="62">
        <f>IPCg_m_via!$GM52</f>
        <v>5.8004908835904621</v>
      </c>
      <c r="BX52" s="62">
        <f>IPCg_m_via!$GP52</f>
        <v>5.2567514007055536</v>
      </c>
      <c r="BY52" s="62">
        <f>IPCg_m_via!$GS52</f>
        <v>5.4589684329199537</v>
      </c>
      <c r="BZ52" s="62">
        <f>IPCg_m_via!$GV52</f>
        <v>5.2768773437080299</v>
      </c>
      <c r="CA52" s="62">
        <f>IPCg_m_via!$GY52</f>
        <v>5.2992591117621135</v>
      </c>
      <c r="CB52" s="62">
        <f>IPCg_m_via!$HB52</f>
        <v>5.7550000000000008</v>
      </c>
      <c r="CC52" s="62">
        <f>IPCg_m_via!$HE52</f>
        <v>5.0549999999999997</v>
      </c>
      <c r="CD52" s="62">
        <f>IPCg_m_via!$HH52</f>
        <v>4.5199999999999996</v>
      </c>
      <c r="CE52" s="62">
        <f>IPCg_m_via!$HK52</f>
        <v>4.972679994981533</v>
      </c>
      <c r="CF52" s="62">
        <f>IPCg_m_via!$HN52</f>
        <v>5.7118910334717796</v>
      </c>
      <c r="CG52" s="62">
        <f>IPCg_m_via!$HQ52</f>
        <v>5.9689674934581536</v>
      </c>
      <c r="CH52" s="62">
        <f>IPCg_m_via!$HT52</f>
        <v>7.2200000000000006</v>
      </c>
      <c r="CI52" s="62">
        <f>IPCg_m_via!$HW52</f>
        <v>8.2874243317083511</v>
      </c>
      <c r="CJ52" s="62">
        <f>IPCg_m_via!$HZ52</f>
        <v>8.8570638788450413</v>
      </c>
      <c r="CK52" s="62">
        <f>IPCg_m_via!$IC52</f>
        <v>9.6536612648953586</v>
      </c>
      <c r="CL52" s="62">
        <f>IPCg_m_via!$IF52</f>
        <v>9.5133502032198187</v>
      </c>
      <c r="CM52" s="62">
        <f>IPCg_m_via!$II52</f>
        <v>7.585</v>
      </c>
      <c r="CN52" s="62">
        <f>IPCg_m_via!$IL52</f>
        <v>6.09</v>
      </c>
      <c r="CO52" s="62">
        <f>IPCg_m_via!$IO52</f>
        <v>3.4350000000000001</v>
      </c>
      <c r="CP52" s="62">
        <f>IPCg_m_via!$IR52</f>
        <v>2.6599435028248584</v>
      </c>
      <c r="CQ52" s="62">
        <f>IPCg_m_via!$IU52</f>
        <v>2.4750000000000001</v>
      </c>
      <c r="CR52" s="62">
        <f>IPCg_m_via!$IX52</f>
        <v>4.0491549953314729</v>
      </c>
      <c r="CS52" s="62">
        <f>IPCg_m_via!$JA52</f>
        <v>4.1550000000000002</v>
      </c>
      <c r="CT52" s="62">
        <f>IPCg_m_via!$JD52</f>
        <v>3.9976611418047985</v>
      </c>
      <c r="CU52" s="62">
        <f>IPCg_m_via!$JG52</f>
        <v>5.8671578850000001</v>
      </c>
      <c r="CV52" s="62">
        <f>IPCg_m_via!$JJ52</f>
        <v>5.8949999999999996</v>
      </c>
      <c r="CW52" s="62">
        <f>IPCg_m_via!$JM52</f>
        <v>6.6</v>
      </c>
      <c r="CX52" s="62">
        <f>IPCg_m_via!$JP52</f>
        <v>7.04</v>
      </c>
      <c r="CY52" s="62">
        <f>IPCg_m_via!$JS52</f>
        <v>5.9</v>
      </c>
      <c r="CZ52" s="62">
        <f>IPCg_m_via!$JV52</f>
        <v>4.7473816874909431</v>
      </c>
      <c r="DA52" s="62">
        <f>IPCg_m_via!$JY52</f>
        <v>4.5782121550516042</v>
      </c>
      <c r="DB52" s="62">
        <f>IPCg_m_via!$KB52</f>
        <v>4.6181526549999994</v>
      </c>
      <c r="DC52" s="62">
        <f>IPCg_m_via!$KE52</f>
        <v>4.3520108968317377</v>
      </c>
      <c r="DD52" s="62">
        <f>IPCg_m_via!$KH52</f>
        <v>4.656898961110584</v>
      </c>
      <c r="DE52" s="62">
        <f>IPCg_m_via!$KK52</f>
        <v>4.7956622516555942</v>
      </c>
      <c r="DF52" s="62">
        <f>IPCg_m_via!$KN52</f>
        <v>4.3743266832917724</v>
      </c>
      <c r="DG52" s="62">
        <f>IPCg_m_via!$KQ52</f>
        <v>3.8115554120280115</v>
      </c>
      <c r="DH52" s="62">
        <f>IPCg_m_via!$KT52</f>
        <v>3.65</v>
      </c>
      <c r="DI52" s="62">
        <f>IPCg_m_via!$KW52</f>
        <v>4.3798981616059542</v>
      </c>
      <c r="DJ52" s="62">
        <f>IPCg_m_via!$KZ52</f>
        <v>4.2586817609070673</v>
      </c>
      <c r="DK52" s="62">
        <f>IPCg_m_via!$LC52</f>
        <v>4.4068472535741163</v>
      </c>
      <c r="DL52" s="62">
        <f>IPCg_m_via!$LF52</f>
        <v>3.7501699035879805</v>
      </c>
      <c r="DM52" s="62">
        <f>IPCg_m_via!$LI52</f>
        <v>3.4550000000000001</v>
      </c>
      <c r="DN52" s="62">
        <f>IPCg_m_via!$LL52</f>
        <v>3.7222466960352478</v>
      </c>
      <c r="DO52" s="62">
        <f>IPCg_m_via!$LO52</f>
        <v>3.0873465703971128</v>
      </c>
      <c r="DP52" s="62">
        <f>IPCg_m_via!$LR52</f>
        <v>3.9</v>
      </c>
      <c r="DQ52" s="62">
        <f>IPCg_m_via!$LU52</f>
        <v>3.8579164241163992</v>
      </c>
      <c r="DR52" s="62">
        <f>IPCg_m_via!$LX52</f>
        <v>3.3075128909450928</v>
      </c>
      <c r="DS52" s="62">
        <f>IPCg_m_via!$MA52</f>
        <v>3.3499999999999996</v>
      </c>
      <c r="DT52" s="62">
        <f>IPCg_m_via!$MD52</f>
        <v>3.638340617094066</v>
      </c>
      <c r="DU52" s="62">
        <f>IPCg_m_via!$MG52</f>
        <v>3.01</v>
      </c>
      <c r="DV52" s="62">
        <f>IPCg_m_via!$MJ52</f>
        <v>3.7296208999505494</v>
      </c>
      <c r="DW52" s="62">
        <f>IPCg_m_via!$MM52</f>
        <v>4.1471387330243061</v>
      </c>
      <c r="DX52" s="62">
        <f>IPCg_m_via!$MP52</f>
        <v>3.5256451612903206</v>
      </c>
      <c r="DY52" s="62">
        <f>IPCg_m_via!$MS52</f>
        <v>3.97</v>
      </c>
      <c r="DZ52" s="62">
        <f>IPCg_m_via!$MV52</f>
        <v>3.6488242897287599</v>
      </c>
      <c r="EA52" s="62">
        <f>IPCg_m_via!$MY52</f>
        <v>2.89</v>
      </c>
      <c r="EB52" s="62">
        <f>IPCg_m_via!$NB52</f>
        <v>2.9897675568743867</v>
      </c>
      <c r="EC52" s="62">
        <f>IPCg_m_via!$NE52</f>
        <v>3.4000000000000004</v>
      </c>
      <c r="ED52" s="62">
        <f>IPCg_m_via!$NH52</f>
        <v>2.58547504463797</v>
      </c>
      <c r="EE52" s="62">
        <f>IPCg_m_via!$NK52</f>
        <v>3.2050000000000001</v>
      </c>
      <c r="EF52" s="62">
        <f>IPCg_m_via!$NN52</f>
        <v>2.8762030798844975</v>
      </c>
      <c r="EG52" s="62">
        <f>IPCg_m_via!$NQ52</f>
        <v>2.29</v>
      </c>
      <c r="EH52" s="62">
        <f>IPCg_m_via!$NT52</f>
        <v>3.12</v>
      </c>
      <c r="EI52" s="62">
        <f>IPCg_m_via!$NW52</f>
        <v>3.0750000000000002</v>
      </c>
      <c r="EJ52" s="62">
        <f>IPCg_m_via!$NZ52</f>
        <v>4.0250000000000004</v>
      </c>
      <c r="EK52" s="62">
        <f>IPCg_m_via!$OC52</f>
        <v>4.2017188983855727</v>
      </c>
      <c r="EL52" s="62">
        <f>IPCg_m_via!$OF52</f>
        <v>5.62</v>
      </c>
      <c r="EM52" s="62">
        <f>IPCg_m_via!$OI52</f>
        <v>7.0950000000000006</v>
      </c>
      <c r="EN52" s="62">
        <f>IPCg_m_via!$OL52</f>
        <v>8.6349999999999998</v>
      </c>
      <c r="EO52" s="62">
        <f>IPCg_m_via!$OO52</f>
        <v>9.8628028400000005</v>
      </c>
      <c r="EP52" s="62">
        <f>IPCg_m_via!$OR52</f>
        <v>9.6467148419493469</v>
      </c>
      <c r="EQ52" s="62">
        <f>IPCg_m_via!$OU52</f>
        <v>8.4256506800000004</v>
      </c>
      <c r="ER52" s="62">
        <f>IPCg_m_via!$OX52</f>
        <v>8.0016869049999997</v>
      </c>
      <c r="ES52" s="62">
        <f>IPCg_m_via!$PA52</f>
        <v>5.0599999999999996</v>
      </c>
      <c r="ET52" s="62">
        <f>IPCg_m_via!$PD52</f>
        <v>4.6870275173873601</v>
      </c>
      <c r="EU52" s="62"/>
      <c r="EV52" s="62"/>
      <c r="EW52" s="62"/>
      <c r="EX52" s="62"/>
      <c r="EY52" s="62"/>
      <c r="EZ52" s="62"/>
      <c r="FA52" s="62"/>
      <c r="FB52" s="62"/>
      <c r="FC52" s="62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</row>
    <row r="53" spans="1:449" ht="15" customHeight="1" x14ac:dyDescent="0.3">
      <c r="A53" s="59" t="s">
        <v>579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 t="s">
        <v>572</v>
      </c>
      <c r="M53" s="59"/>
      <c r="N53" s="60"/>
      <c r="O53" s="60"/>
      <c r="P53" s="62">
        <f>IPCg_m_via!$R53</f>
        <v>0</v>
      </c>
      <c r="Q53" s="62">
        <f>IPCg_m_via!$U53</f>
        <v>0</v>
      </c>
      <c r="R53" s="62">
        <f>IPCg_m_via!$X53</f>
        <v>0</v>
      </c>
      <c r="S53" s="62">
        <f>IPCg_m_via!$AA53</f>
        <v>0</v>
      </c>
      <c r="T53" s="62">
        <f>IPCg_m_via!$AD53</f>
        <v>19.766666666666666</v>
      </c>
      <c r="U53" s="62">
        <f>IPCg_m_via!$AG53</f>
        <v>27.04999999999999</v>
      </c>
      <c r="V53" s="62">
        <f>IPCg_m_via!$AJ53</f>
        <v>33.608695652173914</v>
      </c>
      <c r="W53" s="62">
        <f>IPCg_m_via!$AM53</f>
        <v>43.457692307692298</v>
      </c>
      <c r="X53" s="62">
        <f>IPCg_m_via!$AP53</f>
        <v>53.8857142857143</v>
      </c>
      <c r="Y53" s="62">
        <f>IPCg_m_via!$AS53</f>
        <v>47.489393939393949</v>
      </c>
      <c r="Z53" s="62">
        <f>IPCg_m_via!$AV53</f>
        <v>39.376315789473686</v>
      </c>
      <c r="AA53" s="62">
        <f>IPCg_m_via!$AY53</f>
        <v>24.041666666666675</v>
      </c>
      <c r="AB53" s="62">
        <f>IPCg_m_via!$BB53</f>
        <v>13.876315789473683</v>
      </c>
      <c r="AC53" s="62">
        <f>IPCg_m_via!$BE53</f>
        <v>12.858064516129026</v>
      </c>
      <c r="AD53" s="62">
        <f>IPCg_m_via!$BH53</f>
        <v>18.138461538461542</v>
      </c>
      <c r="AE53" s="62">
        <f>IPCg_m_via!$BK53</f>
        <v>21.625373134328349</v>
      </c>
      <c r="AF53" s="62">
        <f>IPCg_m_via!$BN53</f>
        <v>25.015942028985513</v>
      </c>
      <c r="AG53" s="62">
        <f>IPCg_m_via!$BQ53</f>
        <v>24.322535211267613</v>
      </c>
      <c r="AH53" s="62">
        <f>IPCg_m_via!$BT53</f>
        <v>20.074999999999996</v>
      </c>
      <c r="AI53" s="62">
        <f>IPCg_m_via!$BW53</f>
        <v>15.968390804597702</v>
      </c>
      <c r="AJ53" s="62">
        <f>IPCg_m_via!$BZ53</f>
        <v>13.288297872340429</v>
      </c>
      <c r="AK53" s="62">
        <f>IPCg_m_via!$CC53</f>
        <v>11.650000000000006</v>
      </c>
      <c r="AL53" s="62">
        <f>IPCg_m_via!$CF53</f>
        <v>11.728504672897202</v>
      </c>
      <c r="AM53" s="62">
        <f>IPCg_m_via!$CI53</f>
        <v>15.081818181818182</v>
      </c>
      <c r="AN53" s="62">
        <f>IPCg_m_via!$CL53</f>
        <v>17.100877192982459</v>
      </c>
      <c r="AO53" s="62">
        <f>IPCg_m_via!$CO53</f>
        <v>16.804237288135585</v>
      </c>
      <c r="AP53" s="62">
        <f>IPCg_m_via!$CR53</f>
        <v>14.098412698412698</v>
      </c>
      <c r="AQ53" s="62">
        <f>IPCg_m_via!$CU53</f>
        <v>9.7039568345323701</v>
      </c>
      <c r="AR53" s="62">
        <f>IPCg_m_via!$CX53</f>
        <v>6.8479865771812118</v>
      </c>
      <c r="AS53" s="62">
        <f>IPCg_m_via!$DA53</f>
        <v>5.396103896103897</v>
      </c>
      <c r="AT53" s="62">
        <f>IPCg_m_via!$DD53</f>
        <v>6.6468354430379772</v>
      </c>
      <c r="AU53" s="62">
        <f>IPCg_m_via!$DG53</f>
        <v>6.4375</v>
      </c>
      <c r="AV53" s="62">
        <f>IPCg_m_via!$DJ53</f>
        <v>3.6</v>
      </c>
      <c r="AW53" s="62">
        <f>IPCg_m_via!$DM53</f>
        <v>6.9</v>
      </c>
      <c r="AX53" s="62">
        <f>IPCg_m_via!$DP53</f>
        <v>6.3</v>
      </c>
      <c r="AY53" s="62">
        <f>IPCg_m_via!$DS53</f>
        <v>5.6</v>
      </c>
      <c r="AZ53" s="62">
        <f>IPCg_m_via!$DV53</f>
        <v>5.6179775280898792</v>
      </c>
      <c r="BA53" s="62">
        <f>IPCg_m_via!$DY53</f>
        <v>2.6</v>
      </c>
      <c r="BB53" s="62">
        <f>IPCg_m_via!$EB53</f>
        <v>2.2999999999999998</v>
      </c>
      <c r="BC53" s="62">
        <f>IPCg_m_via!$EE53</f>
        <v>3.4</v>
      </c>
      <c r="BD53" s="62">
        <f>IPCg_m_via!$EH53</f>
        <v>2</v>
      </c>
      <c r="BE53" s="62">
        <f>IPCg_m_via!$EK53</f>
        <v>3.2</v>
      </c>
      <c r="BF53" s="62">
        <f>IPCg_m_via!$EN53</f>
        <v>3.8</v>
      </c>
      <c r="BG53" s="62">
        <f>IPCg_m_via!$EQ53</f>
        <v>5.6</v>
      </c>
      <c r="BH53" s="62">
        <f>IPCg_m_via!$ET53</f>
        <v>3.3333333333332993</v>
      </c>
      <c r="BI53" s="62">
        <f>IPCg_m_via!$EW53</f>
        <v>5.0478677110530557</v>
      </c>
      <c r="BJ53" s="62">
        <f>IPCg_m_via!$EZ53</f>
        <v>2.3936170212765839</v>
      </c>
      <c r="BK53" s="62">
        <f>IPCg_m_via!$FC53</f>
        <v>2.9064194211265271</v>
      </c>
      <c r="BL53" s="62">
        <f>IPCg_m_via!$FF53</f>
        <v>2.1190662842228813</v>
      </c>
      <c r="BM53" s="62">
        <f>IPCg_m_via!$FI53</f>
        <v>0.7469083208880567</v>
      </c>
      <c r="BN53" s="62">
        <f>IPCg_m_via!$FL53</f>
        <v>1.9382505404706873</v>
      </c>
      <c r="BO53" s="62">
        <f>IPCg_m_via!$FO53</f>
        <v>1.3991905487186429</v>
      </c>
      <c r="BP53" s="62">
        <f>IPCg_m_via!$FR53</f>
        <v>2.27</v>
      </c>
      <c r="BQ53" s="62">
        <f>IPCg_m_via!$FU53</f>
        <v>2.6422764227642226</v>
      </c>
      <c r="BR53" s="62">
        <f>IPCg_m_via!$FX53</f>
        <v>2.6571485227047553</v>
      </c>
      <c r="BS53" s="62">
        <f>IPCg_m_via!$GA53</f>
        <v>2.7450980392156765</v>
      </c>
      <c r="BT53" s="62">
        <f>IPCg_m_via!$GD53</f>
        <v>2.7775032124147447</v>
      </c>
      <c r="BU53" s="62">
        <f>IPCg_m_via!$GG53</f>
        <v>2.87</v>
      </c>
      <c r="BV53" s="62">
        <f>IPCg_m_via!$GJ53</f>
        <v>1.98</v>
      </c>
      <c r="BW53" s="62">
        <f>IPCg_m_via!$GM53</f>
        <v>2.75</v>
      </c>
      <c r="BX53" s="62">
        <f>IPCg_m_via!$GP53</f>
        <v>3.0495552731893083</v>
      </c>
      <c r="BY53" s="62">
        <f>IPCg_m_via!$GS53</f>
        <v>4.9681528662420371</v>
      </c>
      <c r="BZ53" s="62">
        <f>IPCg_m_via!$GV53</f>
        <v>3.2540675844805911</v>
      </c>
      <c r="CA53" s="62">
        <f>IPCg_m_via!$GY53</f>
        <v>3.8944723618090649</v>
      </c>
      <c r="CB53" s="62">
        <f>IPCg_m_via!$HB53</f>
        <v>2.8551295917806696</v>
      </c>
      <c r="CC53" s="62">
        <f>IPCg_m_via!$HE53</f>
        <v>2.8738339771977817</v>
      </c>
      <c r="CD53" s="62">
        <f>IPCg_m_via!$HH53</f>
        <v>4.2424242424242475</v>
      </c>
      <c r="CE53" s="62">
        <f>IPCg_m_via!$HK53</f>
        <v>4.8367593712212775</v>
      </c>
      <c r="CF53" s="62">
        <f>IPCg_m_via!$HN53</f>
        <v>3.8009347772763769</v>
      </c>
      <c r="CG53" s="62">
        <f>IPCg_m_via!$HQ53</f>
        <v>5.4634715025906688</v>
      </c>
      <c r="CH53" s="62">
        <f>IPCg_m_via!$HT53</f>
        <v>4.2309764309764297</v>
      </c>
      <c r="CI53" s="62">
        <f>IPCg_m_via!$HW53</f>
        <v>6.8053896044578419</v>
      </c>
      <c r="CJ53" s="62">
        <f>IPCg_m_via!$HZ53</f>
        <v>8.3392725308364124</v>
      </c>
      <c r="CK53" s="62">
        <f>IPCg_m_via!$IC53</f>
        <v>9.9339970501474699</v>
      </c>
      <c r="CL53" s="62">
        <f>IPCg_m_via!$IF53</f>
        <v>11.360179197520647</v>
      </c>
      <c r="CM53" s="62">
        <f>IPCg_m_via!$II53</f>
        <v>8.3236694638080486</v>
      </c>
      <c r="CN53" s="62">
        <f>IPCg_m_via!$IL53</f>
        <v>4.3822200042073263</v>
      </c>
      <c r="CO53" s="62">
        <f>IPCg_m_via!$IO53</f>
        <v>0.24918630352329108</v>
      </c>
      <c r="CP53" s="62">
        <f>IPCg_m_via!$IR53</f>
        <v>2.6856175532735671E-2</v>
      </c>
      <c r="CQ53" s="62">
        <f>IPCg_m_via!$IU53</f>
        <v>1.8631197470892025</v>
      </c>
      <c r="CR53" s="62">
        <f>IPCg_m_via!$IX53</f>
        <v>3.1094018058690764</v>
      </c>
      <c r="CS53" s="62">
        <f>IPCg_m_via!$JA53</f>
        <v>5.8240082644628197</v>
      </c>
      <c r="CT53" s="62">
        <f>IPCg_m_via!$JD53</f>
        <v>3.5462770562770674</v>
      </c>
      <c r="CU53" s="62">
        <f>IPCg_m_via!$JG53</f>
        <v>4.7090974729241895</v>
      </c>
      <c r="CV53" s="62">
        <f>IPCg_m_via!$JJ53</f>
        <v>4.5485783302075644</v>
      </c>
      <c r="CW53" s="62">
        <f>IPCg_m_via!$JM53</f>
        <v>3.47774900398406</v>
      </c>
      <c r="CX53" s="62">
        <f>IPCg_m_via!$JP53</f>
        <v>4.2367460317460353</v>
      </c>
      <c r="CY53" s="62">
        <f>IPCg_m_via!$JS53</f>
        <v>4.3892003948667329</v>
      </c>
      <c r="CZ53" s="62">
        <f>IPCg_m_via!$JV53</f>
        <v>3.9215686274509887</v>
      </c>
      <c r="DA53" s="62">
        <f>IPCg_m_via!$JY53</f>
        <v>2.8957528957529011</v>
      </c>
      <c r="DB53" s="62">
        <f>IPCg_m_via!$KB53</f>
        <v>1.89</v>
      </c>
      <c r="DC53" s="62">
        <f>IPCg_m_via!$KE53</f>
        <v>1.84</v>
      </c>
      <c r="DD53" s="62">
        <f>IPCg_m_via!$KH53</f>
        <v>1.35</v>
      </c>
      <c r="DE53" s="62">
        <f>IPCg_m_via!$KK53</f>
        <v>1.2699295513533659</v>
      </c>
      <c r="DF53" s="62">
        <f>IPCg_m_via!$KN53</f>
        <v>1.3361838588989761</v>
      </c>
      <c r="DG53" s="62">
        <f>IPCg_m_via!$KQ53</f>
        <v>0.84434932738313151</v>
      </c>
      <c r="DH53" s="62">
        <f>IPCg_m_via!$KT53</f>
        <v>1.2121212121211755</v>
      </c>
      <c r="DI53" s="62">
        <f>IPCg_m_via!$KW53</f>
        <v>1.4895312717808622</v>
      </c>
      <c r="DJ53" s="62">
        <f>IPCg_m_via!$KZ53</f>
        <v>1.4022209674383612</v>
      </c>
      <c r="DK53" s="62">
        <f>IPCg_m_via!$LC53</f>
        <v>1.1545293072824148</v>
      </c>
      <c r="DL53" s="62">
        <f>IPCg_m_via!$LF53</f>
        <v>-0.94279176201372827</v>
      </c>
      <c r="DM53" s="62">
        <f>IPCg_m_via!$LI53</f>
        <v>-0.1784121320249743</v>
      </c>
      <c r="DN53" s="62">
        <f>IPCg_m_via!$LL53</f>
        <v>-0.70646923694506825</v>
      </c>
      <c r="DO53" s="62">
        <f>IPCg_m_via!$LO53</f>
        <v>-0.58486680645482636</v>
      </c>
      <c r="DP53" s="62">
        <f>IPCg_m_via!$LR53</f>
        <v>-7.7715611723760958E-14</v>
      </c>
      <c r="DQ53" s="62">
        <f>IPCg_m_via!$LU53</f>
        <v>0.93448737801895732</v>
      </c>
      <c r="DR53" s="62">
        <f>IPCg_m_via!$LX53</f>
        <v>0.80431584109856846</v>
      </c>
      <c r="DS53" s="62">
        <f>IPCg_m_via!$MA53</f>
        <v>0.95147478591817158</v>
      </c>
      <c r="DT53" s="62">
        <f>IPCg_m_via!$MD53</f>
        <v>2.2799999999999998</v>
      </c>
      <c r="DU53" s="62">
        <f>IPCg_m_via!$MG53</f>
        <v>1.4946561327397134</v>
      </c>
      <c r="DV53" s="62">
        <f>IPCg_m_via!$MJ53</f>
        <v>1.2</v>
      </c>
      <c r="DW53" s="62">
        <f>IPCg_m_via!$MM53</f>
        <v>1.8121265550004928</v>
      </c>
      <c r="DX53" s="62">
        <f>IPCg_m_via!$MP53</f>
        <v>0.70688486491721214</v>
      </c>
      <c r="DY53" s="62">
        <f>IPCg_m_via!$MS53</f>
        <v>1.47</v>
      </c>
      <c r="DZ53" s="62">
        <f>IPCg_m_via!$MV53</f>
        <v>1.5452538631346657</v>
      </c>
      <c r="EA53" s="62">
        <f>IPCg_m_via!$MY53</f>
        <v>1.5514143169830907</v>
      </c>
      <c r="EB53" s="62">
        <f>IPCg_m_via!$NB53</f>
        <v>1.7100777549195145</v>
      </c>
      <c r="EC53" s="62">
        <f>IPCg_m_via!$NE53</f>
        <v>1.84</v>
      </c>
      <c r="ED53" s="62">
        <f>IPCg_m_via!$NH53</f>
        <v>1.1000000000000001</v>
      </c>
      <c r="EE53" s="62">
        <f>IPCg_m_via!$NK53</f>
        <v>0.4512635379061436</v>
      </c>
      <c r="EF53" s="62">
        <f>IPCg_m_via!$NN53</f>
        <v>0.4</v>
      </c>
      <c r="EG53" s="62">
        <f>IPCg_m_via!$NQ53</f>
        <v>0.16975686045692839</v>
      </c>
      <c r="EH53" s="62">
        <f>IPCg_m_via!$NT53</f>
        <v>0.27959291487016458</v>
      </c>
      <c r="EI53" s="62">
        <f>IPCg_m_via!$NW53</f>
        <v>0.8</v>
      </c>
      <c r="EJ53" s="62">
        <f>IPCg_m_via!$NZ53</f>
        <v>1.1258955987717423</v>
      </c>
      <c r="EK53" s="62">
        <f>IPCg_m_via!$OC53</f>
        <v>2.7303120356612087</v>
      </c>
      <c r="EL53" s="62">
        <f>IPCg_m_via!$OF53</f>
        <v>2.722323049001818</v>
      </c>
      <c r="EM53" s="62">
        <f>IPCg_m_via!$OI53</f>
        <v>4.1287356321838997</v>
      </c>
      <c r="EN53" s="62">
        <f>IPCg_m_via!$OL53</f>
        <v>5.4847700577344227</v>
      </c>
      <c r="EO53" s="62">
        <f>IPCg_m_via!$OO53</f>
        <v>6.2585834804787188</v>
      </c>
      <c r="EP53" s="62">
        <f>IPCg_m_via!$OR53</f>
        <v>7.1337707317594035</v>
      </c>
      <c r="EQ53" s="62">
        <f>IPCg_m_via!$OU53</f>
        <v>7.2397835124323517</v>
      </c>
      <c r="ER53" s="62">
        <f>IPCg_m_via!$OX53</f>
        <v>5.9599550898203679</v>
      </c>
      <c r="ES53" s="62">
        <f>IPCg_m_via!$PA53</f>
        <v>3.6002562298648844</v>
      </c>
      <c r="ET53" s="62">
        <f>IPCg_m_via!$PD53</f>
        <v>4.9000000000000004</v>
      </c>
      <c r="EU53" s="62"/>
      <c r="EV53" s="62"/>
      <c r="EW53" s="62"/>
      <c r="EX53" s="62"/>
      <c r="EY53" s="62"/>
      <c r="EZ53" s="62"/>
      <c r="FA53" s="62"/>
      <c r="FB53" s="62"/>
      <c r="FC53" s="62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</row>
    <row r="54" spans="1:449" x14ac:dyDescent="0.25">
      <c r="A54" s="59" t="s">
        <v>580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 t="s">
        <v>573</v>
      </c>
      <c r="M54" s="59"/>
      <c r="N54" s="60"/>
      <c r="O54" s="60"/>
      <c r="P54" s="62">
        <f>IPCg_m_via!$R54</f>
        <v>43.647884698680002</v>
      </c>
      <c r="Q54" s="62">
        <f>IPCg_m_via!$U54</f>
        <v>37.915437561455263</v>
      </c>
      <c r="R54" s="62">
        <f>IPCg_m_via!$X54</f>
        <v>35.592625109745427</v>
      </c>
      <c r="S54" s="62">
        <f>IPCg_m_via!$AA54</f>
        <v>44.066317626527052</v>
      </c>
      <c r="T54" s="62">
        <f>IPCg_m_via!$AD54</f>
        <v>43.030317423397008</v>
      </c>
      <c r="U54" s="62">
        <f>IPCg_m_via!$AG54</f>
        <v>41.968903336746791</v>
      </c>
      <c r="V54" s="62">
        <f>IPCg_m_via!$AJ54</f>
        <v>41.719733872278411</v>
      </c>
      <c r="W54" s="62">
        <f>IPCg_m_via!$AM54</f>
        <v>40.000773692988702</v>
      </c>
      <c r="X54" s="62">
        <f>IPCg_m_via!$AP54</f>
        <v>30.828264870393127</v>
      </c>
      <c r="Y54" s="62">
        <f>IPCg_m_via!$AS54</f>
        <v>30.045147869499992</v>
      </c>
      <c r="Z54" s="62">
        <f>IPCg_m_via!$AV54</f>
        <v>29.373556557710785</v>
      </c>
      <c r="AA54" s="62">
        <f>IPCg_m_via!$AY54</f>
        <v>28.493438187062587</v>
      </c>
      <c r="AB54" s="62">
        <f>IPCg_m_via!$BB54</f>
        <v>29.167778155255085</v>
      </c>
      <c r="AC54" s="62">
        <f>IPCg_m_via!$BE54</f>
        <v>28.655533625558647</v>
      </c>
      <c r="AD54" s="62">
        <f>IPCg_m_via!$BH54</f>
        <v>28.487363071120001</v>
      </c>
      <c r="AE54" s="62">
        <f>IPCg_m_via!$BK54</f>
        <v>26.780268566675002</v>
      </c>
      <c r="AF54" s="62">
        <f>IPCg_m_via!$BN54</f>
        <v>27.481962231006122</v>
      </c>
      <c r="AG54" s="62">
        <f>IPCg_m_via!$BQ54</f>
        <v>23.647768645367933</v>
      </c>
      <c r="AH54" s="62">
        <f>IPCg_m_via!$BT54</f>
        <v>21.588023067583968</v>
      </c>
      <c r="AI54" s="62">
        <f>IPCg_m_via!$BW54</f>
        <v>20.433470938669522</v>
      </c>
      <c r="AJ54" s="62">
        <f>IPCg_m_via!$BZ54</f>
        <v>17.837559065131501</v>
      </c>
      <c r="AK54" s="62">
        <f>IPCg_m_via!$CC54</f>
        <v>18.305942242656165</v>
      </c>
      <c r="AL54" s="62">
        <f>IPCg_m_via!$CF54</f>
        <v>16.528238216961636</v>
      </c>
      <c r="AM54" s="62">
        <f>IPCg_m_via!$CI54</f>
        <v>16.018928800537974</v>
      </c>
      <c r="AN54" s="62">
        <f>IPCg_m_via!$CL54</f>
        <v>17.372482578943462</v>
      </c>
      <c r="AO54" s="62">
        <f>IPCg_m_via!$CO54</f>
        <v>14.262993015670187</v>
      </c>
      <c r="AP54" s="62">
        <f>IPCg_m_via!$CR54</f>
        <v>13.269184494878235</v>
      </c>
      <c r="AQ54" s="62">
        <f>IPCg_m_via!$CU54</f>
        <v>10.7</v>
      </c>
      <c r="AR54" s="62">
        <f>IPCg_m_via!$CX54</f>
        <v>9.1449999999999996</v>
      </c>
      <c r="AS54" s="62">
        <f>IPCg_m_via!$DA54</f>
        <v>8.6669911504424828</v>
      </c>
      <c r="AT54" s="62">
        <f>IPCg_m_via!$DD54</f>
        <v>7.2050000000000001</v>
      </c>
      <c r="AU54" s="62">
        <f>IPCg_m_via!$DG54</f>
        <v>6.59546893470272</v>
      </c>
      <c r="AV54" s="62">
        <f>IPCg_m_via!$DJ54</f>
        <v>8.8027781727541168</v>
      </c>
      <c r="AW54" s="62">
        <f>IPCg_m_via!$DM54</f>
        <v>9.0492146912807261</v>
      </c>
      <c r="AX54" s="62">
        <f>IPCg_m_via!$DP54</f>
        <v>8.5897066865949832</v>
      </c>
      <c r="AY54" s="62">
        <f>IPCg_m_via!$DS54</f>
        <v>7.3209237991067466</v>
      </c>
      <c r="AZ54" s="62">
        <f>IPCg_m_via!$DV54</f>
        <v>5.6054482328852551</v>
      </c>
      <c r="BA54" s="62">
        <f>IPCg_m_via!$DY54</f>
        <v>3.8811938917167872</v>
      </c>
      <c r="BB54" s="62">
        <f>IPCg_m_via!$EB54</f>
        <v>4.3817040864864456</v>
      </c>
      <c r="BC54" s="62">
        <f>IPCg_m_via!$EE54</f>
        <v>4.7871805409017574</v>
      </c>
      <c r="BD54" s="62">
        <f>IPCg_m_via!$EH54</f>
        <v>5.7766076513473692</v>
      </c>
      <c r="BE54" s="62">
        <f>IPCg_m_via!$EK54</f>
        <v>5.6494471825201176</v>
      </c>
      <c r="BF54" s="62">
        <f>IPCg_m_via!$EN54</f>
        <v>6.846705071623699</v>
      </c>
      <c r="BG54" s="62">
        <f>IPCg_m_via!$EQ54</f>
        <v>5.51</v>
      </c>
      <c r="BH54" s="62">
        <f>IPCg_m_via!$ET54</f>
        <v>5.5687799062077747</v>
      </c>
      <c r="BI54" s="62">
        <f>IPCg_m_via!$EW54</f>
        <v>5.4772543178908464</v>
      </c>
      <c r="BJ54" s="62">
        <f>IPCg_m_via!$EZ54</f>
        <v>5.1397560605811208</v>
      </c>
      <c r="BK54" s="62">
        <f>IPCg_m_via!$FC54</f>
        <v>5.6192033430455526</v>
      </c>
      <c r="BL54" s="62">
        <f>IPCg_m_via!$FF54</f>
        <v>6.1883445819272538</v>
      </c>
      <c r="BM54" s="62">
        <f>IPCg_m_via!$FI54</f>
        <v>8.2572399278412565</v>
      </c>
      <c r="BN54" s="62">
        <f>IPCg_m_via!$FL54</f>
        <v>9.6045463510900007</v>
      </c>
      <c r="BO54" s="62">
        <f>IPCg_m_via!$FO54</f>
        <v>10.942880491755</v>
      </c>
      <c r="BP54" s="62">
        <f>IPCg_m_via!$FR54</f>
        <v>12.860639334649999</v>
      </c>
      <c r="BQ54" s="62">
        <f>IPCg_m_via!$FU54</f>
        <v>8.9269619641283278</v>
      </c>
      <c r="BR54" s="62">
        <f>IPCg_m_via!$FX54</f>
        <v>7.3290280227200002</v>
      </c>
      <c r="BS54" s="62">
        <f>IPCg_m_via!$GA54</f>
        <v>6.2799377325750001</v>
      </c>
      <c r="BT54" s="62">
        <f>IPCg_m_via!$GD54</f>
        <v>4.1136656211599361</v>
      </c>
      <c r="BU54" s="62">
        <f>IPCg_m_via!$GG54</f>
        <v>5.2305980533226339</v>
      </c>
      <c r="BV54" s="62">
        <f>IPCg_m_via!$GJ54</f>
        <v>5.9363888888888621</v>
      </c>
      <c r="BW54" s="62">
        <f>IPCg_m_via!$GM54</f>
        <v>5.0620865692865316</v>
      </c>
      <c r="BX54" s="62">
        <f>IPCg_m_via!$GP54</f>
        <v>5.2567514007055536</v>
      </c>
      <c r="BY54" s="62">
        <f>IPCg_m_via!$GS54</f>
        <v>5.4589684329199537</v>
      </c>
      <c r="BZ54" s="62">
        <f>IPCg_m_via!$GV54</f>
        <v>5.2768773437080299</v>
      </c>
      <c r="CA54" s="62">
        <f>IPCg_m_via!$GY54</f>
        <v>4.9057984504166123</v>
      </c>
      <c r="CB54" s="62">
        <f>IPCg_m_via!$HB54</f>
        <v>4.7727270598028548</v>
      </c>
      <c r="CC54" s="62">
        <f>IPCg_m_via!$HE54</f>
        <v>3.9850000000000003</v>
      </c>
      <c r="CD54" s="62">
        <f>IPCg_m_via!$HH54</f>
        <v>4.4467515280204282</v>
      </c>
      <c r="CE54" s="62">
        <f>IPCg_m_via!$HK54</f>
        <v>4.7125846442816499</v>
      </c>
      <c r="CF54" s="62">
        <f>IPCg_m_via!$HN54</f>
        <v>5.7118910334717796</v>
      </c>
      <c r="CG54" s="62">
        <f>IPCg_m_via!$HQ54</f>
        <v>6.3123013467854747</v>
      </c>
      <c r="CH54" s="62">
        <f>IPCg_m_via!$HT54</f>
        <v>7.9802197802197847</v>
      </c>
      <c r="CI54" s="62">
        <f>IPCg_m_via!$HW54</f>
        <v>7.0330508474576261</v>
      </c>
      <c r="CJ54" s="62">
        <f>IPCg_m_via!$HZ54</f>
        <v>8.4210817667019349</v>
      </c>
      <c r="CK54" s="62">
        <f>IPCg_m_via!$IC54</f>
        <v>9.2870397111913263</v>
      </c>
      <c r="CL54" s="62">
        <f>IPCg_m_via!$IF54</f>
        <v>8.7952801396902451</v>
      </c>
      <c r="CM54" s="62">
        <f>IPCg_m_via!$II54</f>
        <v>7.585</v>
      </c>
      <c r="CN54" s="62">
        <f>IPCg_m_via!$IL54</f>
        <v>6.1964401637370425</v>
      </c>
      <c r="CO54" s="62">
        <f>IPCg_m_via!$IO54</f>
        <v>4.1740740434208714</v>
      </c>
      <c r="CP54" s="62">
        <f>IPCg_m_via!$IR54</f>
        <v>3.250864603639946</v>
      </c>
      <c r="CQ54" s="62">
        <f>IPCg_m_via!$IU54</f>
        <v>3.1549999999999998</v>
      </c>
      <c r="CR54" s="62">
        <f>IPCg_m_via!$IX54</f>
        <v>3.7298046390043669</v>
      </c>
      <c r="CS54" s="62">
        <f>IPCg_m_via!$JA54</f>
        <v>3.7939516519301195</v>
      </c>
      <c r="CT54" s="62">
        <f>IPCg_m_via!$JD54</f>
        <v>3.6076854394366378</v>
      </c>
      <c r="CU54" s="62">
        <f>IPCg_m_via!$JG54</f>
        <v>6.4213456431682108</v>
      </c>
      <c r="CV54" s="62">
        <f>IPCg_m_via!$JJ54</f>
        <v>7.2369038979888138</v>
      </c>
      <c r="CW54" s="62">
        <f>IPCg_m_via!$JM54</f>
        <v>7.6591300614761089</v>
      </c>
      <c r="CX54" s="62">
        <f>IPCg_m_via!$JP54</f>
        <v>7.5535845551315566</v>
      </c>
      <c r="CY54" s="62">
        <f>IPCg_m_via!$JS54</f>
        <v>5.9546911378044385</v>
      </c>
      <c r="CZ54" s="62">
        <f>IPCg_m_via!$JV54</f>
        <v>4.7350000000000003</v>
      </c>
      <c r="DA54" s="62">
        <f>IPCg_m_via!$JY54</f>
        <v>4.7307571300516038</v>
      </c>
      <c r="DB54" s="62">
        <f>IPCg_m_via!$KB54</f>
        <v>4.8276740192431333</v>
      </c>
      <c r="DC54" s="62">
        <f>IPCg_m_via!$KE54</f>
        <v>4.3520108968317377</v>
      </c>
      <c r="DD54" s="62">
        <f>IPCg_m_via!$KH54</f>
        <v>4.0237868205331262</v>
      </c>
      <c r="DE54" s="62">
        <f>IPCg_m_via!$KK54</f>
        <v>3.7469747363684061</v>
      </c>
      <c r="DF54" s="62">
        <f>IPCg_m_via!$KN54</f>
        <v>4.5479952644041006</v>
      </c>
      <c r="DG54" s="62">
        <f>IPCg_m_via!$KQ54</f>
        <v>4.8285362997658101</v>
      </c>
      <c r="DH54" s="62">
        <f>IPCg_m_via!$KT54</f>
        <v>6.096957399450412</v>
      </c>
      <c r="DI54" s="62">
        <f>IPCg_m_via!$KW54</f>
        <v>6.4407602792862679</v>
      </c>
      <c r="DJ54" s="62">
        <f>IPCg_m_via!$KZ54</f>
        <v>4.6986817609070677</v>
      </c>
      <c r="DK54" s="62">
        <f>IPCg_m_via!$LC54</f>
        <v>4.8971238218569386</v>
      </c>
      <c r="DL54" s="62">
        <f>IPCg_m_via!$LF54</f>
        <v>4.6572561030815045</v>
      </c>
      <c r="DM54" s="62">
        <f>IPCg_m_via!$LI54</f>
        <v>4.6427263911886225</v>
      </c>
      <c r="DN54" s="62">
        <f>IPCg_m_via!$LL54</f>
        <v>4.9749999999999996</v>
      </c>
      <c r="DO54" s="62">
        <f>IPCg_m_via!$LO54</f>
        <v>5.585</v>
      </c>
      <c r="DP54" s="62">
        <f>IPCg_m_via!$LR54</f>
        <v>6.3488277340957833</v>
      </c>
      <c r="DQ54" s="62">
        <f>IPCg_m_via!$LU54</f>
        <v>6.6487544483985728</v>
      </c>
      <c r="DR54" s="62">
        <f>IPCg_m_via!$LX54</f>
        <v>5.404285208775649</v>
      </c>
      <c r="DS54" s="62">
        <f>IPCg_m_via!$MA54</f>
        <v>4.8764696737837294</v>
      </c>
      <c r="DT54" s="62">
        <f>IPCg_m_via!$MD54</f>
        <v>4.3000000000000007</v>
      </c>
      <c r="DU54" s="62">
        <f>IPCg_m_via!$MG54</f>
        <v>3.01</v>
      </c>
      <c r="DV54" s="62">
        <f>IPCg_m_via!$MJ54</f>
        <v>3.7908909804174353</v>
      </c>
      <c r="DW54" s="62">
        <f>IPCg_m_via!$MM54</f>
        <v>3.52</v>
      </c>
      <c r="DX54" s="62">
        <f>IPCg_m_via!$MP54</f>
        <v>2.934037043027133</v>
      </c>
      <c r="DY54" s="62">
        <f>IPCg_m_via!$MS54</f>
        <v>3.7949999999999999</v>
      </c>
      <c r="DZ54" s="62">
        <f>IPCg_m_via!$MV54</f>
        <v>3.6203149606299245</v>
      </c>
      <c r="EA54" s="62">
        <f>IPCg_m_via!$MY54</f>
        <v>3.1900000000000013</v>
      </c>
      <c r="EB54" s="62">
        <f>IPCg_m_via!$NB54</f>
        <v>2.9897675568743867</v>
      </c>
      <c r="EC54" s="62">
        <f>IPCg_m_via!$NE54</f>
        <v>3.1079636898920433</v>
      </c>
      <c r="ED54" s="62">
        <f>IPCg_m_via!$NH54</f>
        <v>2.7659393346379701</v>
      </c>
      <c r="EE54" s="62">
        <f>IPCg_m_via!$NK54</f>
        <v>3.4</v>
      </c>
      <c r="EF54" s="62">
        <f>IPCg_m_via!$NN54</f>
        <v>3.5</v>
      </c>
      <c r="EG54" s="62">
        <f>IPCg_m_via!$NQ54</f>
        <v>2.16</v>
      </c>
      <c r="EH54" s="62">
        <f>IPCg_m_via!$NT54</f>
        <v>2.6799999999999997</v>
      </c>
      <c r="EI54" s="62">
        <f>IPCg_m_via!$NW54</f>
        <v>2.5838831291234783</v>
      </c>
      <c r="EJ54" s="62">
        <f>IPCg_m_via!$NZ54</f>
        <v>2.92</v>
      </c>
      <c r="EK54" s="62">
        <f>IPCg_m_via!$OC54</f>
        <v>4.1317188983855733</v>
      </c>
      <c r="EL54" s="62">
        <f>IPCg_m_via!$OF54</f>
        <v>5.8794934333958739</v>
      </c>
      <c r="EM54" s="62">
        <f>IPCg_m_via!$OI54</f>
        <v>7.0950000000000006</v>
      </c>
      <c r="EN54" s="62">
        <f>IPCg_m_via!$OL54</f>
        <v>9.388796680497931</v>
      </c>
      <c r="EO54" s="62">
        <f>IPCg_m_via!$OO54</f>
        <v>10.607727272727274</v>
      </c>
      <c r="EP54" s="62">
        <f>IPCg_m_via!$OR54</f>
        <v>9.6467148419493469</v>
      </c>
      <c r="EQ54" s="62">
        <f>IPCg_m_via!$OU54</f>
        <v>8.4256506800000004</v>
      </c>
      <c r="ER54" s="62">
        <f>IPCg_m_via!$OX54</f>
        <v>8.0016869049999997</v>
      </c>
      <c r="ES54" s="62">
        <f>IPCg_m_via!$PA54</f>
        <v>6.3450000000000006</v>
      </c>
      <c r="ET54" s="62">
        <f>IPCg_m_via!$PD54</f>
        <v>5.1449999999999996</v>
      </c>
      <c r="EU54" s="62"/>
      <c r="EV54" s="62"/>
      <c r="EW54" s="62"/>
      <c r="EX54" s="62"/>
      <c r="EY54" s="62"/>
      <c r="EZ54" s="62"/>
      <c r="FA54" s="62"/>
      <c r="FB54" s="62"/>
      <c r="FC54" s="62"/>
    </row>
    <row r="55" spans="1:449" x14ac:dyDescent="0.25">
      <c r="A55" s="59" t="s">
        <v>581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 t="s">
        <v>574</v>
      </c>
      <c r="M55" s="59"/>
      <c r="N55" s="60"/>
      <c r="O55" s="60"/>
      <c r="P55" s="62">
        <f>IPCg_m_via!$R55</f>
        <v>25.062675774717682</v>
      </c>
      <c r="Q55" s="62">
        <f>IPCg_m_via!$U55</f>
        <v>26.638519558008902</v>
      </c>
      <c r="R55" s="62">
        <f>IPCg_m_via!$X55</f>
        <v>40.755463084290469</v>
      </c>
      <c r="S55" s="62">
        <f>IPCg_m_via!$AA55</f>
        <v>53.586825660196546</v>
      </c>
      <c r="T55" s="62">
        <f>IPCg_m_via!$AD55</f>
        <v>40.200000000000003</v>
      </c>
      <c r="U55" s="62">
        <f>IPCg_m_via!$AG55</f>
        <v>38.22</v>
      </c>
      <c r="V55" s="62">
        <f>IPCg_m_via!$AJ55</f>
        <v>29.867436810000001</v>
      </c>
      <c r="W55" s="62">
        <f>IPCg_m_via!$AM55</f>
        <v>10.029999999999999</v>
      </c>
      <c r="X55" s="62">
        <f>IPCg_m_via!$AP55</f>
        <v>8.7850000000000001</v>
      </c>
      <c r="Y55" s="62">
        <f>IPCg_m_via!$AS55</f>
        <v>7.4050000000000002</v>
      </c>
      <c r="Z55" s="62">
        <f>IPCg_m_via!$AV55</f>
        <v>8.6050000000000004</v>
      </c>
      <c r="AA55" s="62">
        <f>IPCg_m_via!$AY55</f>
        <v>10.36</v>
      </c>
      <c r="AB55" s="62">
        <f>IPCg_m_via!$BB55</f>
        <v>10.19598603</v>
      </c>
      <c r="AC55" s="62">
        <f>IPCg_m_via!$BE55</f>
        <v>10.32</v>
      </c>
      <c r="AD55" s="62">
        <f>IPCg_m_via!$BH55</f>
        <v>13.26</v>
      </c>
      <c r="AE55" s="62">
        <f>IPCg_m_via!$BK55</f>
        <v>11.64</v>
      </c>
      <c r="AF55" s="62">
        <f>IPCg_m_via!$BN55</f>
        <v>8.93</v>
      </c>
      <c r="AG55" s="62">
        <f>IPCg_m_via!$BQ55</f>
        <v>8.1913958495229302</v>
      </c>
      <c r="AH55" s="62">
        <f>IPCg_m_via!$BT55</f>
        <v>9.958014449081487</v>
      </c>
      <c r="AI55" s="62">
        <f>IPCg_m_via!$BW55</f>
        <v>12.4</v>
      </c>
      <c r="AJ55" s="62">
        <f>IPCg_m_via!$BZ55</f>
        <v>11.98</v>
      </c>
      <c r="AK55" s="62">
        <f>IPCg_m_via!$CC55</f>
        <v>11.31</v>
      </c>
      <c r="AL55" s="62">
        <f>IPCg_m_via!$CF55</f>
        <v>12.04</v>
      </c>
      <c r="AM55" s="62">
        <f>IPCg_m_via!$CI55</f>
        <v>11.12</v>
      </c>
      <c r="AN55" s="62">
        <f>IPCg_m_via!$CL55</f>
        <v>11.48</v>
      </c>
      <c r="AO55" s="62">
        <f>IPCg_m_via!$CO55</f>
        <v>11.17</v>
      </c>
      <c r="AP55" s="62">
        <f>IPCg_m_via!$CR55</f>
        <v>11.77</v>
      </c>
      <c r="AQ55" s="62">
        <f>IPCg_m_via!$CU55</f>
        <v>10.85</v>
      </c>
      <c r="AR55" s="62">
        <f>IPCg_m_via!$CX55</f>
        <v>9.23</v>
      </c>
      <c r="AS55" s="62">
        <f>IPCg_m_via!$DA55</f>
        <v>8.9700000000000006</v>
      </c>
      <c r="AT55" s="62">
        <f>IPCg_m_via!$DD55</f>
        <v>9.2100000000000009</v>
      </c>
      <c r="AU55" s="62">
        <f>IPCg_m_via!$DG55</f>
        <v>7.25</v>
      </c>
      <c r="AV55" s="62">
        <f>IPCg_m_via!$DJ55</f>
        <v>6.11</v>
      </c>
      <c r="AW55" s="62">
        <f>IPCg_m_via!$DM55</f>
        <v>7.43</v>
      </c>
      <c r="AX55" s="62">
        <f>IPCg_m_via!$DP55</f>
        <v>5.49</v>
      </c>
      <c r="AY55" s="62">
        <f>IPCg_m_via!$DS55</f>
        <v>7.8197011002282268</v>
      </c>
      <c r="AZ55" s="62">
        <f>IPCg_m_via!$DV55</f>
        <v>7.6592206464233481</v>
      </c>
      <c r="BA55" s="62">
        <f>IPCg_m_via!$DY55</f>
        <v>6.3906724563569162</v>
      </c>
      <c r="BB55" s="62">
        <f>IPCg_m_via!$EB55</f>
        <v>6.79</v>
      </c>
      <c r="BC55" s="62">
        <f>IPCg_m_via!$EE55</f>
        <v>5.101325327996431</v>
      </c>
      <c r="BD55" s="62">
        <f>IPCg_m_via!$EH55</f>
        <v>8.2799999999999994</v>
      </c>
      <c r="BE55" s="62">
        <f>IPCg_m_via!$EK55</f>
        <v>7.2765488940045975</v>
      </c>
      <c r="BF55" s="62">
        <f>IPCg_m_via!$EN55</f>
        <v>10.050000000000001</v>
      </c>
      <c r="BG55" s="62">
        <f>IPCg_m_via!$EQ55</f>
        <v>9.0194964982017733</v>
      </c>
      <c r="BH55" s="62">
        <f>IPCg_m_via!$ET55</f>
        <v>7.66</v>
      </c>
      <c r="BI55" s="62">
        <f>IPCg_m_via!$EW55</f>
        <v>7.69</v>
      </c>
      <c r="BJ55" s="62">
        <f>IPCg_m_via!$EZ55</f>
        <v>7.3</v>
      </c>
      <c r="BK55" s="62">
        <f>IPCg_m_via!$FC55</f>
        <v>4.66</v>
      </c>
      <c r="BL55" s="62">
        <f>IPCg_m_via!$FF55</f>
        <v>4.05</v>
      </c>
      <c r="BM55" s="62">
        <f>IPCg_m_via!$FI55</f>
        <v>4.0474174428450471</v>
      </c>
      <c r="BN55" s="62">
        <f>IPCg_m_via!$FL55</f>
        <v>5.3853218669115632</v>
      </c>
      <c r="BO55" s="62">
        <f>IPCg_m_via!$FO55</f>
        <v>6.33</v>
      </c>
      <c r="BP55" s="62">
        <f>IPCg_m_via!$FR55</f>
        <v>5.78</v>
      </c>
      <c r="BQ55" s="62">
        <f>IPCg_m_via!$FU55</f>
        <v>5.67</v>
      </c>
      <c r="BR55" s="62">
        <f>IPCg_m_via!$FX55</f>
        <v>5.68</v>
      </c>
      <c r="BS55" s="62">
        <f>IPCg_m_via!$GA55</f>
        <v>6.49</v>
      </c>
      <c r="BT55" s="62">
        <f>IPCg_m_via!$GD55</f>
        <v>6.7</v>
      </c>
      <c r="BU55" s="62">
        <f>IPCg_m_via!$GG55</f>
        <v>7.62</v>
      </c>
      <c r="BV55" s="62">
        <f>IPCg_m_via!$GJ55</f>
        <v>8.36</v>
      </c>
      <c r="BW55" s="62">
        <f>IPCg_m_via!$GM55</f>
        <v>9.23</v>
      </c>
      <c r="BX55" s="62">
        <f>IPCg_m_via!$GP55</f>
        <v>8.6999999999999993</v>
      </c>
      <c r="BY55" s="62">
        <f>IPCg_m_via!$GS55</f>
        <v>8.8000000000000007</v>
      </c>
      <c r="BZ55" s="62">
        <f>IPCg_m_via!$GV55</f>
        <v>9.34</v>
      </c>
      <c r="CA55" s="62">
        <f>IPCg_m_via!$GY55</f>
        <v>7.75</v>
      </c>
      <c r="CB55" s="62">
        <f>IPCg_m_via!$HB55</f>
        <v>7.28</v>
      </c>
      <c r="CC55" s="62">
        <f>IPCg_m_via!$HE55</f>
        <v>7.55</v>
      </c>
      <c r="CD55" s="62">
        <f>IPCg_m_via!$HH55</f>
        <v>4.7295471217327467</v>
      </c>
      <c r="CE55" s="62">
        <f>IPCg_m_via!$HK55</f>
        <v>5.29</v>
      </c>
      <c r="CF55" s="62">
        <f>IPCg_m_via!$HN55</f>
        <v>6.31</v>
      </c>
      <c r="CG55" s="62">
        <f>IPCg_m_via!$HQ55</f>
        <v>5.9079349869163078</v>
      </c>
      <c r="CH55" s="62">
        <f>IPCg_m_via!$HT55</f>
        <v>7.11</v>
      </c>
      <c r="CI55" s="62">
        <f>IPCg_m_via!$HW55</f>
        <v>8.8699999999999992</v>
      </c>
      <c r="CJ55" s="62">
        <f>IPCg_m_via!$HZ55</f>
        <v>9.25</v>
      </c>
      <c r="CK55" s="62">
        <f>IPCg_m_via!$IC55</f>
        <v>12.204203786191513</v>
      </c>
      <c r="CL55" s="62">
        <f>IPCg_m_via!$IF55</f>
        <v>13.72</v>
      </c>
      <c r="CM55" s="62">
        <f>IPCg_m_via!$II55</f>
        <v>9.4</v>
      </c>
      <c r="CN55" s="62">
        <f>IPCg_m_via!$IL55</f>
        <v>5</v>
      </c>
      <c r="CO55" s="62">
        <f>IPCg_m_via!$IO55</f>
        <v>1.82</v>
      </c>
      <c r="CP55" s="62">
        <f>IPCg_m_via!$IR55</f>
        <v>0.03</v>
      </c>
      <c r="CQ55" s="62">
        <f>IPCg_m_via!$IU55</f>
        <v>1.89</v>
      </c>
      <c r="CR55" s="62">
        <f>IPCg_m_via!$IX55</f>
        <v>3.99</v>
      </c>
      <c r="CS55" s="62">
        <f>IPCg_m_via!$JA55</f>
        <v>4.24</v>
      </c>
      <c r="CT55" s="62">
        <f>IPCg_m_via!$JD55</f>
        <v>5.0007323699999997</v>
      </c>
      <c r="CU55" s="62">
        <f>IPCg_m_via!$JG55</f>
        <v>5.8243157700000001</v>
      </c>
      <c r="CV55" s="62">
        <f>IPCg_m_via!$JJ55</f>
        <v>5.49</v>
      </c>
      <c r="CW55" s="62">
        <f>IPCg_m_via!$JM55</f>
        <v>6.49</v>
      </c>
      <c r="CX55" s="62">
        <f>IPCg_m_via!$JP55</f>
        <v>6.83</v>
      </c>
      <c r="CY55" s="62">
        <f>IPCg_m_via!$JS55</f>
        <v>6.2</v>
      </c>
      <c r="CZ55" s="62">
        <f>IPCg_m_via!$JV55</f>
        <v>4.9447633749818865</v>
      </c>
      <c r="DA55" s="62">
        <f>IPCg_m_via!$JY55</f>
        <v>4.6149100499999998</v>
      </c>
      <c r="DB55" s="62">
        <f>IPCg_m_via!$KB55</f>
        <v>4.4663053100000001</v>
      </c>
      <c r="DC55" s="62">
        <f>IPCg_m_via!$KE55</f>
        <v>4.5505304899999999</v>
      </c>
      <c r="DD55" s="62">
        <f>IPCg_m_via!$KH55</f>
        <v>4.9737979222211681</v>
      </c>
      <c r="DE55" s="62">
        <f>IPCg_m_via!$KK55</f>
        <v>4.8013245033111884</v>
      </c>
      <c r="DF55" s="62">
        <f>IPCg_m_via!$KN55</f>
        <v>4.5386533665835449</v>
      </c>
      <c r="DG55" s="62">
        <f>IPCg_m_via!$KQ55</f>
        <v>3.74</v>
      </c>
      <c r="DH55" s="62">
        <f>IPCg_m_via!$KT55</f>
        <v>3.25</v>
      </c>
      <c r="DI55" s="62">
        <f>IPCg_m_via!$KW55</f>
        <v>3.6773740565209767</v>
      </c>
      <c r="DJ55" s="62">
        <f>IPCg_m_via!$KZ55</f>
        <v>3.45</v>
      </c>
      <c r="DK55" s="62">
        <f>IPCg_m_via!$LC55</f>
        <v>2.95</v>
      </c>
      <c r="DL55" s="62">
        <f>IPCg_m_via!$LF55</f>
        <v>2.4300000000000002</v>
      </c>
      <c r="DM55" s="62">
        <f>IPCg_m_via!$LI55</f>
        <v>1.6320474777447913</v>
      </c>
      <c r="DN55" s="62">
        <f>IPCg_m_via!$LL55</f>
        <v>1.88</v>
      </c>
      <c r="DO55" s="62">
        <f>IPCg_m_via!$LO55</f>
        <v>2.36</v>
      </c>
      <c r="DP55" s="62">
        <f>IPCg_m_via!$LR55</f>
        <v>2.1463815668999464</v>
      </c>
      <c r="DQ55" s="62">
        <f>IPCg_m_via!$LU55</f>
        <v>1.9098098603399505</v>
      </c>
      <c r="DR55" s="62">
        <f>IPCg_m_via!$LX55</f>
        <v>1.3531573671901276</v>
      </c>
      <c r="DS55" s="62">
        <f>IPCg_m_via!$MA55</f>
        <v>1.695335759179617</v>
      </c>
      <c r="DT55" s="62">
        <f>IPCg_m_via!$MD55</f>
        <v>3.1442355681250866</v>
      </c>
      <c r="DU55" s="62">
        <f>IPCg_m_via!$MG55</f>
        <v>2.5509782877899623</v>
      </c>
      <c r="DV55" s="62">
        <f>IPCg_m_via!$MJ55</f>
        <v>3.66</v>
      </c>
      <c r="DW55" s="62">
        <f>IPCg_m_via!$MM55</f>
        <v>4.2042774660486115</v>
      </c>
      <c r="DX55" s="62">
        <f>IPCg_m_via!$MP55</f>
        <v>3.9112903225806406</v>
      </c>
      <c r="DY55" s="62">
        <f>IPCg_m_via!$MS55</f>
        <v>3.79</v>
      </c>
      <c r="DZ55" s="62">
        <f>IPCg_m_via!$MV55</f>
        <v>3.2870186581976713</v>
      </c>
      <c r="EA55" s="62">
        <f>IPCg_m_via!$MY55</f>
        <v>2.31</v>
      </c>
      <c r="EB55" s="62">
        <f>IPCg_m_via!$NB55</f>
        <v>2.7617401896160798</v>
      </c>
      <c r="EC55" s="62">
        <f>IPCg_m_via!$NE55</f>
        <v>4.6967176071644579</v>
      </c>
      <c r="ED55" s="62">
        <f>IPCg_m_via!$NH55</f>
        <v>2.0216773003305599</v>
      </c>
      <c r="EE55" s="62">
        <f>IPCg_m_via!$NK55</f>
        <v>3.41</v>
      </c>
      <c r="EF55" s="62">
        <f>IPCg_m_via!$NN55</f>
        <v>1.90692858</v>
      </c>
      <c r="EG55" s="62">
        <f>IPCg_m_via!$NQ55</f>
        <v>2.39</v>
      </c>
      <c r="EH55" s="62">
        <f>IPCg_m_via!$NT55</f>
        <v>3.39</v>
      </c>
      <c r="EI55" s="62">
        <f>IPCg_m_via!$NW55</f>
        <v>4.01</v>
      </c>
      <c r="EJ55" s="62">
        <f>IPCg_m_via!$NZ55</f>
        <v>4.1100000000000003</v>
      </c>
      <c r="EK55" s="62">
        <f>IPCg_m_via!$OC55</f>
        <v>3.94</v>
      </c>
      <c r="EL55" s="62">
        <f>IPCg_m_via!$OF55</f>
        <v>4.97</v>
      </c>
      <c r="EM55" s="62">
        <f>IPCg_m_via!$OI55</f>
        <v>6.11</v>
      </c>
      <c r="EN55" s="62">
        <f>IPCg_m_via!$OL55</f>
        <v>6.96</v>
      </c>
      <c r="EO55" s="62">
        <f>IPCg_m_via!$OO55</f>
        <v>10.055605679999999</v>
      </c>
      <c r="EP55" s="62">
        <f>IPCg_m_via!$OR55</f>
        <v>10.039999999999999</v>
      </c>
      <c r="EQ55" s="62">
        <f>IPCg_m_via!$OU55</f>
        <v>9.24</v>
      </c>
      <c r="ER55" s="62">
        <f>IPCg_m_via!$OX55</f>
        <v>8.7100000000000009</v>
      </c>
      <c r="ES55" s="62">
        <f>IPCg_m_via!$PA55</f>
        <v>4.462863337735639</v>
      </c>
      <c r="ET55" s="62">
        <f>IPCg_m_via!$PD55</f>
        <v>4.5486440993283104</v>
      </c>
      <c r="EU55" s="62"/>
      <c r="EV55" s="62"/>
      <c r="EW55" s="62"/>
      <c r="EX55" s="62"/>
      <c r="EY55" s="62"/>
      <c r="EZ55" s="62"/>
      <c r="FA55" s="62"/>
      <c r="FB55" s="62"/>
      <c r="FC55" s="62"/>
    </row>
    <row r="56" spans="1:449" x14ac:dyDescent="0.25">
      <c r="A56" s="59" t="s">
        <v>582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 t="s">
        <v>575</v>
      </c>
      <c r="M56" s="59"/>
      <c r="N56" s="60"/>
      <c r="O56" s="60"/>
      <c r="P56" s="62">
        <f>IPCg_m_via!$R56</f>
        <v>24.402436077777057</v>
      </c>
      <c r="Q56" s="62">
        <f>IPCg_m_via!$U56</f>
        <v>26.106488597912957</v>
      </c>
      <c r="R56" s="62">
        <f>IPCg_m_via!$X56</f>
        <v>28.675691051514775</v>
      </c>
      <c r="S56" s="62">
        <f>IPCg_m_via!$AA56</f>
        <v>29.929570266133364</v>
      </c>
      <c r="T56" s="62">
        <f>IPCg_m_via!$AD56</f>
        <v>34.693260289999998</v>
      </c>
      <c r="U56" s="62">
        <f>IPCg_m_via!$AG56</f>
        <v>34.224336109999996</v>
      </c>
      <c r="V56" s="62">
        <f>IPCg_m_via!$AJ56</f>
        <v>28.093718405000001</v>
      </c>
      <c r="W56" s="62">
        <f>IPCg_m_via!$AM56</f>
        <v>14.412311170077071</v>
      </c>
      <c r="X56" s="62">
        <f>IPCg_m_via!$AP56</f>
        <v>10.039999999999999</v>
      </c>
      <c r="Y56" s="62">
        <f>IPCg_m_via!$AS56</f>
        <v>7.7</v>
      </c>
      <c r="Z56" s="62">
        <f>IPCg_m_via!$AV56</f>
        <v>11.19</v>
      </c>
      <c r="AA56" s="62">
        <f>IPCg_m_via!$AY56</f>
        <v>11.938094606259497</v>
      </c>
      <c r="AB56" s="62">
        <f>IPCg_m_via!$BB56</f>
        <v>10.316402823144875</v>
      </c>
      <c r="AC56" s="62">
        <f>IPCg_m_via!$BE56</f>
        <v>10.094818443090915</v>
      </c>
      <c r="AD56" s="62">
        <f>IPCg_m_via!$BH56</f>
        <v>11.369106145339655</v>
      </c>
      <c r="AE56" s="62">
        <f>IPCg_m_via!$BK56</f>
        <v>10.34144173</v>
      </c>
      <c r="AF56" s="62">
        <f>IPCg_m_via!$BN56</f>
        <v>8.0161395549424057</v>
      </c>
      <c r="AG56" s="62">
        <f>IPCg_m_via!$BQ56</f>
        <v>8.185697924761465</v>
      </c>
      <c r="AH56" s="62">
        <f>IPCg_m_via!$BT56</f>
        <v>9.3940072245407436</v>
      </c>
      <c r="AI56" s="62">
        <f>IPCg_m_via!$BW56</f>
        <v>11.995000000000001</v>
      </c>
      <c r="AJ56" s="62">
        <f>IPCg_m_via!$BZ56</f>
        <v>13.099640602234102</v>
      </c>
      <c r="AK56" s="62">
        <f>IPCg_m_via!$CC56</f>
        <v>11.54770785498134</v>
      </c>
      <c r="AL56" s="62">
        <f>IPCg_m_via!$CF56</f>
        <v>12.282971414156471</v>
      </c>
      <c r="AM56" s="62">
        <f>IPCg_m_via!$CI56</f>
        <v>11.244999999999999</v>
      </c>
      <c r="AN56" s="62">
        <f>IPCg_m_via!$CL56</f>
        <v>11.58</v>
      </c>
      <c r="AO56" s="62">
        <f>IPCg_m_via!$CO56</f>
        <v>11.65</v>
      </c>
      <c r="AP56" s="62">
        <f>IPCg_m_via!$CR56</f>
        <v>11.885</v>
      </c>
      <c r="AQ56" s="62">
        <f>IPCg_m_via!$CU56</f>
        <v>11.48</v>
      </c>
      <c r="AR56" s="62">
        <f>IPCg_m_via!$CX56</f>
        <v>10.370000000000001</v>
      </c>
      <c r="AS56" s="62">
        <f>IPCg_m_via!$DA56</f>
        <v>9.2200000000000006</v>
      </c>
      <c r="AT56" s="62">
        <f>IPCg_m_via!$DD56</f>
        <v>9.5415621808468938</v>
      </c>
      <c r="AU56" s="62">
        <f>IPCg_m_via!$DG56</f>
        <v>7.8080656569058604</v>
      </c>
      <c r="AV56" s="62">
        <f>IPCg_m_via!$DJ56</f>
        <v>8.52</v>
      </c>
      <c r="AW56" s="62">
        <f>IPCg_m_via!$DM56</f>
        <v>9.103659565000001</v>
      </c>
      <c r="AX56" s="62">
        <f>IPCg_m_via!$DP56</f>
        <v>8.995000000000001</v>
      </c>
      <c r="AY56" s="62">
        <f>IPCg_m_via!$DS56</f>
        <v>10.087702485114113</v>
      </c>
      <c r="AZ56" s="62">
        <f>IPCg_m_via!$DV56</f>
        <v>9.1723194232116754</v>
      </c>
      <c r="BA56" s="62">
        <f>IPCg_m_via!$DY56</f>
        <v>7.260336228178458</v>
      </c>
      <c r="BB56" s="62">
        <f>IPCg_m_via!$EB56</f>
        <v>7.7285921850000001</v>
      </c>
      <c r="BC56" s="62">
        <f>IPCg_m_via!$EE56</f>
        <v>6.1506626639982152</v>
      </c>
      <c r="BD56" s="62">
        <f>IPCg_m_via!$EH56</f>
        <v>9.1962012031613156</v>
      </c>
      <c r="BE56" s="62">
        <f>IPCg_m_via!$EK56</f>
        <v>8.3448054055730303</v>
      </c>
      <c r="BF56" s="62">
        <f>IPCg_m_via!$EN56</f>
        <v>9.4497156049541662</v>
      </c>
      <c r="BG56" s="62">
        <f>IPCg_m_via!$EQ56</f>
        <v>8.9894014884611586</v>
      </c>
      <c r="BH56" s="62">
        <f>IPCg_m_via!$ET56</f>
        <v>7.4172730985820223</v>
      </c>
      <c r="BI56" s="62">
        <f>IPCg_m_via!$EW56</f>
        <v>7.131717622819135</v>
      </c>
      <c r="BJ56" s="62">
        <f>IPCg_m_via!$EZ56</f>
        <v>6.7197447457945447</v>
      </c>
      <c r="BK56" s="62">
        <f>IPCg_m_via!$FC56</f>
        <v>4.5317492795223586</v>
      </c>
      <c r="BL56" s="62">
        <f>IPCg_m_via!$FF56</f>
        <v>4.3556236244327371</v>
      </c>
      <c r="BM56" s="62">
        <f>IPCg_m_via!$FI56</f>
        <v>4.4932019332737827</v>
      </c>
      <c r="BN56" s="62">
        <f>IPCg_m_via!$FL56</f>
        <v>5.1667185465606664</v>
      </c>
      <c r="BO56" s="62">
        <f>IPCg_m_via!$FO56</f>
        <v>6.0152397022970527</v>
      </c>
      <c r="BP56" s="62">
        <f>IPCg_m_via!$FR56</f>
        <v>5.7113355474469021</v>
      </c>
      <c r="BQ56" s="62">
        <f>IPCg_m_via!$FU56</f>
        <v>5.4550000000000001</v>
      </c>
      <c r="BR56" s="62">
        <f>IPCg_m_via!$FX56</f>
        <v>5.32</v>
      </c>
      <c r="BS56" s="62">
        <f>IPCg_m_via!$GA56</f>
        <v>6.17</v>
      </c>
      <c r="BT56" s="62">
        <f>IPCg_m_via!$GD56</f>
        <v>6.6349999999999998</v>
      </c>
      <c r="BU56" s="62">
        <f>IPCg_m_via!$GG56</f>
        <v>7.51</v>
      </c>
      <c r="BV56" s="62">
        <f>IPCg_m_via!$GJ56</f>
        <v>8.2050000000000001</v>
      </c>
      <c r="BW56" s="62">
        <f>IPCg_m_via!$GM56</f>
        <v>9.2050000000000001</v>
      </c>
      <c r="BX56" s="62">
        <f>IPCg_m_via!$GP56</f>
        <v>6.7249999999999996</v>
      </c>
      <c r="BY56" s="62">
        <f>IPCg_m_via!$GS56</f>
        <v>6.5657761387568812</v>
      </c>
      <c r="BZ56" s="62">
        <f>IPCg_m_via!$GV56</f>
        <v>6.8599999999999994</v>
      </c>
      <c r="CA56" s="62">
        <f>IPCg_m_via!$GY56</f>
        <v>7.5936526798885344</v>
      </c>
      <c r="CB56" s="62">
        <f>IPCg_m_via!$HB56</f>
        <v>6.7350000000000003</v>
      </c>
      <c r="CC56" s="62">
        <f>IPCg_m_via!$HE56</f>
        <v>6.62</v>
      </c>
      <c r="CD56" s="62">
        <f>IPCg_m_via!$HH56</f>
        <v>4.5947735608663738</v>
      </c>
      <c r="CE56" s="62">
        <f>IPCg_m_via!$HK56</f>
        <v>5.1450953506998829</v>
      </c>
      <c r="CF56" s="62">
        <f>IPCg_m_via!$HN56</f>
        <v>5.9238030655947043</v>
      </c>
      <c r="CG56" s="62">
        <f>IPCg_m_via!$HQ56</f>
        <v>5.6089674934581542</v>
      </c>
      <c r="CH56" s="62">
        <f>IPCg_m_via!$HT56</f>
        <v>6.9613260340632674</v>
      </c>
      <c r="CI56" s="62">
        <f>IPCg_m_via!$HW56</f>
        <v>8.8099999999999987</v>
      </c>
      <c r="CJ56" s="62">
        <f>IPCg_m_via!$HZ56</f>
        <v>9.1750000000000007</v>
      </c>
      <c r="CK56" s="62">
        <f>IPCg_m_via!$IC56</f>
        <v>12.182101893095757</v>
      </c>
      <c r="CL56" s="62">
        <f>IPCg_m_via!$IF56</f>
        <v>13.234999999999999</v>
      </c>
      <c r="CM56" s="62">
        <f>IPCg_m_via!$II56</f>
        <v>8.0850000000000009</v>
      </c>
      <c r="CN56" s="62">
        <f>IPCg_m_via!$IL56</f>
        <v>5.52</v>
      </c>
      <c r="CO56" s="62">
        <f>IPCg_m_via!$IO56</f>
        <v>1.8900000000000001</v>
      </c>
      <c r="CP56" s="62">
        <f>IPCg_m_via!$IR56</f>
        <v>0.26</v>
      </c>
      <c r="CQ56" s="62">
        <f>IPCg_m_via!$IU56</f>
        <v>2.42</v>
      </c>
      <c r="CR56" s="62">
        <f>IPCg_m_via!$IX56</f>
        <v>4.2050000000000001</v>
      </c>
      <c r="CS56" s="62">
        <f>IPCg_m_via!$JA56</f>
        <v>4.1550000000000002</v>
      </c>
      <c r="CT56" s="62">
        <f>IPCg_m_via!$JD56</f>
        <v>4.6103661850000002</v>
      </c>
      <c r="CU56" s="62">
        <f>IPCg_m_via!$JG56</f>
        <v>5.6071578849999995</v>
      </c>
      <c r="CV56" s="62">
        <f>IPCg_m_via!$JJ56</f>
        <v>5.2450000000000001</v>
      </c>
      <c r="CW56" s="62">
        <f>IPCg_m_via!$JM56</f>
        <v>6.4550000000000001</v>
      </c>
      <c r="CX56" s="62">
        <f>IPCg_m_via!$JP56</f>
        <v>6.5250000000000004</v>
      </c>
      <c r="CY56" s="62">
        <f>IPCg_m_via!$JS56</f>
        <v>5.9</v>
      </c>
      <c r="CZ56" s="62">
        <f>IPCg_m_via!$JV56</f>
        <v>4.7473816874909431</v>
      </c>
      <c r="DA56" s="62">
        <f>IPCg_m_via!$JY56</f>
        <v>4.4774550249999994</v>
      </c>
      <c r="DB56" s="62">
        <f>IPCg_m_via!$KB56</f>
        <v>4.6181526549999994</v>
      </c>
      <c r="DC56" s="62">
        <f>IPCg_m_via!$KE56</f>
        <v>4.2286802412880391</v>
      </c>
      <c r="DD56" s="62">
        <f>IPCg_m_via!$KH56</f>
        <v>4.656898961110584</v>
      </c>
      <c r="DE56" s="62">
        <f>IPCg_m_via!$KK56</f>
        <v>4.7956622516555942</v>
      </c>
      <c r="DF56" s="62">
        <f>IPCg_m_via!$KN56</f>
        <v>4.3743266832917724</v>
      </c>
      <c r="DG56" s="62">
        <f>IPCg_m_via!$KQ56</f>
        <v>3.8080191122622016</v>
      </c>
      <c r="DH56" s="62">
        <f>IPCg_m_via!$KT56</f>
        <v>3.2545943949999998</v>
      </c>
      <c r="DI56" s="62">
        <f>IPCg_m_via!$KW56</f>
        <v>3.7136870282604884</v>
      </c>
      <c r="DJ56" s="62">
        <f>IPCg_m_via!$KZ56</f>
        <v>3.835</v>
      </c>
      <c r="DK56" s="62">
        <f>IPCg_m_via!$LC56</f>
        <v>3.5150000000000001</v>
      </c>
      <c r="DL56" s="62">
        <f>IPCg_m_via!$LF56</f>
        <v>2.7381569649999999</v>
      </c>
      <c r="DM56" s="62">
        <f>IPCg_m_via!$LI56</f>
        <v>2.0110237388723959</v>
      </c>
      <c r="DN56" s="62">
        <f>IPCg_m_via!$LL56</f>
        <v>1.899409594095939</v>
      </c>
      <c r="DO56" s="62">
        <f>IPCg_m_via!$LO56</f>
        <v>2.3522386796445547</v>
      </c>
      <c r="DP56" s="62">
        <f>IPCg_m_via!$LR56</f>
        <v>2.313190783449973</v>
      </c>
      <c r="DQ56" s="62">
        <f>IPCg_m_via!$LU56</f>
        <v>2.1799049301699753</v>
      </c>
      <c r="DR56" s="62">
        <f>IPCg_m_via!$LX56</f>
        <v>2.1265786835950635</v>
      </c>
      <c r="DS56" s="62">
        <f>IPCg_m_via!$MA56</f>
        <v>2.4126678795898084</v>
      </c>
      <c r="DT56" s="62">
        <f>IPCg_m_via!$MD56</f>
        <v>3.1571177840625433</v>
      </c>
      <c r="DU56" s="62">
        <f>IPCg_m_via!$MG56</f>
        <v>2.8054891438949809</v>
      </c>
      <c r="DV56" s="62">
        <f>IPCg_m_via!$MJ56</f>
        <v>3.7296208999505494</v>
      </c>
      <c r="DW56" s="62">
        <f>IPCg_m_via!$MM56</f>
        <v>4.4671387330243064</v>
      </c>
      <c r="DX56" s="62">
        <f>IPCg_m_via!$MP56</f>
        <v>4.0256451612903206</v>
      </c>
      <c r="DY56" s="62">
        <f>IPCg_m_via!$MS56</f>
        <v>3.97</v>
      </c>
      <c r="DZ56" s="62">
        <f>IPCg_m_via!$MV56</f>
        <v>3.8335093290988356</v>
      </c>
      <c r="EA56" s="62">
        <f>IPCg_m_via!$MY56</f>
        <v>2.3346177490328799</v>
      </c>
      <c r="EB56" s="62">
        <f>IPCg_m_via!$NB56</f>
        <v>3.3808700948080399</v>
      </c>
      <c r="EC56" s="62">
        <f>IPCg_m_via!$NE56</f>
        <v>4.323358803582229</v>
      </c>
      <c r="ED56" s="62">
        <f>IPCg_m_via!$NH56</f>
        <v>2.2753743601652801</v>
      </c>
      <c r="EE56" s="62">
        <f>IPCg_m_via!$NK56</f>
        <v>3.12</v>
      </c>
      <c r="EF56" s="62">
        <f>IPCg_m_via!$NN56</f>
        <v>2.17717365902485</v>
      </c>
      <c r="EG56" s="62">
        <f>IPCg_m_via!$NQ56</f>
        <v>2.52</v>
      </c>
      <c r="EH56" s="62">
        <f>IPCg_m_via!$NT56</f>
        <v>3.7</v>
      </c>
      <c r="EI56" s="62">
        <f>IPCg_m_via!$NW56</f>
        <v>3.58</v>
      </c>
      <c r="EJ56" s="62">
        <f>IPCg_m_via!$NZ56</f>
        <v>4.3900000000000006</v>
      </c>
      <c r="EK56" s="62">
        <f>IPCg_m_via!$OC56</f>
        <v>4.3049999999999997</v>
      </c>
      <c r="EL56" s="62">
        <f>IPCg_m_via!$OF56</f>
        <v>5.415</v>
      </c>
      <c r="EM56" s="62">
        <f>IPCg_m_via!$OI56</f>
        <v>6.66</v>
      </c>
      <c r="EN56" s="62">
        <f>IPCg_m_via!$OL56</f>
        <v>7.2050000000000001</v>
      </c>
      <c r="EO56" s="62">
        <f>IPCg_m_via!$OO56</f>
        <v>9.7669472890491367</v>
      </c>
      <c r="EP56" s="62">
        <f>IPCg_m_via!$OR56</f>
        <v>9.5350000000000001</v>
      </c>
      <c r="EQ56" s="62">
        <f>IPCg_m_via!$OU56</f>
        <v>8.5585768800000004</v>
      </c>
      <c r="ER56" s="62">
        <f>IPCg_m_via!$OX56</f>
        <v>7.78</v>
      </c>
      <c r="ES56" s="62">
        <f>IPCg_m_via!$PA56</f>
        <v>4.93</v>
      </c>
      <c r="ET56" s="62">
        <f>IPCg_m_via!$PD56</f>
        <v>4.45</v>
      </c>
      <c r="EU56" s="62"/>
      <c r="EV56" s="62"/>
      <c r="EW56" s="62"/>
      <c r="EX56" s="62"/>
      <c r="EY56" s="62"/>
      <c r="EZ56" s="62"/>
      <c r="FA56" s="62"/>
      <c r="FB56" s="62"/>
      <c r="FC56" s="62"/>
    </row>
    <row r="57" spans="1:449" x14ac:dyDescent="0.25">
      <c r="A57" s="59" t="s">
        <v>583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 t="s">
        <v>576</v>
      </c>
      <c r="M57" s="59"/>
      <c r="N57" s="60"/>
      <c r="O57" s="60"/>
      <c r="P57" s="62">
        <f>IPCg_m_via!$R57</f>
        <v>0</v>
      </c>
      <c r="Q57" s="62">
        <f>IPCg_m_via!$U57</f>
        <v>0</v>
      </c>
      <c r="R57" s="62">
        <f>IPCg_m_via!$X57</f>
        <v>0</v>
      </c>
      <c r="S57" s="62">
        <f>IPCg_m_via!$AA57</f>
        <v>0</v>
      </c>
      <c r="T57" s="62">
        <f>IPCg_m_via!$AD57</f>
        <v>19.766666666666666</v>
      </c>
      <c r="U57" s="62">
        <f>IPCg_m_via!$AG57</f>
        <v>27.04999999999999</v>
      </c>
      <c r="V57" s="62">
        <f>IPCg_m_via!$AJ57</f>
        <v>33.608695652173914</v>
      </c>
      <c r="W57" s="62">
        <f>IPCg_m_via!$AM57</f>
        <v>43.457692307692298</v>
      </c>
      <c r="X57" s="62">
        <f>IPCg_m_via!$AP57</f>
        <v>53.8857142857143</v>
      </c>
      <c r="Y57" s="62">
        <f>IPCg_m_via!$AS57</f>
        <v>47.489393939393949</v>
      </c>
      <c r="Z57" s="62">
        <f>IPCg_m_via!$AV57</f>
        <v>39.376315789473686</v>
      </c>
      <c r="AA57" s="62">
        <f>IPCg_m_via!$AY57</f>
        <v>24.041666666666675</v>
      </c>
      <c r="AB57" s="62">
        <f>IPCg_m_via!$BB57</f>
        <v>13.876315789473683</v>
      </c>
      <c r="AC57" s="62">
        <f>IPCg_m_via!$BE57</f>
        <v>12.858064516129026</v>
      </c>
      <c r="AD57" s="62">
        <f>IPCg_m_via!$BH57</f>
        <v>18.138461538461542</v>
      </c>
      <c r="AE57" s="62">
        <f>IPCg_m_via!$BK57</f>
        <v>21.625373134328349</v>
      </c>
      <c r="AF57" s="62">
        <f>IPCg_m_via!$BN57</f>
        <v>25.015942028985513</v>
      </c>
      <c r="AG57" s="62">
        <f>IPCg_m_via!$BQ57</f>
        <v>24.322535211267613</v>
      </c>
      <c r="AH57" s="62">
        <f>IPCg_m_via!$BT57</f>
        <v>20.074999999999996</v>
      </c>
      <c r="AI57" s="62">
        <f>IPCg_m_via!$BW57</f>
        <v>15.968390804597702</v>
      </c>
      <c r="AJ57" s="62">
        <f>IPCg_m_via!$BZ57</f>
        <v>13.288297872340429</v>
      </c>
      <c r="AK57" s="62">
        <f>IPCg_m_via!$CC57</f>
        <v>11.650000000000006</v>
      </c>
      <c r="AL57" s="62">
        <f>IPCg_m_via!$CF57</f>
        <v>11.728504672897202</v>
      </c>
      <c r="AM57" s="62">
        <f>IPCg_m_via!$CI57</f>
        <v>15.081818181818182</v>
      </c>
      <c r="AN57" s="62">
        <f>IPCg_m_via!$CL57</f>
        <v>17.100877192982459</v>
      </c>
      <c r="AO57" s="62">
        <f>IPCg_m_via!$CO57</f>
        <v>16.804237288135585</v>
      </c>
      <c r="AP57" s="62">
        <f>IPCg_m_via!$CR57</f>
        <v>14.098412698412698</v>
      </c>
      <c r="AQ57" s="62">
        <f>IPCg_m_via!$CU57</f>
        <v>9.7039568345323701</v>
      </c>
      <c r="AR57" s="62">
        <f>IPCg_m_via!$CX57</f>
        <v>6.8479865771812118</v>
      </c>
      <c r="AS57" s="62">
        <f>IPCg_m_via!$DA57</f>
        <v>5.396103896103897</v>
      </c>
      <c r="AT57" s="62">
        <f>IPCg_m_via!$DD57</f>
        <v>6.6468354430379772</v>
      </c>
      <c r="AU57" s="62">
        <f>IPCg_m_via!$DG57</f>
        <v>6.4375</v>
      </c>
      <c r="AV57" s="62">
        <f>IPCg_m_via!$DJ57</f>
        <v>3.6</v>
      </c>
      <c r="AW57" s="62">
        <f>IPCg_m_via!$DM57</f>
        <v>6.9</v>
      </c>
      <c r="AX57" s="62">
        <f>IPCg_m_via!$DP57</f>
        <v>6.3</v>
      </c>
      <c r="AY57" s="62">
        <f>IPCg_m_via!$DS57</f>
        <v>5.6</v>
      </c>
      <c r="AZ57" s="62">
        <f>IPCg_m_via!$DV57</f>
        <v>5.6179775280898792</v>
      </c>
      <c r="BA57" s="62">
        <f>IPCg_m_via!$DY57</f>
        <v>2.6</v>
      </c>
      <c r="BB57" s="62">
        <f>IPCg_m_via!$EB57</f>
        <v>2.2999999999999998</v>
      </c>
      <c r="BC57" s="62">
        <f>IPCg_m_via!$EE57</f>
        <v>3.4</v>
      </c>
      <c r="BD57" s="62">
        <f>IPCg_m_via!$EH57</f>
        <v>2</v>
      </c>
      <c r="BE57" s="62">
        <f>IPCg_m_via!$EK57</f>
        <v>3.2</v>
      </c>
      <c r="BF57" s="62">
        <f>IPCg_m_via!$EN57</f>
        <v>3.8</v>
      </c>
      <c r="BG57" s="62">
        <f>IPCg_m_via!$EQ57</f>
        <v>5.6</v>
      </c>
      <c r="BH57" s="62">
        <f>IPCg_m_via!$ET57</f>
        <v>3.3333333333332993</v>
      </c>
      <c r="BI57" s="62">
        <f>IPCg_m_via!$EW57</f>
        <v>5.0478677110530557</v>
      </c>
      <c r="BJ57" s="62">
        <f>IPCg_m_via!$EZ57</f>
        <v>2.3936170212765839</v>
      </c>
      <c r="BK57" s="62">
        <f>IPCg_m_via!$FC57</f>
        <v>2.9064194211265271</v>
      </c>
      <c r="BL57" s="62">
        <f>IPCg_m_via!$FF57</f>
        <v>2.1190662842228813</v>
      </c>
      <c r="BM57" s="62">
        <f>IPCg_m_via!$FI57</f>
        <v>0.7469083208880567</v>
      </c>
      <c r="BN57" s="62">
        <f>IPCg_m_via!$FL57</f>
        <v>1.9382505404706873</v>
      </c>
      <c r="BO57" s="62">
        <f>IPCg_m_via!$FO57</f>
        <v>1.3991905487186429</v>
      </c>
      <c r="BP57" s="62">
        <f>IPCg_m_via!$FR57</f>
        <v>2.27</v>
      </c>
      <c r="BQ57" s="62">
        <f>IPCg_m_via!$FU57</f>
        <v>2.6422764227642226</v>
      </c>
      <c r="BR57" s="62">
        <f>IPCg_m_via!$FX57</f>
        <v>2.6571485227047553</v>
      </c>
      <c r="BS57" s="62">
        <f>IPCg_m_via!$GA57</f>
        <v>2.7450980392156765</v>
      </c>
      <c r="BT57" s="62">
        <f>IPCg_m_via!$GD57</f>
        <v>2.7775032124147447</v>
      </c>
      <c r="BU57" s="62">
        <f>IPCg_m_via!$GG57</f>
        <v>2.87</v>
      </c>
      <c r="BV57" s="62">
        <f>IPCg_m_via!$GJ57</f>
        <v>1.98</v>
      </c>
      <c r="BW57" s="62">
        <f>IPCg_m_via!$GM57</f>
        <v>2.75</v>
      </c>
      <c r="BX57" s="62">
        <f>IPCg_m_via!$GP57</f>
        <v>3.0495552731893083</v>
      </c>
      <c r="BY57" s="62">
        <f>IPCg_m_via!$GS57</f>
        <v>4.9681528662420371</v>
      </c>
      <c r="BZ57" s="62">
        <f>IPCg_m_via!$GV57</f>
        <v>3.2540675844805911</v>
      </c>
      <c r="CA57" s="62">
        <f>IPCg_m_via!$GY57</f>
        <v>3.8944723618090649</v>
      </c>
      <c r="CB57" s="62">
        <f>IPCg_m_via!$HB57</f>
        <v>2.8551295917806696</v>
      </c>
      <c r="CC57" s="62">
        <f>IPCg_m_via!$HE57</f>
        <v>2.8738339771977817</v>
      </c>
      <c r="CD57" s="62">
        <f>IPCg_m_via!$HH57</f>
        <v>4.2424242424242475</v>
      </c>
      <c r="CE57" s="62">
        <f>IPCg_m_via!$HK57</f>
        <v>4.8367593712212775</v>
      </c>
      <c r="CF57" s="62">
        <f>IPCg_m_via!$HN57</f>
        <v>3.8009347772763769</v>
      </c>
      <c r="CG57" s="62">
        <f>IPCg_m_via!$HQ57</f>
        <v>5.4634715025906688</v>
      </c>
      <c r="CH57" s="62">
        <f>IPCg_m_via!$HT57</f>
        <v>4.2309764309764297</v>
      </c>
      <c r="CI57" s="62">
        <f>IPCg_m_via!$HW57</f>
        <v>6.8053896044578419</v>
      </c>
      <c r="CJ57" s="62">
        <f>IPCg_m_via!$HZ57</f>
        <v>8.3392725308364124</v>
      </c>
      <c r="CK57" s="62">
        <f>IPCg_m_via!$IC57</f>
        <v>9.9339970501474699</v>
      </c>
      <c r="CL57" s="62">
        <f>IPCg_m_via!$IF57</f>
        <v>11.360179197520647</v>
      </c>
      <c r="CM57" s="62">
        <f>IPCg_m_via!$II57</f>
        <v>8.3236694638080486</v>
      </c>
      <c r="CN57" s="62">
        <f>IPCg_m_via!$IL57</f>
        <v>4.3822200042073263</v>
      </c>
      <c r="CO57" s="62">
        <f>IPCg_m_via!$IO57</f>
        <v>0.24918630352329108</v>
      </c>
      <c r="CP57" s="62">
        <f>IPCg_m_via!$IR57</f>
        <v>2.6856175532735671E-2</v>
      </c>
      <c r="CQ57" s="62">
        <f>IPCg_m_via!$IU57</f>
        <v>1.8631197470892025</v>
      </c>
      <c r="CR57" s="62">
        <f>IPCg_m_via!$IX57</f>
        <v>3.1094018058690764</v>
      </c>
      <c r="CS57" s="62">
        <f>IPCg_m_via!$JA57</f>
        <v>5.8240082644628197</v>
      </c>
      <c r="CT57" s="62">
        <f>IPCg_m_via!$JD57</f>
        <v>3.5462770562770674</v>
      </c>
      <c r="CU57" s="62">
        <f>IPCg_m_via!$JG57</f>
        <v>4.7090974729241895</v>
      </c>
      <c r="CV57" s="62">
        <f>IPCg_m_via!$JJ57</f>
        <v>4.5485783302075644</v>
      </c>
      <c r="CW57" s="62">
        <f>IPCg_m_via!$JM57</f>
        <v>3.47774900398406</v>
      </c>
      <c r="CX57" s="62">
        <f>IPCg_m_via!$JP57</f>
        <v>4.2367460317460353</v>
      </c>
      <c r="CY57" s="62">
        <f>IPCg_m_via!$JS57</f>
        <v>4.3892003948667329</v>
      </c>
      <c r="CZ57" s="62">
        <f>IPCg_m_via!$JV57</f>
        <v>3.9215686274509887</v>
      </c>
      <c r="DA57" s="62">
        <f>IPCg_m_via!$JY57</f>
        <v>2.8957528957529011</v>
      </c>
      <c r="DB57" s="62">
        <f>IPCg_m_via!$KB57</f>
        <v>1.89</v>
      </c>
      <c r="DC57" s="62">
        <f>IPCg_m_via!$KE57</f>
        <v>1.84</v>
      </c>
      <c r="DD57" s="62">
        <f>IPCg_m_via!$KH57</f>
        <v>1.35</v>
      </c>
      <c r="DE57" s="62">
        <f>IPCg_m_via!$KK57</f>
        <v>1.2699295513533659</v>
      </c>
      <c r="DF57" s="62">
        <f>IPCg_m_via!$KN57</f>
        <v>1.3361838588989761</v>
      </c>
      <c r="DG57" s="62">
        <f>IPCg_m_via!$KQ57</f>
        <v>0.84434932738313151</v>
      </c>
      <c r="DH57" s="62">
        <f>IPCg_m_via!$KT57</f>
        <v>1.2121212121211755</v>
      </c>
      <c r="DI57" s="62">
        <f>IPCg_m_via!$KW57</f>
        <v>1.4895312717808622</v>
      </c>
      <c r="DJ57" s="62">
        <f>IPCg_m_via!$KZ57</f>
        <v>1.4022209674383612</v>
      </c>
      <c r="DK57" s="62">
        <f>IPCg_m_via!$LC57</f>
        <v>1.1545293072824148</v>
      </c>
      <c r="DL57" s="62">
        <f>IPCg_m_via!$LF57</f>
        <v>-0.94279176201372827</v>
      </c>
      <c r="DM57" s="62">
        <f>IPCg_m_via!$LI57</f>
        <v>-0.1784121320249743</v>
      </c>
      <c r="DN57" s="62">
        <f>IPCg_m_via!$LL57</f>
        <v>-0.70646923694506825</v>
      </c>
      <c r="DO57" s="62">
        <f>IPCg_m_via!$LO57</f>
        <v>-0.58486680645482636</v>
      </c>
      <c r="DP57" s="62">
        <f>IPCg_m_via!$LR57</f>
        <v>-7.7715611723760958E-14</v>
      </c>
      <c r="DQ57" s="62">
        <f>IPCg_m_via!$LU57</f>
        <v>0.93448737801895732</v>
      </c>
      <c r="DR57" s="62">
        <f>IPCg_m_via!$LX57</f>
        <v>0.80431584109856846</v>
      </c>
      <c r="DS57" s="62">
        <f>IPCg_m_via!$MA57</f>
        <v>0.95147478591817158</v>
      </c>
      <c r="DT57" s="62">
        <f>IPCg_m_via!$MD57</f>
        <v>2.2799999999999998</v>
      </c>
      <c r="DU57" s="62">
        <f>IPCg_m_via!$MG57</f>
        <v>1.4946561327397134</v>
      </c>
      <c r="DV57" s="62">
        <f>IPCg_m_via!$MJ57</f>
        <v>1.2</v>
      </c>
      <c r="DW57" s="62">
        <f>IPCg_m_via!$MM57</f>
        <v>1.8121265550004928</v>
      </c>
      <c r="DX57" s="62">
        <f>IPCg_m_via!$MP57</f>
        <v>0.70688486491721214</v>
      </c>
      <c r="DY57" s="62">
        <f>IPCg_m_via!$MS57</f>
        <v>1.47</v>
      </c>
      <c r="DZ57" s="62">
        <f>IPCg_m_via!$MV57</f>
        <v>1.5452538631346657</v>
      </c>
      <c r="EA57" s="62">
        <f>IPCg_m_via!$MY57</f>
        <v>1.5514143169830907</v>
      </c>
      <c r="EB57" s="62">
        <f>IPCg_m_via!$NB57</f>
        <v>1.7100777549195145</v>
      </c>
      <c r="EC57" s="62">
        <f>IPCg_m_via!$NE57</f>
        <v>1.84</v>
      </c>
      <c r="ED57" s="62">
        <f>IPCg_m_via!$NH57</f>
        <v>1.1000000000000001</v>
      </c>
      <c r="EE57" s="62">
        <f>IPCg_m_via!$NK57</f>
        <v>0.4512635379061436</v>
      </c>
      <c r="EF57" s="62">
        <f>IPCg_m_via!$NN57</f>
        <v>0.4</v>
      </c>
      <c r="EG57" s="62">
        <f>IPCg_m_via!$NQ57</f>
        <v>0.16975686045692839</v>
      </c>
      <c r="EH57" s="62">
        <f>IPCg_m_via!$NT57</f>
        <v>0.27959291487016458</v>
      </c>
      <c r="EI57" s="62">
        <f>IPCg_m_via!$NW57</f>
        <v>0.8</v>
      </c>
      <c r="EJ57" s="62">
        <f>IPCg_m_via!$NZ57</f>
        <v>1.1258955987717423</v>
      </c>
      <c r="EK57" s="62">
        <f>IPCg_m_via!$OC57</f>
        <v>2.7303120356612087</v>
      </c>
      <c r="EL57" s="62">
        <f>IPCg_m_via!$OF57</f>
        <v>2.722323049001818</v>
      </c>
      <c r="EM57" s="62">
        <f>IPCg_m_via!$OI57</f>
        <v>4.1287356321838997</v>
      </c>
      <c r="EN57" s="62">
        <f>IPCg_m_via!$OL57</f>
        <v>5.4847700577344227</v>
      </c>
      <c r="EO57" s="62">
        <f>IPCg_m_via!$OO57</f>
        <v>6.2585834804787188</v>
      </c>
      <c r="EP57" s="62">
        <f>IPCg_m_via!$OR57</f>
        <v>7.1337707317594035</v>
      </c>
      <c r="EQ57" s="62">
        <f>IPCg_m_via!$OU57</f>
        <v>7.2397835124323517</v>
      </c>
      <c r="ER57" s="62">
        <f>IPCg_m_via!$OX57</f>
        <v>5.9599550898203679</v>
      </c>
      <c r="ES57" s="62">
        <f>IPCg_m_via!$PA57</f>
        <v>3.6002562298648844</v>
      </c>
      <c r="ET57" s="62">
        <f>IPCg_m_via!$PD57</f>
        <v>4.9000000000000004</v>
      </c>
      <c r="EU57" s="62"/>
      <c r="EV57" s="62"/>
      <c r="EW57" s="62"/>
      <c r="EX57" s="62"/>
      <c r="EY57" s="62"/>
      <c r="EZ57" s="62"/>
      <c r="FA57" s="62"/>
      <c r="FB57" s="62"/>
      <c r="FC57" s="62"/>
    </row>
    <row r="58" spans="1:449" x14ac:dyDescent="0.25"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50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50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50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50"/>
      <c r="EZ58" s="49"/>
      <c r="FA58" s="49"/>
      <c r="FB58" s="49"/>
      <c r="FC58" s="49"/>
    </row>
    <row r="59" spans="1:449" x14ac:dyDescent="0.25"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50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50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50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50"/>
      <c r="EZ59" s="49"/>
      <c r="FA59" s="49"/>
      <c r="FB59" s="49"/>
      <c r="FC59" s="49"/>
    </row>
    <row r="60" spans="1:449" x14ac:dyDescent="0.25"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50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50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50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50"/>
      <c r="EZ60" s="49"/>
      <c r="FA60" s="49"/>
      <c r="FB60" s="49"/>
      <c r="FC60" s="49"/>
    </row>
    <row r="61" spans="1:449" x14ac:dyDescent="0.25"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50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50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50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50"/>
      <c r="EZ61" s="49"/>
      <c r="FA61" s="49"/>
      <c r="FB61" s="49"/>
      <c r="FC61" s="49"/>
    </row>
  </sheetData>
  <pageMargins left="0.25" right="0.25" top="0.75" bottom="0.75" header="0.3" footer="0.3"/>
  <pageSetup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4" tint="0.59999389629810485"/>
    <pageSetUpPr fitToPage="1"/>
  </sheetPr>
  <dimension ref="A1:QI75"/>
  <sheetViews>
    <sheetView tabSelected="1" topLeftCell="A16" zoomScaleNormal="100" workbookViewId="0">
      <pane xSplit="11" topLeftCell="L1" activePane="topRight" state="frozen"/>
      <selection pane="topRight" activeCell="K21" sqref="K21"/>
    </sheetView>
  </sheetViews>
  <sheetFormatPr defaultColWidth="9.1796875" defaultRowHeight="12.5" outlineLevelCol="1" x14ac:dyDescent="0.25"/>
  <cols>
    <col min="1" max="1" width="14.453125" style="2" customWidth="1"/>
    <col min="2" max="2" width="8.453125" style="2" customWidth="1" outlineLevel="1"/>
    <col min="3" max="4" width="7.453125" style="2" customWidth="1" outlineLevel="1"/>
    <col min="5" max="5" width="8.453125" style="2" customWidth="1" outlineLevel="1"/>
    <col min="6" max="7" width="7.453125" style="2" customWidth="1" outlineLevel="1"/>
    <col min="8" max="8" width="8.453125" style="2" customWidth="1" outlineLevel="1"/>
    <col min="9" max="10" width="7.453125" style="2" customWidth="1" outlineLevel="1"/>
    <col min="11" max="11" width="8.453125" style="2" customWidth="1" outlineLevel="1"/>
    <col min="12" max="12" width="34.453125" style="3" customWidth="1"/>
    <col min="13" max="13" width="34.453125" style="3" hidden="1" customWidth="1" outlineLevel="1"/>
    <col min="14" max="14" width="17.1796875" style="3" customWidth="1" collapsed="1"/>
    <col min="15" max="15" width="42.81640625" style="3" customWidth="1"/>
    <col min="16" max="16" width="10.81640625" style="9" bestFit="1" customWidth="1"/>
    <col min="17" max="46" width="11" style="9" customWidth="1"/>
    <col min="47" max="47" width="11" style="31" customWidth="1"/>
    <col min="48" max="451" width="11" style="9" customWidth="1"/>
    <col min="452" max="16384" width="9.1796875" style="3"/>
  </cols>
  <sheetData>
    <row r="1" spans="1:451" ht="23.25" customHeight="1" x14ac:dyDescent="0.35">
      <c r="A1" s="68" t="s">
        <v>596</v>
      </c>
      <c r="L1" s="72"/>
      <c r="N1" s="72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1" ht="13" x14ac:dyDescent="0.3">
      <c r="A2" s="69"/>
      <c r="N2" s="4"/>
      <c r="O2" s="4"/>
      <c r="P2" s="73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1" ht="14" x14ac:dyDescent="0.3">
      <c r="A3" s="10" t="s">
        <v>588</v>
      </c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1" ht="17.25" customHeight="1" x14ac:dyDescent="0.3">
      <c r="A4" s="71" t="s">
        <v>592</v>
      </c>
      <c r="L4" s="2"/>
      <c r="M4" s="2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1" ht="13" x14ac:dyDescent="0.3">
      <c r="A5" s="70" t="s">
        <v>591</v>
      </c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1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32" t="s">
        <v>133</v>
      </c>
      <c r="Q6" s="32" t="s">
        <v>134</v>
      </c>
      <c r="R6" s="32" t="s">
        <v>135</v>
      </c>
      <c r="S6" s="32" t="s">
        <v>136</v>
      </c>
      <c r="T6" s="32" t="s">
        <v>137</v>
      </c>
      <c r="U6" s="32" t="s">
        <v>138</v>
      </c>
      <c r="V6" s="32" t="s">
        <v>139</v>
      </c>
      <c r="W6" s="32" t="s">
        <v>140</v>
      </c>
      <c r="X6" s="32" t="s">
        <v>141</v>
      </c>
      <c r="Y6" s="32" t="s">
        <v>142</v>
      </c>
      <c r="Z6" s="32" t="s">
        <v>143</v>
      </c>
      <c r="AA6" s="32" t="s">
        <v>144</v>
      </c>
      <c r="AB6" s="32" t="s">
        <v>145</v>
      </c>
      <c r="AC6" s="32" t="s">
        <v>146</v>
      </c>
      <c r="AD6" s="32" t="s">
        <v>147</v>
      </c>
      <c r="AE6" s="32" t="s">
        <v>148</v>
      </c>
      <c r="AF6" s="32" t="s">
        <v>149</v>
      </c>
      <c r="AG6" s="32" t="s">
        <v>150</v>
      </c>
      <c r="AH6" s="32" t="s">
        <v>151</v>
      </c>
      <c r="AI6" s="32" t="s">
        <v>152</v>
      </c>
      <c r="AJ6" s="32" t="s">
        <v>153</v>
      </c>
      <c r="AK6" s="32" t="s">
        <v>154</v>
      </c>
      <c r="AL6" s="32" t="s">
        <v>155</v>
      </c>
      <c r="AM6" s="32" t="s">
        <v>156</v>
      </c>
      <c r="AN6" s="32" t="s">
        <v>157</v>
      </c>
      <c r="AO6" s="32" t="s">
        <v>158</v>
      </c>
      <c r="AP6" s="32" t="s">
        <v>159</v>
      </c>
      <c r="AQ6" s="32" t="s">
        <v>160</v>
      </c>
      <c r="AR6" s="32" t="s">
        <v>161</v>
      </c>
      <c r="AS6" s="32" t="s">
        <v>162</v>
      </c>
      <c r="AT6" s="32" t="s">
        <v>163</v>
      </c>
      <c r="AU6" s="32" t="s">
        <v>164</v>
      </c>
      <c r="AV6" s="32" t="s">
        <v>165</v>
      </c>
      <c r="AW6" s="32" t="s">
        <v>166</v>
      </c>
      <c r="AX6" s="32" t="s">
        <v>167</v>
      </c>
      <c r="AY6" s="32" t="s">
        <v>168</v>
      </c>
      <c r="AZ6" s="32" t="s">
        <v>169</v>
      </c>
      <c r="BA6" s="32" t="s">
        <v>170</v>
      </c>
      <c r="BB6" s="32" t="s">
        <v>171</v>
      </c>
      <c r="BC6" s="32" t="s">
        <v>172</v>
      </c>
      <c r="BD6" s="32" t="s">
        <v>173</v>
      </c>
      <c r="BE6" s="32" t="s">
        <v>174</v>
      </c>
      <c r="BF6" s="32" t="s">
        <v>175</v>
      </c>
      <c r="BG6" s="32" t="s">
        <v>176</v>
      </c>
      <c r="BH6" s="32" t="s">
        <v>177</v>
      </c>
      <c r="BI6" s="32" t="s">
        <v>178</v>
      </c>
      <c r="BJ6" s="32" t="s">
        <v>179</v>
      </c>
      <c r="BK6" s="32" t="s">
        <v>180</v>
      </c>
      <c r="BL6" s="32" t="s">
        <v>181</v>
      </c>
      <c r="BM6" s="32" t="s">
        <v>182</v>
      </c>
      <c r="BN6" s="32" t="s">
        <v>183</v>
      </c>
      <c r="BO6" s="32" t="s">
        <v>184</v>
      </c>
      <c r="BP6" s="32" t="s">
        <v>185</v>
      </c>
      <c r="BQ6" s="32" t="s">
        <v>186</v>
      </c>
      <c r="BR6" s="32" t="s">
        <v>187</v>
      </c>
      <c r="BS6" s="32" t="s">
        <v>188</v>
      </c>
      <c r="BT6" s="32" t="s">
        <v>189</v>
      </c>
      <c r="BU6" s="32" t="s">
        <v>190</v>
      </c>
      <c r="BV6" s="32" t="s">
        <v>191</v>
      </c>
      <c r="BW6" s="32" t="s">
        <v>192</v>
      </c>
      <c r="BX6" s="32" t="s">
        <v>193</v>
      </c>
      <c r="BY6" s="32" t="s">
        <v>194</v>
      </c>
      <c r="BZ6" s="32" t="s">
        <v>195</v>
      </c>
      <c r="CA6" s="32" t="s">
        <v>196</v>
      </c>
      <c r="CB6" s="32" t="s">
        <v>197</v>
      </c>
      <c r="CC6" s="32" t="s">
        <v>198</v>
      </c>
      <c r="CD6" s="32" t="s">
        <v>199</v>
      </c>
      <c r="CE6" s="32" t="s">
        <v>200</v>
      </c>
      <c r="CF6" s="32" t="s">
        <v>201</v>
      </c>
      <c r="CG6" s="32" t="s">
        <v>202</v>
      </c>
      <c r="CH6" s="32" t="s">
        <v>203</v>
      </c>
      <c r="CI6" s="32" t="s">
        <v>204</v>
      </c>
      <c r="CJ6" s="32" t="s">
        <v>205</v>
      </c>
      <c r="CK6" s="32" t="s">
        <v>206</v>
      </c>
      <c r="CL6" s="32" t="s">
        <v>207</v>
      </c>
      <c r="CM6" s="32" t="s">
        <v>208</v>
      </c>
      <c r="CN6" s="32" t="s">
        <v>209</v>
      </c>
      <c r="CO6" s="32" t="s">
        <v>210</v>
      </c>
      <c r="CP6" s="32" t="s">
        <v>211</v>
      </c>
      <c r="CQ6" s="32" t="s">
        <v>212</v>
      </c>
      <c r="CR6" s="32" t="s">
        <v>213</v>
      </c>
      <c r="CS6" s="32" t="s">
        <v>214</v>
      </c>
      <c r="CT6" s="32" t="s">
        <v>215</v>
      </c>
      <c r="CU6" s="32" t="s">
        <v>216</v>
      </c>
      <c r="CV6" s="32" t="s">
        <v>217</v>
      </c>
      <c r="CW6" s="32" t="s">
        <v>218</v>
      </c>
      <c r="CX6" s="32" t="s">
        <v>219</v>
      </c>
      <c r="CY6" s="32" t="s">
        <v>220</v>
      </c>
      <c r="CZ6" s="32" t="s">
        <v>221</v>
      </c>
      <c r="DA6" s="32" t="s">
        <v>222</v>
      </c>
      <c r="DB6" s="32" t="s">
        <v>223</v>
      </c>
      <c r="DC6" s="32" t="s">
        <v>224</v>
      </c>
      <c r="DD6" s="32" t="s">
        <v>225</v>
      </c>
      <c r="DE6" s="32" t="s">
        <v>226</v>
      </c>
      <c r="DF6" s="32" t="s">
        <v>227</v>
      </c>
      <c r="DG6" s="32" t="s">
        <v>228</v>
      </c>
      <c r="DH6" s="32" t="s">
        <v>229</v>
      </c>
      <c r="DI6" s="32" t="s">
        <v>230</v>
      </c>
      <c r="DJ6" s="32" t="s">
        <v>231</v>
      </c>
      <c r="DK6" s="32" t="s">
        <v>232</v>
      </c>
      <c r="DL6" s="32" t="s">
        <v>233</v>
      </c>
      <c r="DM6" s="32" t="s">
        <v>234</v>
      </c>
      <c r="DN6" s="32" t="s">
        <v>235</v>
      </c>
      <c r="DO6" s="32" t="s">
        <v>236</v>
      </c>
      <c r="DP6" s="32" t="s">
        <v>237</v>
      </c>
      <c r="DQ6" s="32" t="s">
        <v>238</v>
      </c>
      <c r="DR6" s="32" t="s">
        <v>239</v>
      </c>
      <c r="DS6" s="32" t="s">
        <v>240</v>
      </c>
      <c r="DT6" s="32" t="s">
        <v>241</v>
      </c>
      <c r="DU6" s="32" t="s">
        <v>242</v>
      </c>
      <c r="DV6" s="32" t="s">
        <v>243</v>
      </c>
      <c r="DW6" s="32" t="s">
        <v>244</v>
      </c>
      <c r="DX6" s="32" t="s">
        <v>245</v>
      </c>
      <c r="DY6" s="32" t="s">
        <v>246</v>
      </c>
      <c r="DZ6" s="32" t="s">
        <v>247</v>
      </c>
      <c r="EA6" s="32" t="s">
        <v>248</v>
      </c>
      <c r="EB6" s="32" t="s">
        <v>249</v>
      </c>
      <c r="EC6" s="32" t="s">
        <v>250</v>
      </c>
      <c r="ED6" s="32" t="s">
        <v>251</v>
      </c>
      <c r="EE6" s="32" t="s">
        <v>252</v>
      </c>
      <c r="EF6" s="32" t="s">
        <v>253</v>
      </c>
      <c r="EG6" s="32" t="s">
        <v>254</v>
      </c>
      <c r="EH6" s="32" t="s">
        <v>255</v>
      </c>
      <c r="EI6" s="32" t="s">
        <v>256</v>
      </c>
      <c r="EJ6" s="32" t="s">
        <v>257</v>
      </c>
      <c r="EK6" s="32" t="s">
        <v>258</v>
      </c>
      <c r="EL6" s="32" t="s">
        <v>259</v>
      </c>
      <c r="EM6" s="32" t="s">
        <v>260</v>
      </c>
      <c r="EN6" s="32" t="s">
        <v>261</v>
      </c>
      <c r="EO6" s="32" t="s">
        <v>262</v>
      </c>
      <c r="EP6" s="32" t="s">
        <v>263</v>
      </c>
      <c r="EQ6" s="32" t="s">
        <v>264</v>
      </c>
      <c r="ER6" s="32" t="s">
        <v>265</v>
      </c>
      <c r="ES6" s="32" t="s">
        <v>266</v>
      </c>
      <c r="ET6" s="32" t="s">
        <v>267</v>
      </c>
      <c r="EU6" s="32" t="s">
        <v>268</v>
      </c>
      <c r="EV6" s="32" t="s">
        <v>269</v>
      </c>
      <c r="EW6" s="32" t="s">
        <v>270</v>
      </c>
      <c r="EX6" s="32" t="s">
        <v>271</v>
      </c>
      <c r="EY6" s="32" t="s">
        <v>272</v>
      </c>
      <c r="EZ6" s="32" t="s">
        <v>273</v>
      </c>
      <c r="FA6" s="32" t="s">
        <v>274</v>
      </c>
      <c r="FB6" s="32" t="s">
        <v>275</v>
      </c>
      <c r="FC6" s="32" t="s">
        <v>276</v>
      </c>
      <c r="FD6" s="32" t="s">
        <v>277</v>
      </c>
      <c r="FE6" s="32" t="s">
        <v>278</v>
      </c>
      <c r="FF6" s="32" t="s">
        <v>279</v>
      </c>
      <c r="FG6" s="32" t="s">
        <v>280</v>
      </c>
      <c r="FH6" s="32" t="s">
        <v>281</v>
      </c>
      <c r="FI6" s="32" t="s">
        <v>282</v>
      </c>
      <c r="FJ6" s="32" t="s">
        <v>283</v>
      </c>
      <c r="FK6" s="32" t="s">
        <v>284</v>
      </c>
      <c r="FL6" s="32" t="s">
        <v>285</v>
      </c>
      <c r="FM6" s="32" t="s">
        <v>286</v>
      </c>
      <c r="FN6" s="32" t="s">
        <v>287</v>
      </c>
      <c r="FO6" s="32" t="s">
        <v>288</v>
      </c>
      <c r="FP6" s="32" t="s">
        <v>289</v>
      </c>
      <c r="FQ6" s="32" t="s">
        <v>290</v>
      </c>
      <c r="FR6" s="32" t="s">
        <v>291</v>
      </c>
      <c r="FS6" s="32" t="s">
        <v>292</v>
      </c>
      <c r="FT6" s="32" t="s">
        <v>293</v>
      </c>
      <c r="FU6" s="32" t="s">
        <v>294</v>
      </c>
      <c r="FV6" s="32" t="s">
        <v>295</v>
      </c>
      <c r="FW6" s="32" t="s">
        <v>296</v>
      </c>
      <c r="FX6" s="32" t="s">
        <v>297</v>
      </c>
      <c r="FY6" s="32" t="s">
        <v>298</v>
      </c>
      <c r="FZ6" s="32" t="s">
        <v>299</v>
      </c>
      <c r="GA6" s="32" t="s">
        <v>300</v>
      </c>
      <c r="GB6" s="32" t="s">
        <v>301</v>
      </c>
      <c r="GC6" s="32" t="s">
        <v>302</v>
      </c>
      <c r="GD6" s="32" t="s">
        <v>303</v>
      </c>
      <c r="GE6" s="32" t="s">
        <v>304</v>
      </c>
      <c r="GF6" s="32" t="s">
        <v>305</v>
      </c>
      <c r="GG6" s="32" t="s">
        <v>306</v>
      </c>
      <c r="GH6" s="32" t="s">
        <v>307</v>
      </c>
      <c r="GI6" s="32" t="s">
        <v>308</v>
      </c>
      <c r="GJ6" s="32" t="s">
        <v>309</v>
      </c>
      <c r="GK6" s="32" t="s">
        <v>310</v>
      </c>
      <c r="GL6" s="32" t="s">
        <v>311</v>
      </c>
      <c r="GM6" s="32" t="s">
        <v>312</v>
      </c>
      <c r="GN6" s="32" t="s">
        <v>313</v>
      </c>
      <c r="GO6" s="32" t="s">
        <v>314</v>
      </c>
      <c r="GP6" s="32" t="s">
        <v>315</v>
      </c>
      <c r="GQ6" s="32" t="s">
        <v>316</v>
      </c>
      <c r="GR6" s="32" t="s">
        <v>317</v>
      </c>
      <c r="GS6" s="32" t="s">
        <v>318</v>
      </c>
      <c r="GT6" s="32" t="s">
        <v>319</v>
      </c>
      <c r="GU6" s="32" t="s">
        <v>320</v>
      </c>
      <c r="GV6" s="32" t="s">
        <v>321</v>
      </c>
      <c r="GW6" s="32" t="s">
        <v>322</v>
      </c>
      <c r="GX6" s="32" t="s">
        <v>323</v>
      </c>
      <c r="GY6" s="32" t="s">
        <v>324</v>
      </c>
      <c r="GZ6" s="32" t="s">
        <v>325</v>
      </c>
      <c r="HA6" s="32" t="s">
        <v>326</v>
      </c>
      <c r="HB6" s="32" t="s">
        <v>327</v>
      </c>
      <c r="HC6" s="32" t="s">
        <v>328</v>
      </c>
      <c r="HD6" s="32" t="s">
        <v>329</v>
      </c>
      <c r="HE6" s="32" t="s">
        <v>330</v>
      </c>
      <c r="HF6" s="32" t="s">
        <v>331</v>
      </c>
      <c r="HG6" s="32" t="s">
        <v>332</v>
      </c>
      <c r="HH6" s="32" t="s">
        <v>333</v>
      </c>
      <c r="HI6" s="32" t="s">
        <v>334</v>
      </c>
      <c r="HJ6" s="32" t="s">
        <v>335</v>
      </c>
      <c r="HK6" s="32" t="s">
        <v>336</v>
      </c>
      <c r="HL6" s="32" t="s">
        <v>337</v>
      </c>
      <c r="HM6" s="32" t="s">
        <v>338</v>
      </c>
      <c r="HN6" s="32" t="s">
        <v>339</v>
      </c>
      <c r="HO6" s="32" t="s">
        <v>340</v>
      </c>
      <c r="HP6" s="32" t="s">
        <v>341</v>
      </c>
      <c r="HQ6" s="32" t="s">
        <v>342</v>
      </c>
      <c r="HR6" s="32" t="s">
        <v>343</v>
      </c>
      <c r="HS6" s="32" t="s">
        <v>344</v>
      </c>
      <c r="HT6" s="32" t="s">
        <v>345</v>
      </c>
      <c r="HU6" s="32" t="s">
        <v>346</v>
      </c>
      <c r="HV6" s="32" t="s">
        <v>347</v>
      </c>
      <c r="HW6" s="32" t="s">
        <v>348</v>
      </c>
      <c r="HX6" s="32" t="s">
        <v>349</v>
      </c>
      <c r="HY6" s="32" t="s">
        <v>350</v>
      </c>
      <c r="HZ6" s="32" t="s">
        <v>351</v>
      </c>
      <c r="IA6" s="32" t="s">
        <v>352</v>
      </c>
      <c r="IB6" s="32" t="s">
        <v>353</v>
      </c>
      <c r="IC6" s="32" t="s">
        <v>354</v>
      </c>
      <c r="ID6" s="32" t="s">
        <v>355</v>
      </c>
      <c r="IE6" s="32" t="s">
        <v>356</v>
      </c>
      <c r="IF6" s="32" t="s">
        <v>357</v>
      </c>
      <c r="IG6" s="32" t="s">
        <v>358</v>
      </c>
      <c r="IH6" s="32" t="s">
        <v>359</v>
      </c>
      <c r="II6" s="32" t="s">
        <v>360</v>
      </c>
      <c r="IJ6" s="32" t="s">
        <v>361</v>
      </c>
      <c r="IK6" s="32" t="s">
        <v>362</v>
      </c>
      <c r="IL6" s="32" t="s">
        <v>363</v>
      </c>
      <c r="IM6" s="32" t="s">
        <v>364</v>
      </c>
      <c r="IN6" s="32" t="s">
        <v>365</v>
      </c>
      <c r="IO6" s="32" t="s">
        <v>366</v>
      </c>
      <c r="IP6" s="32" t="s">
        <v>367</v>
      </c>
      <c r="IQ6" s="32" t="s">
        <v>368</v>
      </c>
      <c r="IR6" s="32" t="s">
        <v>369</v>
      </c>
      <c r="IS6" s="32" t="s">
        <v>370</v>
      </c>
      <c r="IT6" s="32" t="s">
        <v>371</v>
      </c>
      <c r="IU6" s="32" t="s">
        <v>372</v>
      </c>
      <c r="IV6" s="32" t="s">
        <v>373</v>
      </c>
      <c r="IW6" s="32" t="s">
        <v>374</v>
      </c>
      <c r="IX6" s="32" t="s">
        <v>375</v>
      </c>
      <c r="IY6" s="32" t="s">
        <v>376</v>
      </c>
      <c r="IZ6" s="32" t="s">
        <v>377</v>
      </c>
      <c r="JA6" s="32" t="s">
        <v>378</v>
      </c>
      <c r="JB6" s="32" t="s">
        <v>379</v>
      </c>
      <c r="JC6" s="32" t="s">
        <v>380</v>
      </c>
      <c r="JD6" s="32" t="s">
        <v>381</v>
      </c>
      <c r="JE6" s="32" t="s">
        <v>382</v>
      </c>
      <c r="JF6" s="32" t="s">
        <v>383</v>
      </c>
      <c r="JG6" s="32" t="s">
        <v>384</v>
      </c>
      <c r="JH6" s="32" t="s">
        <v>385</v>
      </c>
      <c r="JI6" s="32" t="s">
        <v>386</v>
      </c>
      <c r="JJ6" s="32" t="s">
        <v>387</v>
      </c>
      <c r="JK6" s="32" t="s">
        <v>388</v>
      </c>
      <c r="JL6" s="32" t="s">
        <v>389</v>
      </c>
      <c r="JM6" s="32" t="s">
        <v>390</v>
      </c>
      <c r="JN6" s="32" t="s">
        <v>391</v>
      </c>
      <c r="JO6" s="32" t="s">
        <v>392</v>
      </c>
      <c r="JP6" s="32" t="s">
        <v>393</v>
      </c>
      <c r="JQ6" s="32" t="s">
        <v>394</v>
      </c>
      <c r="JR6" s="32" t="s">
        <v>395</v>
      </c>
      <c r="JS6" s="32" t="s">
        <v>396</v>
      </c>
      <c r="JT6" s="32" t="s">
        <v>397</v>
      </c>
      <c r="JU6" s="32" t="s">
        <v>398</v>
      </c>
      <c r="JV6" s="32" t="s">
        <v>399</v>
      </c>
      <c r="JW6" s="32" t="s">
        <v>400</v>
      </c>
      <c r="JX6" s="32" t="s">
        <v>401</v>
      </c>
      <c r="JY6" s="32" t="s">
        <v>402</v>
      </c>
      <c r="JZ6" s="32" t="s">
        <v>403</v>
      </c>
      <c r="KA6" s="32" t="s">
        <v>404</v>
      </c>
      <c r="KB6" s="32" t="s">
        <v>405</v>
      </c>
      <c r="KC6" s="32" t="s">
        <v>406</v>
      </c>
      <c r="KD6" s="32" t="s">
        <v>407</v>
      </c>
      <c r="KE6" s="32" t="s">
        <v>408</v>
      </c>
      <c r="KF6" s="32" t="s">
        <v>409</v>
      </c>
      <c r="KG6" s="32" t="s">
        <v>410</v>
      </c>
      <c r="KH6" s="32" t="s">
        <v>411</v>
      </c>
      <c r="KI6" s="32" t="s">
        <v>412</v>
      </c>
      <c r="KJ6" s="32" t="s">
        <v>413</v>
      </c>
      <c r="KK6" s="32" t="s">
        <v>414</v>
      </c>
      <c r="KL6" s="32" t="s">
        <v>415</v>
      </c>
      <c r="KM6" s="32" t="s">
        <v>416</v>
      </c>
      <c r="KN6" s="32" t="s">
        <v>417</v>
      </c>
      <c r="KO6" s="32" t="s">
        <v>418</v>
      </c>
      <c r="KP6" s="32" t="s">
        <v>419</v>
      </c>
      <c r="KQ6" s="32" t="s">
        <v>420</v>
      </c>
      <c r="KR6" s="32" t="s">
        <v>421</v>
      </c>
      <c r="KS6" s="32" t="s">
        <v>422</v>
      </c>
      <c r="KT6" s="32" t="s">
        <v>423</v>
      </c>
      <c r="KU6" s="32" t="s">
        <v>424</v>
      </c>
      <c r="KV6" s="32" t="s">
        <v>425</v>
      </c>
      <c r="KW6" s="32" t="s">
        <v>426</v>
      </c>
      <c r="KX6" s="32" t="s">
        <v>427</v>
      </c>
      <c r="KY6" s="32" t="s">
        <v>428</v>
      </c>
      <c r="KZ6" s="32" t="s">
        <v>429</v>
      </c>
      <c r="LA6" s="32" t="s">
        <v>430</v>
      </c>
      <c r="LB6" s="32" t="s">
        <v>431</v>
      </c>
      <c r="LC6" s="32" t="s">
        <v>432</v>
      </c>
      <c r="LD6" s="32" t="s">
        <v>433</v>
      </c>
      <c r="LE6" s="32" t="s">
        <v>434</v>
      </c>
      <c r="LF6" s="32" t="s">
        <v>435</v>
      </c>
      <c r="LG6" s="32" t="s">
        <v>436</v>
      </c>
      <c r="LH6" s="32" t="s">
        <v>437</v>
      </c>
      <c r="LI6" s="32" t="s">
        <v>438</v>
      </c>
      <c r="LJ6" s="32" t="s">
        <v>439</v>
      </c>
      <c r="LK6" s="32" t="s">
        <v>440</v>
      </c>
      <c r="LL6" s="32" t="s">
        <v>441</v>
      </c>
      <c r="LM6" s="32" t="s">
        <v>442</v>
      </c>
      <c r="LN6" s="32" t="s">
        <v>443</v>
      </c>
      <c r="LO6" s="32" t="s">
        <v>444</v>
      </c>
      <c r="LP6" s="32" t="s">
        <v>445</v>
      </c>
      <c r="LQ6" s="32" t="s">
        <v>446</v>
      </c>
      <c r="LR6" s="32" t="s">
        <v>447</v>
      </c>
      <c r="LS6" s="32" t="s">
        <v>448</v>
      </c>
      <c r="LT6" s="32" t="s">
        <v>449</v>
      </c>
      <c r="LU6" s="32" t="s">
        <v>450</v>
      </c>
      <c r="LV6" s="32" t="s">
        <v>451</v>
      </c>
      <c r="LW6" s="32" t="s">
        <v>452</v>
      </c>
      <c r="LX6" s="32" t="s">
        <v>453</v>
      </c>
      <c r="LY6" s="32" t="s">
        <v>454</v>
      </c>
      <c r="LZ6" s="32" t="s">
        <v>455</v>
      </c>
      <c r="MA6" s="32" t="s">
        <v>456</v>
      </c>
      <c r="MB6" s="32" t="s">
        <v>457</v>
      </c>
      <c r="MC6" s="32" t="s">
        <v>458</v>
      </c>
      <c r="MD6" s="32" t="s">
        <v>459</v>
      </c>
      <c r="ME6" s="32" t="s">
        <v>460</v>
      </c>
      <c r="MF6" s="32" t="s">
        <v>461</v>
      </c>
      <c r="MG6" s="32" t="s">
        <v>462</v>
      </c>
      <c r="MH6" s="32" t="s">
        <v>463</v>
      </c>
      <c r="MI6" s="32" t="s">
        <v>464</v>
      </c>
      <c r="MJ6" s="32" t="s">
        <v>465</v>
      </c>
      <c r="MK6" s="32" t="s">
        <v>466</v>
      </c>
      <c r="ML6" s="32" t="s">
        <v>467</v>
      </c>
      <c r="MM6" s="32" t="s">
        <v>468</v>
      </c>
      <c r="MN6" s="32" t="s">
        <v>469</v>
      </c>
      <c r="MO6" s="32" t="s">
        <v>470</v>
      </c>
      <c r="MP6" s="32" t="s">
        <v>471</v>
      </c>
      <c r="MQ6" s="32" t="s">
        <v>472</v>
      </c>
      <c r="MR6" s="32" t="s">
        <v>473</v>
      </c>
      <c r="MS6" s="32" t="s">
        <v>474</v>
      </c>
      <c r="MT6" s="32" t="s">
        <v>475</v>
      </c>
      <c r="MU6" s="32" t="s">
        <v>476</v>
      </c>
      <c r="MV6" s="32" t="s">
        <v>477</v>
      </c>
      <c r="MW6" s="32" t="s">
        <v>478</v>
      </c>
      <c r="MX6" s="32" t="s">
        <v>479</v>
      </c>
      <c r="MY6" s="32" t="s">
        <v>480</v>
      </c>
      <c r="MZ6" s="32" t="s">
        <v>481</v>
      </c>
      <c r="NA6" s="32" t="s">
        <v>482</v>
      </c>
      <c r="NB6" s="32" t="s">
        <v>483</v>
      </c>
      <c r="NC6" s="32" t="s">
        <v>484</v>
      </c>
      <c r="ND6" s="32" t="s">
        <v>485</v>
      </c>
      <c r="NE6" s="32" t="s">
        <v>486</v>
      </c>
      <c r="NF6" s="32" t="s">
        <v>487</v>
      </c>
      <c r="NG6" s="32" t="s">
        <v>488</v>
      </c>
      <c r="NH6" s="32" t="s">
        <v>489</v>
      </c>
      <c r="NI6" s="32" t="s">
        <v>490</v>
      </c>
      <c r="NJ6" s="32" t="s">
        <v>491</v>
      </c>
      <c r="NK6" s="32" t="s">
        <v>492</v>
      </c>
      <c r="NL6" s="32" t="s">
        <v>493</v>
      </c>
      <c r="NM6" s="32" t="s">
        <v>494</v>
      </c>
      <c r="NN6" s="32" t="s">
        <v>495</v>
      </c>
      <c r="NO6" s="32" t="s">
        <v>496</v>
      </c>
      <c r="NP6" s="32" t="s">
        <v>497</v>
      </c>
      <c r="NQ6" s="32" t="s">
        <v>498</v>
      </c>
      <c r="NR6" s="32" t="s">
        <v>499</v>
      </c>
      <c r="NS6" s="32" t="s">
        <v>500</v>
      </c>
      <c r="NT6" s="32" t="s">
        <v>501</v>
      </c>
      <c r="NU6" s="32" t="s">
        <v>502</v>
      </c>
      <c r="NV6" s="32" t="s">
        <v>503</v>
      </c>
      <c r="NW6" s="32" t="s">
        <v>504</v>
      </c>
      <c r="NX6" s="32" t="s">
        <v>505</v>
      </c>
      <c r="NY6" s="32" t="s">
        <v>506</v>
      </c>
      <c r="NZ6" s="32" t="s">
        <v>507</v>
      </c>
      <c r="OA6" s="32" t="s">
        <v>508</v>
      </c>
      <c r="OB6" s="32" t="s">
        <v>509</v>
      </c>
      <c r="OC6" s="32" t="s">
        <v>510</v>
      </c>
      <c r="OD6" s="32" t="s">
        <v>511</v>
      </c>
      <c r="OE6" s="32" t="s">
        <v>512</v>
      </c>
      <c r="OF6" s="32" t="s">
        <v>513</v>
      </c>
      <c r="OG6" s="32" t="s">
        <v>514</v>
      </c>
      <c r="OH6" s="32" t="s">
        <v>515</v>
      </c>
      <c r="OI6" s="32" t="s">
        <v>516</v>
      </c>
      <c r="OJ6" s="32" t="s">
        <v>517</v>
      </c>
      <c r="OK6" s="32" t="s">
        <v>518</v>
      </c>
      <c r="OL6" s="32" t="s">
        <v>519</v>
      </c>
      <c r="OM6" s="32" t="s">
        <v>520</v>
      </c>
      <c r="ON6" s="32" t="s">
        <v>521</v>
      </c>
      <c r="OO6" s="32" t="s">
        <v>522</v>
      </c>
      <c r="OP6" s="32" t="s">
        <v>523</v>
      </c>
      <c r="OQ6" s="32" t="s">
        <v>524</v>
      </c>
      <c r="OR6" s="32" t="s">
        <v>525</v>
      </c>
      <c r="OS6" s="32" t="s">
        <v>526</v>
      </c>
      <c r="OT6" s="32" t="s">
        <v>527</v>
      </c>
      <c r="OU6" s="32" t="s">
        <v>528</v>
      </c>
      <c r="OV6" s="32" t="s">
        <v>529</v>
      </c>
      <c r="OW6" s="32" t="s">
        <v>530</v>
      </c>
      <c r="OX6" s="32" t="s">
        <v>531</v>
      </c>
      <c r="OY6" s="32" t="s">
        <v>532</v>
      </c>
      <c r="OZ6" s="32" t="s">
        <v>533</v>
      </c>
      <c r="PA6" s="32" t="s">
        <v>534</v>
      </c>
      <c r="PB6" s="32" t="s">
        <v>535</v>
      </c>
      <c r="PC6" s="32" t="s">
        <v>536</v>
      </c>
      <c r="PD6" s="32" t="s">
        <v>537</v>
      </c>
      <c r="PE6" s="32" t="s">
        <v>538</v>
      </c>
      <c r="PF6" s="32" t="s">
        <v>539</v>
      </c>
      <c r="PG6" s="32" t="s">
        <v>540</v>
      </c>
      <c r="PH6" s="32" t="s">
        <v>541</v>
      </c>
      <c r="PI6" s="32" t="s">
        <v>542</v>
      </c>
      <c r="PJ6" s="32" t="s">
        <v>543</v>
      </c>
      <c r="PK6" s="32" t="s">
        <v>544</v>
      </c>
      <c r="PL6" s="32" t="s">
        <v>545</v>
      </c>
      <c r="PM6" s="32" t="s">
        <v>546</v>
      </c>
      <c r="PN6" s="32" t="s">
        <v>547</v>
      </c>
      <c r="PO6" s="32" t="s">
        <v>548</v>
      </c>
      <c r="PP6" s="32" t="s">
        <v>549</v>
      </c>
      <c r="PQ6" s="32" t="s">
        <v>550</v>
      </c>
      <c r="PR6" s="32" t="s">
        <v>551</v>
      </c>
      <c r="PS6" s="32" t="s">
        <v>552</v>
      </c>
      <c r="PT6" s="32" t="s">
        <v>553</v>
      </c>
      <c r="PU6" s="32" t="s">
        <v>554</v>
      </c>
      <c r="PV6" s="32" t="s">
        <v>555</v>
      </c>
      <c r="PW6" s="32" t="s">
        <v>556</v>
      </c>
      <c r="PX6" s="32" t="s">
        <v>557</v>
      </c>
      <c r="PY6" s="32" t="s">
        <v>558</v>
      </c>
      <c r="PZ6" s="32" t="s">
        <v>559</v>
      </c>
      <c r="QA6" s="32" t="s">
        <v>560</v>
      </c>
      <c r="QB6" s="32" t="s">
        <v>561</v>
      </c>
      <c r="QC6" s="32" t="s">
        <v>562</v>
      </c>
      <c r="QD6" s="32" t="s">
        <v>563</v>
      </c>
      <c r="QE6" s="32" t="s">
        <v>564</v>
      </c>
      <c r="QF6" s="33"/>
      <c r="QG6" s="33"/>
      <c r="QH6" s="33"/>
      <c r="QI6" s="33"/>
    </row>
    <row r="7" spans="1:451" ht="13.5" customHeight="1" x14ac:dyDescent="0.25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565</v>
      </c>
      <c r="O7" s="4" t="s">
        <v>24</v>
      </c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>
        <v>767.77167516673194</v>
      </c>
      <c r="AC7" s="46">
        <v>582.05249611499607</v>
      </c>
      <c r="AD7" s="46">
        <v>287.34570200928897</v>
      </c>
      <c r="AE7" s="46">
        <v>266.95936264753277</v>
      </c>
      <c r="AF7" s="46">
        <v>232.06428659060242</v>
      </c>
      <c r="AG7" s="46">
        <v>200.65318080958227</v>
      </c>
      <c r="AH7" s="46">
        <v>178.31467226498714</v>
      </c>
      <c r="AI7" s="46">
        <v>144.44302124905616</v>
      </c>
      <c r="AJ7" s="46">
        <v>115.04740924640564</v>
      </c>
      <c r="AK7" s="46">
        <v>102.38788442909943</v>
      </c>
      <c r="AL7" s="46">
        <v>91.348466933050631</v>
      </c>
      <c r="AM7" s="46">
        <v>83.986785696027084</v>
      </c>
      <c r="AN7" s="46">
        <v>76.032912136350262</v>
      </c>
      <c r="AO7" s="46">
        <v>41.605003978333663</v>
      </c>
      <c r="AP7" s="46">
        <v>30.200952826740711</v>
      </c>
      <c r="AQ7" s="46">
        <v>24.988757284975449</v>
      </c>
      <c r="AR7" s="46">
        <v>22.397231122093086</v>
      </c>
      <c r="AS7" s="46">
        <v>19.620350214459403</v>
      </c>
      <c r="AT7" s="46">
        <v>18.614965336417644</v>
      </c>
      <c r="AU7" s="46">
        <v>18.844198931596257</v>
      </c>
      <c r="AV7" s="46">
        <v>17.988655888043994</v>
      </c>
      <c r="AW7" s="46">
        <v>17.889816878416731</v>
      </c>
      <c r="AX7" s="46">
        <v>17.974328855932086</v>
      </c>
      <c r="AY7" s="46">
        <v>17.545851378154676</v>
      </c>
      <c r="AZ7" s="46">
        <v>15.02455210387903</v>
      </c>
      <c r="BA7" s="46">
        <v>13.421543203436226</v>
      </c>
      <c r="BB7" s="46">
        <v>11.924331777944674</v>
      </c>
      <c r="BC7" s="46">
        <v>11.657616986413943</v>
      </c>
      <c r="BD7" s="46">
        <v>12.338055922474545</v>
      </c>
      <c r="BE7" s="46">
        <v>12.265787481191159</v>
      </c>
      <c r="BF7" s="46">
        <v>10.713049171987743</v>
      </c>
      <c r="BG7" s="46">
        <v>9.0978603029990168</v>
      </c>
      <c r="BH7" s="46">
        <v>8.8714354455471156</v>
      </c>
      <c r="BI7" s="46">
        <v>8.1182012828538763</v>
      </c>
      <c r="BJ7" s="46">
        <v>7.6837109752463384</v>
      </c>
      <c r="BK7" s="46">
        <v>7.3650239035707221</v>
      </c>
      <c r="BL7" s="46">
        <v>6.5858336421972474</v>
      </c>
      <c r="BM7" s="46">
        <v>5.8091608214128732</v>
      </c>
      <c r="BN7" s="46">
        <v>5.1659749439820324</v>
      </c>
      <c r="BO7" s="46">
        <v>4.3313309804416944</v>
      </c>
      <c r="BP7" s="46">
        <v>3.3631626691200678</v>
      </c>
      <c r="BQ7" s="46">
        <v>3.022209037281165</v>
      </c>
      <c r="BR7" s="46">
        <v>3.6398893322171721</v>
      </c>
      <c r="BS7" s="46">
        <v>3.8371260745686753</v>
      </c>
      <c r="BT7" s="46">
        <v>3.6932099872364343</v>
      </c>
      <c r="BU7" s="46">
        <v>3.4407453986861292</v>
      </c>
      <c r="BV7" s="46">
        <v>3.6154202580106931</v>
      </c>
      <c r="BW7" s="46">
        <v>3.8543115930253169</v>
      </c>
      <c r="BX7" s="46">
        <v>5.0425818723035976</v>
      </c>
      <c r="BY7" s="46">
        <v>5.043494655473113</v>
      </c>
      <c r="BZ7" s="46">
        <v>4.4259376640873205</v>
      </c>
      <c r="CA7" s="46">
        <v>4.6488162750828899</v>
      </c>
      <c r="CB7" s="46">
        <v>4.3092664514217338</v>
      </c>
      <c r="CC7" s="46">
        <v>3.6931191391906149</v>
      </c>
      <c r="CD7" s="46">
        <v>3.1613519033592219</v>
      </c>
      <c r="CE7" s="46">
        <v>2.6995718704549532</v>
      </c>
      <c r="CF7" s="46">
        <v>2.1691274457743326</v>
      </c>
      <c r="CG7" s="46">
        <v>2.189070466409504</v>
      </c>
      <c r="CH7" s="46">
        <v>1.725613667313497</v>
      </c>
      <c r="CI7" s="46">
        <v>1.6077920268618096</v>
      </c>
      <c r="CJ7" s="46">
        <v>0.65819583943649285</v>
      </c>
      <c r="CK7" s="46">
        <v>0.33384320537335199</v>
      </c>
      <c r="CL7" s="46">
        <v>0.24289835329940335</v>
      </c>
      <c r="CM7" s="46">
        <v>-0.21188003900585173</v>
      </c>
      <c r="CN7" s="46">
        <v>-0.32189023034741027</v>
      </c>
      <c r="CO7" s="46">
        <v>-0.11357835757905832</v>
      </c>
      <c r="CP7" s="46">
        <v>2.2285630146079427E-2</v>
      </c>
      <c r="CQ7" s="46">
        <v>0.1874943277979213</v>
      </c>
      <c r="CR7" s="46">
        <v>0.20471053273529716</v>
      </c>
      <c r="CS7" s="46">
        <v>0.36854012860207952</v>
      </c>
      <c r="CT7" s="46">
        <v>0.4420870886700623</v>
      </c>
      <c r="CU7" s="46">
        <v>5.4347988081171472E-2</v>
      </c>
      <c r="CV7" s="46">
        <v>0.22119992788467435</v>
      </c>
      <c r="CW7" s="46">
        <v>0.93449306012438615</v>
      </c>
      <c r="CX7" s="46">
        <v>0.98182926402770043</v>
      </c>
      <c r="CY7" s="46">
        <v>0.64648216778355749</v>
      </c>
      <c r="CZ7" s="46">
        <v>0.65276005392496117</v>
      </c>
      <c r="DA7" s="46">
        <v>0.87925803103006128</v>
      </c>
      <c r="DB7" s="46">
        <v>0.55821022602942083</v>
      </c>
      <c r="DC7" s="46">
        <v>0.80183002398022118</v>
      </c>
      <c r="DD7" s="46">
        <v>0.57094537863133787</v>
      </c>
      <c r="DE7" s="46">
        <v>-9.0264307337661887E-2</v>
      </c>
      <c r="DF7" s="46">
        <v>-0.1282301369537775</v>
      </c>
      <c r="DG7" s="46">
        <v>0.32799615500727075</v>
      </c>
      <c r="DH7" s="46">
        <v>0.48926241960527417</v>
      </c>
      <c r="DI7" s="46">
        <v>0.45341895616162198</v>
      </c>
      <c r="DJ7" s="46">
        <v>0.82425384247748479</v>
      </c>
      <c r="DK7" s="46">
        <v>1.1699929810349285</v>
      </c>
      <c r="DL7" s="46">
        <v>1.1809009026911843</v>
      </c>
      <c r="DM7" s="46">
        <v>1.1438190350997246</v>
      </c>
      <c r="DN7" s="46">
        <v>1.2349550134128862</v>
      </c>
      <c r="DO7" s="46">
        <v>1.0889444536613668</v>
      </c>
      <c r="DP7" s="46">
        <v>1.1061634327820258</v>
      </c>
      <c r="DQ7" s="46">
        <v>0.89435471980419123</v>
      </c>
      <c r="DR7" s="46">
        <v>0.8496859037406379</v>
      </c>
      <c r="DS7" s="46">
        <v>0.66443834520903966</v>
      </c>
      <c r="DT7" s="46">
        <v>0.50724074607770842</v>
      </c>
      <c r="DU7" s="46">
        <v>-2.8425185890634808E-3</v>
      </c>
      <c r="DV7" s="46">
        <v>-0.62888822807206646</v>
      </c>
      <c r="DW7" s="46">
        <v>-0.73734907600756516</v>
      </c>
      <c r="DX7" s="46">
        <v>-1.1547450703118689</v>
      </c>
      <c r="DY7" s="46">
        <v>-1.3490625955634772</v>
      </c>
      <c r="DZ7" s="46">
        <v>-1.4736387503871407</v>
      </c>
      <c r="EA7" s="46">
        <v>-1.8642926990335318</v>
      </c>
      <c r="EB7" s="46">
        <v>-2.0295248025344326</v>
      </c>
      <c r="EC7" s="46">
        <v>-1.6851723079367442</v>
      </c>
      <c r="ED7" s="46">
        <v>-1.7627199959102557</v>
      </c>
      <c r="EE7" s="46">
        <v>-1.8104499331393131</v>
      </c>
      <c r="EF7" s="46">
        <v>-1.4450488044046583</v>
      </c>
      <c r="EG7" s="46">
        <v>-1.2825024284620956</v>
      </c>
      <c r="EH7" s="46">
        <v>-1.0611999806426131</v>
      </c>
      <c r="EI7" s="46">
        <v>-1.0756844500772189</v>
      </c>
      <c r="EJ7" s="46">
        <v>-0.9725193008670141</v>
      </c>
      <c r="EK7" s="46">
        <v>-1.1496274217585811</v>
      </c>
      <c r="EL7" s="46">
        <v>-0.90452819448400001</v>
      </c>
      <c r="EM7" s="46">
        <v>-0.74409576188938509</v>
      </c>
      <c r="EN7" s="46">
        <v>-0.69870154223030667</v>
      </c>
      <c r="EO7" s="46">
        <v>-0.50049031490886353</v>
      </c>
      <c r="EP7" s="46">
        <v>-0.67530783148926909</v>
      </c>
      <c r="EQ7" s="46">
        <v>-0.73370738023305071</v>
      </c>
      <c r="ER7" s="46">
        <v>-1.4862948678738719</v>
      </c>
      <c r="ES7" s="46">
        <v>-1.7087524786294161</v>
      </c>
      <c r="ET7" s="46">
        <v>-0.99701733300857631</v>
      </c>
      <c r="EU7" s="46">
        <v>-0.22595064662258579</v>
      </c>
      <c r="EV7" s="46">
        <v>0.22352152749074428</v>
      </c>
      <c r="EW7" s="46">
        <v>-0.3144948031467476</v>
      </c>
      <c r="EX7" s="46">
        <v>-1.065799349512131</v>
      </c>
      <c r="EY7" s="46">
        <v>-1.2034901213519023</v>
      </c>
      <c r="EZ7" s="46">
        <v>-1.1319155176587326</v>
      </c>
      <c r="FA7" s="46">
        <v>-1.7445357930619521</v>
      </c>
      <c r="FB7" s="46">
        <v>-1.5818639798488743</v>
      </c>
      <c r="FC7" s="46">
        <v>-1.5434278220518571</v>
      </c>
      <c r="FD7" s="46">
        <v>0.6350166313879857</v>
      </c>
      <c r="FE7" s="46">
        <v>4.0206081422366147</v>
      </c>
      <c r="FF7" s="46">
        <v>7.9350675539423321</v>
      </c>
      <c r="FG7" s="46">
        <v>18.359374999999957</v>
      </c>
      <c r="FH7" s="46">
        <v>23.033033033033036</v>
      </c>
      <c r="FI7" s="46">
        <v>28.412986489211534</v>
      </c>
      <c r="FJ7" s="46">
        <v>32.935464292939479</v>
      </c>
      <c r="FK7" s="46">
        <v>36.534361993706213</v>
      </c>
      <c r="FL7" s="46">
        <v>38.484201970943822</v>
      </c>
      <c r="FM7" s="46">
        <v>39.397959183673507</v>
      </c>
      <c r="FN7" s="46">
        <v>40.571253071253047</v>
      </c>
      <c r="FO7" s="46">
        <v>40.952868852459012</v>
      </c>
      <c r="FP7" s="46">
        <v>39.603365384615351</v>
      </c>
      <c r="FQ7" s="46">
        <v>36.127027289501768</v>
      </c>
      <c r="FR7" s="46">
        <v>31.704810836057916</v>
      </c>
      <c r="FS7" s="46">
        <v>19.378860963019374</v>
      </c>
      <c r="FT7" s="46">
        <v>14.327556748840609</v>
      </c>
      <c r="FU7" s="46">
        <v>10.238693467336656</v>
      </c>
      <c r="FV7" s="46">
        <v>7.3124334195708629</v>
      </c>
      <c r="FW7" s="46">
        <v>4.8773234200743198</v>
      </c>
      <c r="FX7" s="46">
        <v>3.5287212970434689</v>
      </c>
      <c r="FY7" s="46">
        <v>3.9089378522801477</v>
      </c>
      <c r="FZ7" s="46">
        <v>3.6341125919452155</v>
      </c>
      <c r="GA7" s="46">
        <v>3.6563204186959242</v>
      </c>
      <c r="GB7" s="46">
        <v>2.7407088534940005</v>
      </c>
      <c r="GC7" s="46">
        <v>2.2615395591067955</v>
      </c>
      <c r="GD7" s="46">
        <v>2.2767572168238548</v>
      </c>
      <c r="GE7" s="46">
        <v>3.0906642092578096</v>
      </c>
      <c r="GF7" s="46">
        <v>4.2556219755194746</v>
      </c>
      <c r="GG7" s="46">
        <v>4.9287749287749483</v>
      </c>
      <c r="GH7" s="46">
        <v>4.9422108771183026</v>
      </c>
      <c r="GI7" s="46">
        <v>5.2814405217637805</v>
      </c>
      <c r="GJ7" s="46">
        <v>5.9027777777777235</v>
      </c>
      <c r="GK7" s="46">
        <v>5.6991898555829534</v>
      </c>
      <c r="GL7" s="46">
        <v>5.4392129304286607</v>
      </c>
      <c r="GM7" s="46">
        <v>6.1009817671809241</v>
      </c>
      <c r="GN7" s="46">
        <v>7.2206703910614456</v>
      </c>
      <c r="GO7" s="46">
        <v>8.1345053718431934</v>
      </c>
      <c r="GP7" s="46">
        <v>9.1470180305131876</v>
      </c>
      <c r="GQ7" s="46">
        <v>8.7533521281716311</v>
      </c>
      <c r="GR7" s="46">
        <v>8.6075085324232461</v>
      </c>
      <c r="GS7" s="46">
        <v>8.9940266087428444</v>
      </c>
      <c r="GT7" s="46">
        <v>9.5810810810810878</v>
      </c>
      <c r="GU7" s="46">
        <v>9.6828496397548989</v>
      </c>
      <c r="GV7" s="46">
        <v>10.26430244228842</v>
      </c>
      <c r="GW7" s="46">
        <v>10.683817648627048</v>
      </c>
      <c r="GX7" s="46">
        <v>12.023460410557218</v>
      </c>
      <c r="GY7" s="46">
        <v>12.326503635161966</v>
      </c>
      <c r="GZ7" s="46">
        <v>12.101081151491488</v>
      </c>
      <c r="HA7" s="46">
        <v>11.48387096774195</v>
      </c>
      <c r="HB7" s="46">
        <v>11.112523031958844</v>
      </c>
      <c r="HC7" s="46">
        <v>11.646433990895289</v>
      </c>
      <c r="HD7" s="46">
        <v>11.501476965621249</v>
      </c>
      <c r="HE7" s="46">
        <v>11.02322974403689</v>
      </c>
      <c r="HF7" s="46">
        <v>10.599334073251931</v>
      </c>
      <c r="HG7" s="46">
        <v>10.737307385352079</v>
      </c>
      <c r="HH7" s="46">
        <v>10.443594878329954</v>
      </c>
      <c r="HI7" s="46">
        <v>10.531703498524681</v>
      </c>
      <c r="HJ7" s="46">
        <v>9.9833412660637713</v>
      </c>
      <c r="HK7" s="46">
        <v>9.8381877022653228</v>
      </c>
      <c r="HL7" s="46">
        <v>9.6967232163606134</v>
      </c>
      <c r="HM7" s="46">
        <v>9.5949074074073604</v>
      </c>
      <c r="HN7" s="46">
        <v>9.120539798719097</v>
      </c>
      <c r="HO7" s="46">
        <v>8.8741646845621922</v>
      </c>
      <c r="HP7" s="46">
        <v>8.8157375570711682</v>
      </c>
      <c r="HQ7" s="46">
        <v>8.7675997083076052</v>
      </c>
      <c r="HR7" s="46">
        <v>8.6413558566092128</v>
      </c>
      <c r="HS7" s="46">
        <v>8.6650404701186012</v>
      </c>
      <c r="HT7" s="46">
        <v>8.5604395604395691</v>
      </c>
      <c r="HU7" s="46">
        <v>8.3732839398561687</v>
      </c>
      <c r="HV7" s="46">
        <v>8.5307800497673512</v>
      </c>
      <c r="HW7" s="46">
        <v>8.4748486634167008</v>
      </c>
      <c r="HX7" s="46">
        <v>8.2410889253747186</v>
      </c>
      <c r="HY7" s="46">
        <v>8.4222198753828525</v>
      </c>
      <c r="HZ7" s="46">
        <v>8.8141277576900823</v>
      </c>
      <c r="IA7" s="46">
        <v>8.9050715214564526</v>
      </c>
      <c r="IB7" s="46">
        <v>9.0611095571095479</v>
      </c>
      <c r="IC7" s="46">
        <v>9.2740794223826519</v>
      </c>
      <c r="ID7" s="46">
        <v>9.1276794786267601</v>
      </c>
      <c r="IE7" s="46">
        <v>9.0057063415131857</v>
      </c>
      <c r="IF7" s="46">
        <v>8.6905602793804881</v>
      </c>
      <c r="IG7" s="46">
        <v>8.4160443372040206</v>
      </c>
      <c r="IH7" s="46">
        <v>7.862648656731297</v>
      </c>
      <c r="II7" s="46">
        <v>7.2337532717665187</v>
      </c>
      <c r="IJ7" s="46">
        <v>6.8107657679698397</v>
      </c>
      <c r="IK7" s="46">
        <v>6.7702366921540413</v>
      </c>
      <c r="IL7" s="46">
        <v>6.2528803274740863</v>
      </c>
      <c r="IM7" s="46">
        <v>5.7299999999999685</v>
      </c>
      <c r="IN7" s="46">
        <v>5.4892601431980825</v>
      </c>
      <c r="IO7" s="46">
        <v>5.2667984189723294</v>
      </c>
      <c r="IP7" s="46">
        <v>5.5331298611795088</v>
      </c>
      <c r="IQ7" s="46">
        <v>5.9088682018618499</v>
      </c>
      <c r="IR7" s="46">
        <v>6.1518962659647292</v>
      </c>
      <c r="IS7" s="46">
        <v>6.5430540724201958</v>
      </c>
      <c r="IT7" s="46">
        <v>7.0626934984520329</v>
      </c>
      <c r="IU7" s="46">
        <v>7.6945328319352413</v>
      </c>
      <c r="IV7" s="46">
        <v>8.2390178400154177</v>
      </c>
      <c r="IW7" s="46">
        <v>9.1108776621144916</v>
      </c>
      <c r="IX7" s="46">
        <v>9.6602770924274939</v>
      </c>
      <c r="IY7" s="46">
        <v>10.205239761657126</v>
      </c>
      <c r="IZ7" s="46">
        <v>10.661764705882405</v>
      </c>
      <c r="JA7" s="46">
        <v>11.001595794611907</v>
      </c>
      <c r="JB7" s="46">
        <v>11.204403395839236</v>
      </c>
      <c r="JC7" s="46">
        <v>11.102886750555196</v>
      </c>
      <c r="JD7" s="46">
        <v>11.085598824393884</v>
      </c>
      <c r="JE7" s="46">
        <v>11.134396355353093</v>
      </c>
      <c r="JF7" s="46">
        <v>11.024760527742661</v>
      </c>
      <c r="JG7" s="46">
        <v>10.923090697466197</v>
      </c>
      <c r="JH7" s="46">
        <v>10.58041648205581</v>
      </c>
      <c r="JI7" s="46">
        <v>10.030634573304154</v>
      </c>
      <c r="JJ7" s="46">
        <v>9.7005884389061556</v>
      </c>
      <c r="JK7" s="46">
        <v>9.7064881565396277</v>
      </c>
      <c r="JL7" s="46">
        <v>9.6941817872050464</v>
      </c>
      <c r="JM7" s="46">
        <v>9.6744186046511249</v>
      </c>
      <c r="JN7" s="46">
        <v>9.6644295302013017</v>
      </c>
      <c r="JO7" s="46">
        <v>9.7684876748833638</v>
      </c>
      <c r="JP7" s="46">
        <v>9.8883836295989624</v>
      </c>
      <c r="JQ7" s="46">
        <v>9.6581126506517947</v>
      </c>
      <c r="JR7" s="46">
        <v>9.5067556568451561</v>
      </c>
      <c r="JS7" s="46">
        <v>9.5084349019290961</v>
      </c>
      <c r="JT7" s="46">
        <v>9.7123166920425987</v>
      </c>
      <c r="JU7" s="46">
        <v>9.7128311192427041</v>
      </c>
      <c r="JV7" s="46">
        <v>9.8130472509269104</v>
      </c>
      <c r="JW7" s="46">
        <v>9.8099037784557197</v>
      </c>
      <c r="JX7" s="46">
        <v>9.8936087598042946</v>
      </c>
      <c r="JY7" s="46">
        <v>9.9005320379366157</v>
      </c>
      <c r="JZ7" s="46">
        <v>9.899020807833514</v>
      </c>
      <c r="KA7" s="46">
        <v>9.9613079432516294</v>
      </c>
      <c r="KB7" s="46">
        <v>10.014295387856453</v>
      </c>
      <c r="KC7" s="46">
        <v>10.242990654205574</v>
      </c>
      <c r="KD7" s="46">
        <v>10.62137654229225</v>
      </c>
      <c r="KE7" s="46">
        <v>10.842485442618122</v>
      </c>
      <c r="KF7" s="46">
        <v>11.08757577970929</v>
      </c>
      <c r="KG7" s="46">
        <v>10.817865429234331</v>
      </c>
      <c r="KH7" s="46">
        <v>10.581136412614022</v>
      </c>
      <c r="KI7" s="46">
        <v>10.472323145971373</v>
      </c>
      <c r="KJ7" s="46">
        <v>10.338491979365383</v>
      </c>
      <c r="KK7" s="46">
        <v>10.460955588297205</v>
      </c>
      <c r="KL7" s="46">
        <v>10.608380899345704</v>
      </c>
      <c r="KM7" s="46">
        <v>10.549192769421833</v>
      </c>
      <c r="KN7" s="46">
        <v>10.491040897278037</v>
      </c>
      <c r="KO7" s="46">
        <v>10.545947778908115</v>
      </c>
      <c r="KP7" s="46">
        <v>10.535510313780794</v>
      </c>
      <c r="KQ7" s="46">
        <v>10.945604468679338</v>
      </c>
      <c r="KR7" s="46">
        <v>13.700620546173203</v>
      </c>
      <c r="KS7" s="46">
        <v>17.008628334346486</v>
      </c>
      <c r="KT7" s="46">
        <v>19.188351536774849</v>
      </c>
      <c r="KU7" s="46">
        <v>20.434358571318811</v>
      </c>
      <c r="KV7" s="46">
        <v>21.324426990880639</v>
      </c>
      <c r="KW7" s="46">
        <v>21.879511273586161</v>
      </c>
      <c r="KX7" s="46">
        <v>22.486113238869443</v>
      </c>
      <c r="KY7" s="46">
        <v>23.090351839895629</v>
      </c>
      <c r="KZ7" s="46">
        <v>23.757663413315555</v>
      </c>
      <c r="LA7" s="46">
        <v>24.185762400619026</v>
      </c>
      <c r="LB7" s="46">
        <v>24.4314165229375</v>
      </c>
      <c r="LC7" s="46">
        <v>23.917767650105979</v>
      </c>
      <c r="LD7" s="46">
        <v>21.825594502298973</v>
      </c>
      <c r="LE7" s="46">
        <v>19.595516768049691</v>
      </c>
      <c r="LF7" s="46">
        <v>18.566574577677052</v>
      </c>
      <c r="LG7" s="46">
        <v>19.160696055649652</v>
      </c>
      <c r="LH7" s="46">
        <v>20.037096255828523</v>
      </c>
      <c r="LI7" s="46">
        <v>20.066849850133316</v>
      </c>
      <c r="LJ7" s="46">
        <v>20.830225444737781</v>
      </c>
      <c r="LK7" s="46">
        <v>21.435479159112592</v>
      </c>
      <c r="LL7" s="46">
        <v>21.893019498001308</v>
      </c>
      <c r="LM7" s="46">
        <v>22.39848500060917</v>
      </c>
      <c r="LN7" s="46">
        <v>23.544037737782354</v>
      </c>
      <c r="LO7" s="46">
        <v>27.51870739905069</v>
      </c>
      <c r="LP7" s="46">
        <v>30.329317457317416</v>
      </c>
      <c r="LQ7" s="46">
        <v>33.258200907587245</v>
      </c>
      <c r="LR7" s="46">
        <v>35.302521344178395</v>
      </c>
      <c r="LS7" s="46">
        <v>40.372436271552999</v>
      </c>
      <c r="LT7" s="46">
        <v>43.138128185763016</v>
      </c>
      <c r="LU7" s="46">
        <v>45.620044969684351</v>
      </c>
      <c r="LV7" s="46">
        <v>45.580434678833548</v>
      </c>
      <c r="LW7" s="46">
        <v>43.236058675962099</v>
      </c>
      <c r="LX7" s="46">
        <v>42.378029106650942</v>
      </c>
      <c r="LY7" s="46">
        <v>43.357355048937542</v>
      </c>
      <c r="LZ7" s="46">
        <v>42.719697159033096</v>
      </c>
      <c r="MA7" s="46">
        <v>38.54478217630615</v>
      </c>
      <c r="MB7" s="46">
        <v>34.777935565091099</v>
      </c>
      <c r="MC7" s="46">
        <v>33.035371714071736</v>
      </c>
      <c r="MD7" s="46">
        <v>31.863671348924406</v>
      </c>
      <c r="ME7" s="46">
        <v>27.519199999999987</v>
      </c>
      <c r="MF7" s="46">
        <v>23.957380447757039</v>
      </c>
      <c r="MG7" s="46">
        <v>21.928068683951562</v>
      </c>
      <c r="MH7" s="46">
        <v>21.536880205707298</v>
      </c>
      <c r="MI7" s="46">
        <v>23.083976542561203</v>
      </c>
      <c r="MJ7" s="46">
        <v>24.172510164960581</v>
      </c>
      <c r="MK7" s="46">
        <v>22.886692991620095</v>
      </c>
      <c r="ML7" s="46">
        <v>22.34180673353816</v>
      </c>
      <c r="MM7" s="46">
        <v>25.039199757870701</v>
      </c>
      <c r="MN7" s="46">
        <v>25.368626901615453</v>
      </c>
      <c r="MO7" s="46">
        <v>25.511166156879671</v>
      </c>
      <c r="MP7" s="46">
        <v>25.634695173987552</v>
      </c>
      <c r="MQ7" s="46">
        <v>25.560541176506192</v>
      </c>
      <c r="MR7" s="46">
        <v>26.361683386036859</v>
      </c>
      <c r="MS7" s="46">
        <v>29.522841787483834</v>
      </c>
      <c r="MT7" s="46">
        <v>30.897060127335109</v>
      </c>
      <c r="MU7" s="46">
        <v>34.230569941463543</v>
      </c>
      <c r="MV7" s="46">
        <v>40.286914151244105</v>
      </c>
      <c r="MW7" s="46">
        <v>45.487098164412117</v>
      </c>
      <c r="MX7" s="46">
        <v>47.961728487990804</v>
      </c>
      <c r="MY7" s="46">
        <v>47.104348076443259</v>
      </c>
      <c r="MZ7" s="46">
        <v>48.898985707953521</v>
      </c>
      <c r="NA7" s="46">
        <v>50.708220733080452</v>
      </c>
      <c r="NB7" s="46">
        <v>54.130025737287937</v>
      </c>
      <c r="NC7" s="46">
        <v>55.14093969533662</v>
      </c>
      <c r="ND7" s="46">
        <v>56.812795529445467</v>
      </c>
      <c r="NE7" s="46">
        <v>54.841642871619833</v>
      </c>
      <c r="NF7" s="46">
        <v>53.857285984637684</v>
      </c>
      <c r="NG7" s="46">
        <v>53.573295131229592</v>
      </c>
      <c r="NH7" s="46">
        <v>52.364337970261765</v>
      </c>
      <c r="NI7" s="46">
        <v>49.67084620565776</v>
      </c>
      <c r="NJ7" s="46">
        <v>51.390005422720677</v>
      </c>
      <c r="NK7" s="46">
        <v>52.865284571277037</v>
      </c>
      <c r="NL7" s="46">
        <v>51.483632925769228</v>
      </c>
      <c r="NM7" s="46">
        <v>48.572746851823489</v>
      </c>
      <c r="NN7" s="46">
        <v>46.877817191116833</v>
      </c>
      <c r="NO7" s="46">
        <v>44.24700948801803</v>
      </c>
      <c r="NP7" s="46">
        <v>42.129566386588444</v>
      </c>
      <c r="NQ7" s="46">
        <v>41.340720936910813</v>
      </c>
      <c r="NR7" s="46">
        <v>40.644671152593915</v>
      </c>
      <c r="NS7" s="46">
        <v>39.188458244389899</v>
      </c>
      <c r="NT7" s="46">
        <v>35.199061504305782</v>
      </c>
      <c r="NU7" s="46">
        <v>35.676670505871975</v>
      </c>
      <c r="NV7" s="46">
        <v>34.245032992752257</v>
      </c>
      <c r="NW7" s="46">
        <v>34.097038347662959</v>
      </c>
      <c r="NX7" s="46">
        <v>35.936204694523013</v>
      </c>
      <c r="NY7" s="46">
        <v>38.30450028621668</v>
      </c>
      <c r="NZ7" s="46">
        <v>40.441899046876586</v>
      </c>
      <c r="OA7" s="46">
        <v>44.199037814861427</v>
      </c>
      <c r="OB7" s="46">
        <v>46.832868197916923</v>
      </c>
      <c r="OC7" s="46">
        <v>48.294258820075633</v>
      </c>
      <c r="OD7" s="46">
        <v>50.398212961422082</v>
      </c>
      <c r="OE7" s="46">
        <v>50.118647905293926</v>
      </c>
      <c r="OF7" s="46">
        <v>51.668954714258078</v>
      </c>
      <c r="OG7" s="46">
        <v>51.975870457086984</v>
      </c>
      <c r="OH7" s="46">
        <v>50.935293989818419</v>
      </c>
      <c r="OI7" s="46">
        <v>51.43801616069139</v>
      </c>
      <c r="OJ7" s="46">
        <v>52.376148235413766</v>
      </c>
      <c r="OK7" s="46">
        <v>53.785167939162129</v>
      </c>
      <c r="OL7" s="46">
        <v>55.934201570535748</v>
      </c>
      <c r="OM7" s="46">
        <v>59.048689113150047</v>
      </c>
      <c r="ON7" s="46">
        <v>61.205541505686668</v>
      </c>
      <c r="OO7" s="46">
        <v>64.973767162860227</v>
      </c>
      <c r="OP7" s="46">
        <v>71.828397728761956</v>
      </c>
      <c r="OQ7" s="46">
        <v>79.10916860784225</v>
      </c>
      <c r="OR7" s="46">
        <v>82.902488673561649</v>
      </c>
      <c r="OS7" s="46">
        <v>87.800197673137873</v>
      </c>
      <c r="OT7" s="46">
        <v>92.81729986096417</v>
      </c>
      <c r="OU7" s="46">
        <v>95.190824627962883</v>
      </c>
      <c r="OV7" s="46">
        <v>99.009675915229977</v>
      </c>
      <c r="OW7" s="46">
        <v>103.06104408907197</v>
      </c>
      <c r="OX7" s="46">
        <v>105.25208319231845</v>
      </c>
      <c r="OY7" s="46">
        <v>109.88573322956219</v>
      </c>
      <c r="OZ7" s="46">
        <v>116.2585689653088</v>
      </c>
      <c r="PA7" s="46">
        <v>116.97258591517806</v>
      </c>
      <c r="PB7" s="46">
        <v>114.58811006172938</v>
      </c>
      <c r="PC7" s="46">
        <v>125.24030402947454</v>
      </c>
      <c r="PD7" s="46">
        <v>138.30000000000001</v>
      </c>
    </row>
    <row r="8" spans="1:451" ht="13.5" customHeight="1" x14ac:dyDescent="0.25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565</v>
      </c>
      <c r="O8" s="4" t="s">
        <v>24</v>
      </c>
      <c r="P8" s="46">
        <v>17.213664553863484</v>
      </c>
      <c r="Q8" s="46">
        <v>16.465183566736187</v>
      </c>
      <c r="R8" s="46">
        <v>15.898595464018239</v>
      </c>
      <c r="S8" s="46">
        <v>16.14478458596027</v>
      </c>
      <c r="T8" s="46">
        <v>16.062885841037698</v>
      </c>
      <c r="U8" s="46">
        <v>18.604013376150608</v>
      </c>
      <c r="V8" s="46">
        <v>20.166828315845244</v>
      </c>
      <c r="W8" s="46">
        <v>17.796205952420397</v>
      </c>
      <c r="X8" s="46">
        <v>14.906566959163081</v>
      </c>
      <c r="Y8" s="46">
        <v>16.452011038315305</v>
      </c>
      <c r="Z8" s="46">
        <v>17.700087594103174</v>
      </c>
      <c r="AA8" s="46">
        <v>18.010270382685299</v>
      </c>
      <c r="AB8" s="46">
        <v>23.607352473593537</v>
      </c>
      <c r="AC8" s="46">
        <v>24.055377825846325</v>
      </c>
      <c r="AD8" s="46">
        <v>24.409036644581626</v>
      </c>
      <c r="AE8" s="46">
        <v>24.613744409559011</v>
      </c>
      <c r="AF8" s="46">
        <v>24.904838026841645</v>
      </c>
      <c r="AG8" s="46">
        <v>23.376526945917632</v>
      </c>
      <c r="AH8" s="46">
        <v>22.232343109721352</v>
      </c>
      <c r="AI8" s="46">
        <v>22.145789262888083</v>
      </c>
      <c r="AJ8" s="46">
        <v>21.228393828921433</v>
      </c>
      <c r="AK8" s="46">
        <v>18.31749822968596</v>
      </c>
      <c r="AL8" s="46">
        <v>16.009221823661711</v>
      </c>
      <c r="AM8" s="46">
        <v>14.52028048507621</v>
      </c>
      <c r="AN8" s="46">
        <v>10.98213906261476</v>
      </c>
      <c r="AO8" s="46">
        <v>13.166134071469537</v>
      </c>
      <c r="AP8" s="46">
        <v>13.040850077537236</v>
      </c>
      <c r="AQ8" s="46">
        <v>12.784690573043989</v>
      </c>
      <c r="AR8" s="46">
        <v>12.679409971962684</v>
      </c>
      <c r="AS8" s="46">
        <v>12.558510831098847</v>
      </c>
      <c r="AT8" s="46">
        <v>12.458559114787814</v>
      </c>
      <c r="AU8" s="46">
        <v>12.33813861146551</v>
      </c>
      <c r="AV8" s="46">
        <v>11.941450020345524</v>
      </c>
      <c r="AW8" s="46">
        <v>11.443628091207071</v>
      </c>
      <c r="AX8" s="46">
        <v>11.076299338913053</v>
      </c>
      <c r="AY8" s="46">
        <v>10.459123624100574</v>
      </c>
      <c r="AZ8" s="46">
        <v>9.5267797028580237</v>
      </c>
      <c r="BA8" s="46">
        <v>8.1432787937345097</v>
      </c>
      <c r="BB8" s="46">
        <v>7.5248028504810716</v>
      </c>
      <c r="BC8" s="46">
        <v>7.368222360867116</v>
      </c>
      <c r="BD8" s="46">
        <v>7.4381965746891154</v>
      </c>
      <c r="BE8" s="46">
        <v>7.7106805086095909</v>
      </c>
      <c r="BF8" s="46">
        <v>8.0926545282745899</v>
      </c>
      <c r="BG8" s="46">
        <v>8.9839641621342725</v>
      </c>
      <c r="BH8" s="46">
        <v>9.4915099229772046</v>
      </c>
      <c r="BI8" s="46">
        <v>9.4839863043305161</v>
      </c>
      <c r="BJ8" s="46">
        <v>9.1438643785672689</v>
      </c>
      <c r="BK8" s="46">
        <v>9.307963911440309</v>
      </c>
      <c r="BL8" s="46">
        <v>8.372730573511312</v>
      </c>
      <c r="BM8" s="46">
        <v>7.9364430094167382</v>
      </c>
      <c r="BN8" s="46">
        <v>7.9003324226568417</v>
      </c>
      <c r="BO8" s="46">
        <v>8.3010049511410102</v>
      </c>
      <c r="BP8" s="46">
        <v>8.1402767460457603</v>
      </c>
      <c r="BQ8" s="46">
        <v>7.6825559346938244</v>
      </c>
      <c r="BR8" s="46">
        <v>7.497661588237281</v>
      </c>
      <c r="BS8" s="46">
        <v>6.9500923021315497</v>
      </c>
      <c r="BT8" s="46">
        <v>7.0321511529388703</v>
      </c>
      <c r="BU8" s="46">
        <v>7.3039192800848696</v>
      </c>
      <c r="BV8" s="46">
        <v>8.9006082950872099</v>
      </c>
      <c r="BW8" s="46">
        <v>8.5216958275199381</v>
      </c>
      <c r="BX8" s="46">
        <v>8.5174981324505303</v>
      </c>
      <c r="BY8" s="46">
        <v>8.528839953349344</v>
      </c>
      <c r="BZ8" s="46">
        <v>9.6335423228474539</v>
      </c>
      <c r="CA8" s="46">
        <v>10.796220336231332</v>
      </c>
      <c r="CB8" s="46">
        <v>10.642466004107455</v>
      </c>
      <c r="CC8" s="46">
        <v>10.873374292657667</v>
      </c>
      <c r="CD8" s="46">
        <v>10.272066816300018</v>
      </c>
      <c r="CE8" s="46">
        <v>9.4967544176030039</v>
      </c>
      <c r="CF8" s="46">
        <v>9.396983772408408</v>
      </c>
      <c r="CG8" s="46">
        <v>10.611527558817091</v>
      </c>
      <c r="CH8" s="46">
        <v>10.736173340615407</v>
      </c>
      <c r="CI8" s="46">
        <v>12.577857601075948</v>
      </c>
      <c r="CJ8" s="46">
        <v>13.380484640781653</v>
      </c>
      <c r="CK8" s="46">
        <v>15.869481499567794</v>
      </c>
      <c r="CL8" s="46">
        <v>14.544965157886924</v>
      </c>
      <c r="CM8" s="46">
        <v>12.539927419283492</v>
      </c>
      <c r="CN8" s="46">
        <v>12.444544300764161</v>
      </c>
      <c r="CO8" s="46">
        <v>12.26598603134037</v>
      </c>
      <c r="CP8" s="46">
        <v>13.094226920042606</v>
      </c>
      <c r="CQ8" s="46">
        <v>13.681523570051679</v>
      </c>
      <c r="CR8" s="46">
        <v>13.278368989756473</v>
      </c>
      <c r="CS8" s="46">
        <v>11.101799134524558</v>
      </c>
      <c r="CT8" s="46">
        <v>9.7073545410318864</v>
      </c>
      <c r="CU8" s="46">
        <v>7.9499224133583457</v>
      </c>
      <c r="CV8" s="46">
        <v>6.2993426848180656</v>
      </c>
      <c r="CW8" s="46">
        <v>3.6376465058252982</v>
      </c>
      <c r="CX8" s="46">
        <v>3.6165255259824169</v>
      </c>
      <c r="CY8" s="46">
        <v>4.4226291547933005</v>
      </c>
      <c r="CZ8" s="46">
        <v>4.7720623555329356</v>
      </c>
      <c r="DA8" s="46">
        <v>5.1977437585281949</v>
      </c>
      <c r="DB8" s="46">
        <v>5.3419367250919114</v>
      </c>
      <c r="DC8" s="46">
        <v>4.9432404376621886</v>
      </c>
      <c r="DD8" s="46">
        <v>3.6795093717105987</v>
      </c>
      <c r="DE8" s="46">
        <v>4.1501370506242141</v>
      </c>
      <c r="DF8" s="46">
        <v>3.7460846635316569</v>
      </c>
      <c r="DG8" s="46">
        <v>6.73093786940544</v>
      </c>
      <c r="DH8" s="46">
        <v>8.2299902360070565</v>
      </c>
      <c r="DI8" s="46">
        <v>8.9215333797993512</v>
      </c>
      <c r="DJ8" s="46">
        <v>9.4155563455082358</v>
      </c>
      <c r="DK8" s="46">
        <v>9.1155155189720496</v>
      </c>
      <c r="DL8" s="46">
        <v>8.6719978883118785</v>
      </c>
      <c r="DM8" s="46">
        <v>7.9082641885545479</v>
      </c>
      <c r="DN8" s="46">
        <v>6.8029950306116138</v>
      </c>
      <c r="DO8" s="46">
        <v>6.1307126002937862</v>
      </c>
      <c r="DP8" s="46">
        <v>7.1994133731899668</v>
      </c>
      <c r="DQ8" s="46">
        <v>7.8471562349794244</v>
      </c>
      <c r="DR8" s="46">
        <v>7.7443434907612518</v>
      </c>
      <c r="DS8" s="46">
        <v>4.39216590235596</v>
      </c>
      <c r="DT8" s="46">
        <v>3.1037656452675089</v>
      </c>
      <c r="DU8" s="46">
        <v>2.6438306221269858</v>
      </c>
      <c r="DV8" s="46">
        <v>1.9978993269279544</v>
      </c>
      <c r="DW8" s="46">
        <v>1.5608465833802043</v>
      </c>
      <c r="DX8" s="46">
        <v>1.3347842291400402</v>
      </c>
      <c r="DY8" s="46">
        <v>1.4754430250446982</v>
      </c>
      <c r="DZ8" s="46">
        <v>1.4435176823934581</v>
      </c>
      <c r="EA8" s="46">
        <v>1.9434276258640137</v>
      </c>
      <c r="EB8" s="46">
        <v>2.6018286235203192</v>
      </c>
      <c r="EC8" s="46">
        <v>2.3246921192583869</v>
      </c>
      <c r="ED8" s="46">
        <v>2.3648924313875108</v>
      </c>
      <c r="EE8" s="46">
        <v>3.1334870770798329</v>
      </c>
      <c r="EF8" s="46">
        <v>3.5234590581277647</v>
      </c>
      <c r="EG8" s="46">
        <v>3.5600986949750224</v>
      </c>
      <c r="EH8" s="46">
        <v>4.6332153026947376</v>
      </c>
      <c r="EI8" s="46">
        <v>5.8037108225712508</v>
      </c>
      <c r="EJ8" s="46">
        <v>4.3935139106360266</v>
      </c>
      <c r="EK8" s="46">
        <v>4.21262907170592</v>
      </c>
      <c r="EL8" s="46">
        <v>4.7543227245395059</v>
      </c>
      <c r="EM8" s="46">
        <v>4.6242197994865508</v>
      </c>
      <c r="EN8" s="46">
        <v>5.9234101432473985</v>
      </c>
      <c r="EO8" s="46">
        <v>6.5786853948941904</v>
      </c>
      <c r="EP8" s="46">
        <v>3.7940300402545812</v>
      </c>
      <c r="EQ8" s="46">
        <v>3.4119107156652673</v>
      </c>
      <c r="ER8" s="46">
        <v>3.1031095039701917</v>
      </c>
      <c r="ES8" s="46">
        <v>2.6504571649910158</v>
      </c>
      <c r="ET8" s="46">
        <v>1.7960367254575171</v>
      </c>
      <c r="EU8" s="46">
        <v>1.0362138347238758</v>
      </c>
      <c r="EV8" s="46">
        <v>2.1253952612111604</v>
      </c>
      <c r="EW8" s="46">
        <v>2.681471351183462</v>
      </c>
      <c r="EX8" s="46">
        <v>3.1661674510257143</v>
      </c>
      <c r="EY8" s="46">
        <v>2.0868436578388438</v>
      </c>
      <c r="EZ8" s="46">
        <v>-2.3974477233568159E-2</v>
      </c>
      <c r="FA8" s="46">
        <v>-1.271463445364085</v>
      </c>
      <c r="FB8" s="46">
        <v>1.0801885265449673</v>
      </c>
      <c r="FC8" s="46">
        <v>0.92489706212395273</v>
      </c>
      <c r="FD8" s="46">
        <v>0.69194877245279951</v>
      </c>
      <c r="FE8" s="46">
        <v>0.93158154821837424</v>
      </c>
      <c r="FF8" s="46">
        <v>0.84987721584961484</v>
      </c>
      <c r="FG8" s="46">
        <v>0.60590662261088557</v>
      </c>
      <c r="FH8" s="46">
        <v>0.83188032087764263</v>
      </c>
      <c r="FI8" s="46">
        <v>0.20038634716486037</v>
      </c>
      <c r="FJ8" s="46">
        <v>-0.57753552263359875</v>
      </c>
      <c r="FK8" s="46">
        <v>0.30163190986405297</v>
      </c>
      <c r="FL8" s="46">
        <v>1.027511596881503</v>
      </c>
      <c r="FM8" s="46">
        <v>1.4996837588322931</v>
      </c>
      <c r="FN8" s="46">
        <v>2.2747421253678679</v>
      </c>
      <c r="FO8" s="46">
        <v>2.4459046424132547</v>
      </c>
      <c r="FP8" s="46">
        <v>2.858863306028181</v>
      </c>
      <c r="FQ8" s="46">
        <v>2.4222805430648808</v>
      </c>
      <c r="FR8" s="46">
        <v>2.7991055301378243</v>
      </c>
      <c r="FS8" s="46">
        <v>3.1558801936994341</v>
      </c>
      <c r="FT8" s="46">
        <v>3.1268449558990552</v>
      </c>
      <c r="FU8" s="46">
        <v>3.227369677304992</v>
      </c>
      <c r="FV8" s="46">
        <v>3.418365111274202</v>
      </c>
      <c r="FW8" s="46">
        <v>3.8529674024010863</v>
      </c>
      <c r="FX8" s="46">
        <v>3.6181327513550077</v>
      </c>
      <c r="FY8" s="46">
        <v>4.348283054237112</v>
      </c>
      <c r="FZ8" s="46">
        <v>3.2578598158494287</v>
      </c>
      <c r="GA8" s="46">
        <v>3.9388025935509496</v>
      </c>
      <c r="GB8" s="46">
        <v>4.1678767772670211</v>
      </c>
      <c r="GC8" s="46">
        <v>4.5899081711361589</v>
      </c>
      <c r="GD8" s="46">
        <v>4.2480416738998716</v>
      </c>
      <c r="GE8" s="46">
        <v>3.9430776318157834</v>
      </c>
      <c r="GF8" s="46">
        <v>4.352440799940327</v>
      </c>
      <c r="GG8" s="46">
        <v>4.9150837177637019</v>
      </c>
      <c r="GH8" s="46">
        <v>4.842531097908509</v>
      </c>
      <c r="GI8" s="46">
        <v>4.5389729548238167</v>
      </c>
      <c r="GJ8" s="46">
        <v>4.2697991858643425</v>
      </c>
      <c r="GK8" s="46">
        <v>3.8197015916706878</v>
      </c>
      <c r="GL8" s="46">
        <v>4.9264485835946337</v>
      </c>
      <c r="GM8" s="46">
        <v>4.6241731385730622</v>
      </c>
      <c r="GN8" s="46">
        <v>5.4079483961494201</v>
      </c>
      <c r="GO8" s="46">
        <v>5.2605332217626755</v>
      </c>
      <c r="GP8" s="46">
        <v>5.7089373205669425</v>
      </c>
      <c r="GQ8" s="46">
        <v>5.2883034034681975</v>
      </c>
      <c r="GR8" s="46">
        <v>5.5662407037206041</v>
      </c>
      <c r="GS8" s="46">
        <v>6.3992843895682494</v>
      </c>
      <c r="GT8" s="46">
        <v>5.3512168927706938</v>
      </c>
      <c r="GU8" s="46">
        <v>5.3482018800183218</v>
      </c>
      <c r="GV8" s="46">
        <v>5.5337546874160592</v>
      </c>
      <c r="GW8" s="46">
        <v>5.0733167156573611</v>
      </c>
      <c r="GX8" s="46">
        <v>4.9600486367513241</v>
      </c>
      <c r="GY8" s="46">
        <v>4.9085182235242275</v>
      </c>
      <c r="GZ8" s="46">
        <v>3.9067636694018582</v>
      </c>
      <c r="HA8" s="46">
        <v>4.1772894616281864</v>
      </c>
      <c r="HB8" s="46">
        <v>3.7241372709700737</v>
      </c>
      <c r="HC8" s="46">
        <v>4.2611371861408953</v>
      </c>
      <c r="HD8" s="46">
        <v>4.4287684283022655</v>
      </c>
      <c r="HE8" s="46">
        <v>3.4863990642528764</v>
      </c>
      <c r="HF8" s="46">
        <v>4.5542199902939284</v>
      </c>
      <c r="HG8" s="46">
        <v>4.385763684586097</v>
      </c>
      <c r="HH8" s="46">
        <v>4.3135030560408572</v>
      </c>
      <c r="HI8" s="46">
        <v>4.4120914597761463</v>
      </c>
      <c r="HJ8" s="46">
        <v>4.7388761667856993</v>
      </c>
      <c r="HK8" s="46">
        <v>4.9451692885633003</v>
      </c>
      <c r="HL8" s="46">
        <v>6.0226410056722024</v>
      </c>
      <c r="HM8" s="46">
        <v>6.5745755084430479</v>
      </c>
      <c r="HN8" s="46">
        <v>7.1889708568787514</v>
      </c>
      <c r="HO8" s="46">
        <v>6.7645526724119387</v>
      </c>
      <c r="HP8" s="46">
        <v>6.3594256728418674</v>
      </c>
      <c r="HQ8" s="46">
        <v>6.5946026935709501</v>
      </c>
      <c r="HR8" s="46">
        <v>8.8353097637658742</v>
      </c>
      <c r="HS8" s="46">
        <v>10.358468897593088</v>
      </c>
      <c r="HT8" s="46">
        <v>10.478349161743772</v>
      </c>
      <c r="HU8" s="46">
        <v>11.335345121994656</v>
      </c>
      <c r="HV8" s="46">
        <v>11.861576351125237</v>
      </c>
      <c r="HW8" s="46">
        <v>11.726456884385406</v>
      </c>
      <c r="HX8" s="46">
        <v>11.347372887656238</v>
      </c>
      <c r="HY8" s="46">
        <v>13.319964146599016</v>
      </c>
      <c r="HZ8" s="46">
        <v>14.081554000325514</v>
      </c>
      <c r="IA8" s="46">
        <v>15.219173774319227</v>
      </c>
      <c r="IB8" s="46">
        <v>16.843197268522637</v>
      </c>
      <c r="IC8" s="46">
        <v>17.322972201176114</v>
      </c>
      <c r="ID8" s="46">
        <v>14.788023490842029</v>
      </c>
      <c r="IE8" s="46">
        <v>13.729065328220514</v>
      </c>
      <c r="IF8" s="46">
        <v>14.51369399247695</v>
      </c>
      <c r="IG8" s="46">
        <v>13.30439927871554</v>
      </c>
      <c r="IH8" s="46">
        <v>12.077444432557805</v>
      </c>
      <c r="II8" s="46">
        <v>11.849652019543399</v>
      </c>
      <c r="IJ8" s="46">
        <v>11.041182029143748</v>
      </c>
      <c r="IK8" s="46">
        <v>8.128586408552497</v>
      </c>
      <c r="IL8" s="46">
        <v>6.5636693972786375</v>
      </c>
      <c r="IM8" s="46">
        <v>5.3239614805872471</v>
      </c>
      <c r="IN8" s="46">
        <v>3.2001276381653065</v>
      </c>
      <c r="IO8" s="46">
        <v>2.1176420111544969</v>
      </c>
      <c r="IP8" s="46">
        <v>1.4472991679652214</v>
      </c>
      <c r="IQ8" s="46">
        <v>1.417620114078888</v>
      </c>
      <c r="IR8" s="46">
        <v>0.64399944209343474</v>
      </c>
      <c r="IS8" s="46">
        <v>0.78493143396114462</v>
      </c>
      <c r="IT8" s="46">
        <v>0.45749773748873235</v>
      </c>
      <c r="IU8" s="46">
        <v>0.26378953548271689</v>
      </c>
      <c r="IV8" s="46">
        <v>7.4471714448387516E-2</v>
      </c>
      <c r="IW8" s="46">
        <v>0.31238076121722358</v>
      </c>
      <c r="IX8" s="46">
        <v>0.68550965295706145</v>
      </c>
      <c r="IY8" s="46">
        <v>1.2155739958892964</v>
      </c>
      <c r="IZ8" s="46">
        <v>1.3847062863896031</v>
      </c>
      <c r="JA8" s="46">
        <v>1.3286590703332823</v>
      </c>
      <c r="JB8" s="46">
        <v>2.160952261483251</v>
      </c>
      <c r="JC8" s="46">
        <v>2.6002576621039664</v>
      </c>
      <c r="JD8" s="46">
        <v>3.2708789406270311</v>
      </c>
      <c r="JE8" s="46">
        <v>4.2037169501420335</v>
      </c>
      <c r="JF8" s="46">
        <v>5.5693118045206269</v>
      </c>
      <c r="JG8" s="46">
        <v>7.1818497236817436</v>
      </c>
      <c r="JH8" s="46">
        <v>8.3828786592819995</v>
      </c>
      <c r="JI8" s="46">
        <v>9.9993455685283053</v>
      </c>
      <c r="JJ8" s="46">
        <v>11.108934857051956</v>
      </c>
      <c r="JK8" s="46">
        <v>11.032728241125955</v>
      </c>
      <c r="JL8" s="46">
        <v>11.274078824356227</v>
      </c>
      <c r="JM8" s="46">
        <v>11.275728501468052</v>
      </c>
      <c r="JN8" s="46">
        <v>11.180191361009806</v>
      </c>
      <c r="JO8" s="46">
        <v>10.43488082007935</v>
      </c>
      <c r="JP8" s="46">
        <v>9.9291882026498079</v>
      </c>
      <c r="JQ8" s="46">
        <v>9.1137971184238395</v>
      </c>
      <c r="JR8" s="46">
        <v>8.25961723341333</v>
      </c>
      <c r="JS8" s="46">
        <v>6.9035419346409777</v>
      </c>
      <c r="JT8" s="46">
        <v>5.856690777033724</v>
      </c>
      <c r="JU8" s="46">
        <v>4.6432361382773291</v>
      </c>
      <c r="JV8" s="46">
        <v>4.026056695599145</v>
      </c>
      <c r="JW8" s="46">
        <v>4.1655535027322887</v>
      </c>
      <c r="JX8" s="46">
        <v>4.4679122814404337</v>
      </c>
      <c r="JY8" s="46">
        <v>4.5415142601032077</v>
      </c>
      <c r="JZ8" s="46">
        <v>4.3867806070651438</v>
      </c>
      <c r="KA8" s="46">
        <v>4.3606030027399489</v>
      </c>
      <c r="KB8" s="46">
        <v>4.4315982600457549</v>
      </c>
      <c r="KC8" s="46">
        <v>4.336525322619611</v>
      </c>
      <c r="KD8" s="46">
        <v>4.4943521150918597</v>
      </c>
      <c r="KE8" s="46">
        <v>4.5401121836196268</v>
      </c>
      <c r="KF8" s="46">
        <v>4.9195681271117619</v>
      </c>
      <c r="KG8" s="46">
        <v>5.0809305864920606</v>
      </c>
      <c r="KH8" s="46">
        <v>5.0369931587636252</v>
      </c>
      <c r="KI8" s="46">
        <v>4.9470561549703529</v>
      </c>
      <c r="KJ8" s="46">
        <v>4.7188485351961074</v>
      </c>
      <c r="KK8" s="46">
        <v>4.8139494727368115</v>
      </c>
      <c r="KL8" s="46">
        <v>5.0524922518940363</v>
      </c>
      <c r="KM8" s="46">
        <v>6.0830881890576949</v>
      </c>
      <c r="KN8" s="46">
        <v>7.1263306469635523</v>
      </c>
      <c r="KO8" s="46">
        <v>7.501402988726924</v>
      </c>
      <c r="KP8" s="46">
        <v>6.9606618978912849</v>
      </c>
      <c r="KQ8" s="46">
        <v>6.479683266837144</v>
      </c>
      <c r="KR8" s="46">
        <v>6.0510992805272501</v>
      </c>
      <c r="KS8" s="46">
        <v>6.1650230430656761</v>
      </c>
      <c r="KT8" s="46">
        <v>6.1238758883949806</v>
      </c>
      <c r="KU8" s="46">
        <v>6.2201179562938025</v>
      </c>
      <c r="KV8" s="46">
        <v>6.3769027340083717</v>
      </c>
      <c r="KW8" s="46">
        <v>7.334564378211339</v>
      </c>
      <c r="KX8" s="46">
        <v>7.4657543879326216</v>
      </c>
      <c r="KY8" s="46">
        <v>6.1140369841309106</v>
      </c>
      <c r="KZ8" s="46">
        <v>4.2973635218141348</v>
      </c>
      <c r="LA8" s="46">
        <v>3.6387100540533623</v>
      </c>
      <c r="LB8" s="46">
        <v>4.4063124328435954</v>
      </c>
      <c r="LC8" s="46">
        <v>5.1942476437138785</v>
      </c>
      <c r="LD8" s="46">
        <v>5.93673024218071</v>
      </c>
      <c r="LE8" s="46">
        <v>5.4930446244389808</v>
      </c>
      <c r="LF8" s="46">
        <v>4.7545122061630085</v>
      </c>
      <c r="LG8" s="46">
        <v>4.1408702420001386</v>
      </c>
      <c r="LH8" s="46">
        <v>4.0844195781358783</v>
      </c>
      <c r="LI8" s="46">
        <v>3.1937153177436839</v>
      </c>
      <c r="LJ8" s="46">
        <v>3.0621844120571673</v>
      </c>
      <c r="LK8" s="46">
        <v>3.2030459430216762</v>
      </c>
      <c r="LL8" s="46">
        <v>4.078599389741111</v>
      </c>
      <c r="LM8" s="46">
        <v>4.3233913477677577</v>
      </c>
      <c r="LN8" s="46">
        <v>3.6431296205779562</v>
      </c>
      <c r="LO8" s="46">
        <v>2.9531461424908922</v>
      </c>
      <c r="LP8" s="46">
        <v>2.3862729258104398</v>
      </c>
      <c r="LQ8" s="46">
        <v>2.6384119150666407</v>
      </c>
      <c r="LR8" s="46">
        <v>3.2812990708375622</v>
      </c>
      <c r="LS8" s="46">
        <v>4.1260050855989494</v>
      </c>
      <c r="LT8" s="46">
        <v>5.0150907181287563</v>
      </c>
      <c r="LU8" s="46">
        <v>4.1558328482327989</v>
      </c>
      <c r="LV8" s="46">
        <v>3.5628652639901892</v>
      </c>
      <c r="LW8" s="46">
        <v>3.4863423799975202</v>
      </c>
      <c r="LX8" s="46">
        <v>3.4650257818901853</v>
      </c>
      <c r="LY8" s="46">
        <v>3.5005943645447068</v>
      </c>
      <c r="LZ8" s="46">
        <v>3.875672375424033</v>
      </c>
      <c r="MA8" s="46">
        <v>4.002939347567458</v>
      </c>
      <c r="MB8" s="46">
        <v>3.6771456609264508</v>
      </c>
      <c r="MC8" s="46">
        <v>3.4639884909177798</v>
      </c>
      <c r="MD8" s="46">
        <v>3.3366812341881324</v>
      </c>
      <c r="ME8" s="46">
        <v>2.5094903472703489</v>
      </c>
      <c r="MF8" s="46">
        <v>1.254277459214781</v>
      </c>
      <c r="MG8" s="46">
        <v>1.8379466269153211</v>
      </c>
      <c r="MH8" s="46">
        <v>2.5686867210190201</v>
      </c>
      <c r="MI8" s="46">
        <v>3.2488686984147197</v>
      </c>
      <c r="MJ8" s="46">
        <v>3.61178196083487</v>
      </c>
      <c r="MK8" s="46">
        <v>3.0118281211622966</v>
      </c>
      <c r="ML8" s="46">
        <v>2.6653281674634099</v>
      </c>
      <c r="MM8" s="46">
        <v>2.7146683422834883</v>
      </c>
      <c r="MN8" s="46">
        <v>2.9280718035576525</v>
      </c>
      <c r="MO8" s="46">
        <v>2.870215547259658</v>
      </c>
      <c r="MP8" s="46">
        <v>2.7280740860542663</v>
      </c>
      <c r="MQ8" s="46">
        <v>3.009193175322733</v>
      </c>
      <c r="MR8" s="46">
        <v>3.1474123810747212</v>
      </c>
      <c r="MS8" s="46">
        <v>3.171480013113448</v>
      </c>
      <c r="MT8" s="46">
        <v>2.4447808731858922</v>
      </c>
      <c r="MU8" s="46">
        <v>1.8160838649075917</v>
      </c>
      <c r="MV8" s="46">
        <v>0.91895033589532993</v>
      </c>
      <c r="MW8" s="46">
        <v>1.3137209603814481</v>
      </c>
      <c r="MX8" s="46">
        <v>1.4977979479357195</v>
      </c>
      <c r="MY8" s="46">
        <v>1.5070667893564815</v>
      </c>
      <c r="MZ8" s="46">
        <v>1.4276473696341441</v>
      </c>
      <c r="NA8" s="46">
        <v>0.95086416464107426</v>
      </c>
      <c r="NB8" s="46">
        <v>1.0626937606167619</v>
      </c>
      <c r="NC8" s="46">
        <v>1.3486563181752009</v>
      </c>
      <c r="ND8" s="46">
        <v>1.6911347860138148</v>
      </c>
      <c r="NE8" s="46">
        <v>1.7297968619952808</v>
      </c>
      <c r="NF8" s="46">
        <v>1.9180861715430542</v>
      </c>
      <c r="NG8" s="46">
        <v>2.253304324381955</v>
      </c>
      <c r="NH8" s="46">
        <v>2.2582003826872921</v>
      </c>
      <c r="NI8" s="46">
        <v>2.5376322129629481</v>
      </c>
      <c r="NJ8" s="46">
        <v>3.4123305714343521</v>
      </c>
      <c r="NK8" s="46">
        <v>1.4690440859533416</v>
      </c>
      <c r="NL8" s="46">
        <v>1.2099026742008023</v>
      </c>
      <c r="NM8" s="46">
        <v>1.3009696455146047</v>
      </c>
      <c r="NN8" s="46">
        <v>1.4353856194904591</v>
      </c>
      <c r="NO8" s="46">
        <v>1.7153232638588367</v>
      </c>
      <c r="NP8" s="46">
        <v>1.2292382336962504</v>
      </c>
      <c r="NQ8" s="46">
        <v>1.437119543171872</v>
      </c>
      <c r="NR8" s="46">
        <v>1.346136260981301</v>
      </c>
      <c r="NS8" s="46">
        <v>1.3884574958282991</v>
      </c>
      <c r="NT8" s="46">
        <v>0.45665132407946007</v>
      </c>
      <c r="NU8" s="46">
        <v>0.27570500878457693</v>
      </c>
      <c r="NV8" s="46">
        <v>-1.096149574376426</v>
      </c>
      <c r="NW8" s="46">
        <v>0.67047200829863929</v>
      </c>
      <c r="NX8" s="46">
        <v>1.1719462572227002</v>
      </c>
      <c r="NY8" s="46">
        <v>1.3993172464370263</v>
      </c>
      <c r="NZ8" s="46">
        <v>1.1618423419469615</v>
      </c>
      <c r="OA8" s="46">
        <v>0.67779113565413773</v>
      </c>
      <c r="OB8" s="46">
        <v>0.5365088464933887</v>
      </c>
      <c r="OC8" s="46">
        <v>0.18713661384515135</v>
      </c>
      <c r="OD8" s="46">
        <v>0.1989757515408197</v>
      </c>
      <c r="OE8" s="46">
        <v>0.17708010272246</v>
      </c>
      <c r="OF8" s="46">
        <v>0.99054612912843343</v>
      </c>
      <c r="OG8" s="46">
        <v>0.49262088722319408</v>
      </c>
      <c r="OH8" s="46">
        <v>0.95867430828842082</v>
      </c>
      <c r="OI8" s="46">
        <v>0.90095045869198476</v>
      </c>
      <c r="OJ8" s="46">
        <v>0.74037784728786527</v>
      </c>
      <c r="OK8" s="46">
        <v>0.70154678912413004</v>
      </c>
      <c r="OL8" s="46">
        <v>0.77400036292187835</v>
      </c>
      <c r="OM8" s="46">
        <v>0.86637635634911891</v>
      </c>
      <c r="ON8" s="46">
        <v>1.4144486385501587</v>
      </c>
      <c r="OO8" s="46">
        <v>1.7921556006486705</v>
      </c>
      <c r="OP8" s="46">
        <v>2.0388555730751046</v>
      </c>
      <c r="OQ8" s="46">
        <v>1.5478381613877934</v>
      </c>
      <c r="OR8" s="46">
        <v>1.8940889640612246</v>
      </c>
      <c r="OS8" s="46">
        <v>2.8869842437798665</v>
      </c>
      <c r="OT8" s="46">
        <v>3.1706659765639689</v>
      </c>
      <c r="OU8" s="46">
        <v>3.122868200203488</v>
      </c>
      <c r="OV8" s="46">
        <v>3.1445590179084215</v>
      </c>
      <c r="OW8" s="46">
        <v>2.5653680928908074</v>
      </c>
      <c r="OX8" s="46">
        <v>2.5349790683298234</v>
      </c>
      <c r="OY8" s="46">
        <v>2.6954368146570928</v>
      </c>
      <c r="OZ8" s="46">
        <v>2.8967949294956608</v>
      </c>
      <c r="PA8" s="46">
        <v>2.7252817510995619</v>
      </c>
      <c r="PB8" s="46">
        <v>2.7008717932955499</v>
      </c>
      <c r="PC8" s="46">
        <v>3.0584959734688999</v>
      </c>
      <c r="PD8" s="46">
        <v>2.8478260394125599</v>
      </c>
      <c r="PE8" s="46">
        <v>2.0754316421055301</v>
      </c>
      <c r="PF8" s="46"/>
      <c r="PG8" s="34"/>
      <c r="PH8" s="34"/>
      <c r="PI8" s="34"/>
    </row>
    <row r="9" spans="1:451" ht="13.5" customHeight="1" x14ac:dyDescent="0.25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565</v>
      </c>
      <c r="O9" s="4" t="s">
        <v>24</v>
      </c>
      <c r="P9" s="46">
        <v>2426.12</v>
      </c>
      <c r="Q9" s="46">
        <v>3701.29</v>
      </c>
      <c r="R9" s="46">
        <v>6390.53</v>
      </c>
      <c r="S9" s="46">
        <v>6821.31</v>
      </c>
      <c r="T9" s="46">
        <v>6214.99</v>
      </c>
      <c r="U9" s="46">
        <v>5385.43</v>
      </c>
      <c r="V9" s="46">
        <v>4749.03</v>
      </c>
      <c r="W9" s="46">
        <v>3993.62</v>
      </c>
      <c r="X9" s="46">
        <v>3304.71</v>
      </c>
      <c r="Y9" s="46">
        <v>2685.74</v>
      </c>
      <c r="Z9" s="46">
        <v>2101.34</v>
      </c>
      <c r="AA9" s="46">
        <v>1620.97</v>
      </c>
      <c r="AB9" s="46">
        <v>1140.27</v>
      </c>
      <c r="AC9" s="46">
        <v>752.02</v>
      </c>
      <c r="AD9" s="46">
        <v>422.84</v>
      </c>
      <c r="AE9" s="46">
        <v>375.18</v>
      </c>
      <c r="AF9" s="46">
        <v>374.48</v>
      </c>
      <c r="AG9" s="46">
        <v>372.1</v>
      </c>
      <c r="AH9" s="46">
        <v>369.96</v>
      </c>
      <c r="AI9" s="46">
        <v>381.41</v>
      </c>
      <c r="AJ9" s="46">
        <v>386.55</v>
      </c>
      <c r="AK9" s="46">
        <v>411.52</v>
      </c>
      <c r="AL9" s="46">
        <v>448.31</v>
      </c>
      <c r="AM9" s="46">
        <v>472.7</v>
      </c>
      <c r="AN9" s="46">
        <v>497.32</v>
      </c>
      <c r="AO9" s="46">
        <v>515.13</v>
      </c>
      <c r="AP9" s="46">
        <v>567.21</v>
      </c>
      <c r="AQ9" s="46">
        <v>662.16</v>
      </c>
      <c r="AR9" s="46">
        <v>785.81</v>
      </c>
      <c r="AS9" s="46">
        <v>857.68</v>
      </c>
      <c r="AT9" s="46">
        <v>937.94</v>
      </c>
      <c r="AU9" s="46">
        <v>996.37</v>
      </c>
      <c r="AV9" s="46">
        <v>1081.7</v>
      </c>
      <c r="AW9" s="46">
        <v>1130.94</v>
      </c>
      <c r="AX9" s="46">
        <v>1104.2</v>
      </c>
      <c r="AY9" s="46">
        <v>1119.0999999999999</v>
      </c>
      <c r="AZ9" s="46">
        <v>1161.79</v>
      </c>
      <c r="BA9" s="46">
        <v>1168.49</v>
      </c>
      <c r="BB9" s="46">
        <v>1229.71</v>
      </c>
      <c r="BC9" s="46">
        <v>1316.42</v>
      </c>
      <c r="BD9" s="46">
        <v>1348.52</v>
      </c>
      <c r="BE9" s="46">
        <v>1467.33</v>
      </c>
      <c r="BF9" s="46">
        <v>1581.7</v>
      </c>
      <c r="BG9" s="46">
        <v>1730.67</v>
      </c>
      <c r="BH9" s="46">
        <v>1893.13</v>
      </c>
      <c r="BI9" s="46">
        <v>2031.27</v>
      </c>
      <c r="BJ9" s="46">
        <v>2258.6799999999998</v>
      </c>
      <c r="BK9" s="46">
        <v>2477.15</v>
      </c>
      <c r="BL9" s="46">
        <v>2693.84</v>
      </c>
      <c r="BM9" s="46">
        <v>3035.71</v>
      </c>
      <c r="BN9" s="46">
        <v>3417.39</v>
      </c>
      <c r="BO9" s="46">
        <v>3828.49</v>
      </c>
      <c r="BP9" s="46">
        <v>4331.1899999999996</v>
      </c>
      <c r="BQ9" s="46">
        <v>4922.6000000000004</v>
      </c>
      <c r="BR9" s="46">
        <v>4005.08</v>
      </c>
      <c r="BS9" s="46">
        <v>3044.89</v>
      </c>
      <c r="BT9" s="46">
        <v>2253.15</v>
      </c>
      <c r="BU9" s="46">
        <v>1703.17</v>
      </c>
      <c r="BV9" s="46">
        <v>1267.54</v>
      </c>
      <c r="BW9" s="46">
        <v>916.46</v>
      </c>
      <c r="BX9" s="46">
        <v>631.54</v>
      </c>
      <c r="BY9" s="46">
        <v>426.83</v>
      </c>
      <c r="BZ9" s="46">
        <v>274.77999999999997</v>
      </c>
      <c r="CA9" s="46">
        <v>169.05</v>
      </c>
      <c r="CB9" s="46">
        <v>91.79</v>
      </c>
      <c r="CC9" s="46">
        <v>33.03</v>
      </c>
      <c r="CD9" s="46">
        <v>27.45</v>
      </c>
      <c r="CE9" s="46">
        <v>26.36</v>
      </c>
      <c r="CF9" s="46">
        <v>25.69</v>
      </c>
      <c r="CG9" s="46">
        <v>24.21</v>
      </c>
      <c r="CH9" s="46">
        <v>22.59</v>
      </c>
      <c r="CI9" s="46">
        <v>22.41</v>
      </c>
      <c r="CJ9" s="46">
        <v>21.97</v>
      </c>
      <c r="CK9" s="46">
        <v>21.99</v>
      </c>
      <c r="CL9" s="46">
        <v>20.55</v>
      </c>
      <c r="CM9" s="46">
        <v>19.170000000000002</v>
      </c>
      <c r="CN9" s="46">
        <v>17.489999999999998</v>
      </c>
      <c r="CO9" s="46">
        <v>16.260000000000002</v>
      </c>
      <c r="CP9" s="46">
        <v>14.84</v>
      </c>
      <c r="CQ9" s="46">
        <v>14.21</v>
      </c>
      <c r="CR9" s="46">
        <v>13.26</v>
      </c>
      <c r="CS9" s="46">
        <v>12.02</v>
      </c>
      <c r="CT9" s="46">
        <v>10.75</v>
      </c>
      <c r="CU9" s="46">
        <v>9.56</v>
      </c>
      <c r="CV9" s="46">
        <v>9.39</v>
      </c>
      <c r="CW9" s="46">
        <v>8.82</v>
      </c>
      <c r="CX9" s="46">
        <v>8.99</v>
      </c>
      <c r="CY9" s="46">
        <v>8.58</v>
      </c>
      <c r="CZ9" s="46">
        <v>7.71</v>
      </c>
      <c r="DA9" s="46">
        <v>7.02</v>
      </c>
      <c r="DB9" s="46">
        <v>6.08</v>
      </c>
      <c r="DC9" s="46">
        <v>5.59</v>
      </c>
      <c r="DD9" s="46">
        <v>5.5</v>
      </c>
      <c r="DE9" s="46">
        <v>5.42</v>
      </c>
      <c r="DF9" s="46">
        <v>5.27</v>
      </c>
      <c r="DG9" s="46">
        <v>5.22</v>
      </c>
      <c r="DH9" s="46">
        <v>4.7300000000000004</v>
      </c>
      <c r="DI9" s="46">
        <v>4.6900000000000004</v>
      </c>
      <c r="DJ9" s="46">
        <v>4.5199999999999996</v>
      </c>
      <c r="DK9" s="46">
        <v>3.85</v>
      </c>
      <c r="DL9" s="46">
        <v>3.95</v>
      </c>
      <c r="DM9" s="46">
        <v>3.41</v>
      </c>
      <c r="DN9" s="46">
        <v>3.06</v>
      </c>
      <c r="DO9" s="46">
        <v>2.5499999999999998</v>
      </c>
      <c r="DP9" s="46">
        <v>2.27</v>
      </c>
      <c r="DQ9" s="46">
        <v>2.0499999999999998</v>
      </c>
      <c r="DR9" s="46">
        <v>1.76</v>
      </c>
      <c r="DS9" s="46">
        <v>1.65</v>
      </c>
      <c r="DT9" s="46">
        <v>1.65</v>
      </c>
      <c r="DU9" s="46">
        <v>2.2400000000000002</v>
      </c>
      <c r="DV9" s="46">
        <v>3.02</v>
      </c>
      <c r="DW9" s="46">
        <v>3.35</v>
      </c>
      <c r="DX9" s="46">
        <v>3.14</v>
      </c>
      <c r="DY9" s="46">
        <v>3.32</v>
      </c>
      <c r="DZ9" s="46">
        <v>4.57</v>
      </c>
      <c r="EA9" s="46">
        <v>5.69</v>
      </c>
      <c r="EB9" s="46">
        <v>6.25</v>
      </c>
      <c r="EC9" s="46">
        <v>7.5</v>
      </c>
      <c r="ED9" s="46">
        <v>8.65</v>
      </c>
      <c r="EE9" s="46">
        <v>8.94</v>
      </c>
      <c r="EF9" s="46">
        <v>8.85</v>
      </c>
      <c r="EG9" s="46">
        <v>7.86</v>
      </c>
      <c r="EH9" s="46">
        <v>6.92</v>
      </c>
      <c r="EI9" s="46">
        <v>6.77</v>
      </c>
      <c r="EJ9" s="46">
        <v>6.47</v>
      </c>
      <c r="EK9" s="46">
        <v>6.51</v>
      </c>
      <c r="EL9" s="46">
        <v>7.06</v>
      </c>
      <c r="EM9" s="46">
        <v>7.86</v>
      </c>
      <c r="EN9" s="46">
        <v>7.77</v>
      </c>
      <c r="EO9" s="46">
        <v>6.65</v>
      </c>
      <c r="EP9" s="46">
        <v>5.99</v>
      </c>
      <c r="EQ9" s="46">
        <v>5.97</v>
      </c>
      <c r="ER9" s="46">
        <v>5.92</v>
      </c>
      <c r="ES9" s="46">
        <v>6.27</v>
      </c>
      <c r="ET9" s="46">
        <v>6.44</v>
      </c>
      <c r="EU9" s="46">
        <v>6.61</v>
      </c>
      <c r="EV9" s="46">
        <v>7.04</v>
      </c>
      <c r="EW9" s="46">
        <v>7.35</v>
      </c>
      <c r="EX9" s="46">
        <v>7.05</v>
      </c>
      <c r="EY9" s="46">
        <v>6.41</v>
      </c>
      <c r="EZ9" s="46">
        <v>6.46</v>
      </c>
      <c r="FA9" s="46">
        <v>7.19</v>
      </c>
      <c r="FB9" s="46">
        <v>7.61</v>
      </c>
      <c r="FC9" s="46">
        <v>7.67</v>
      </c>
      <c r="FD9" s="46">
        <v>7.62</v>
      </c>
      <c r="FE9" s="46">
        <v>7.51</v>
      </c>
      <c r="FF9" s="46">
        <v>7.75</v>
      </c>
      <c r="FG9" s="46">
        <v>7.98</v>
      </c>
      <c r="FH9" s="46">
        <v>7.77</v>
      </c>
      <c r="FI9" s="46">
        <v>7.66</v>
      </c>
      <c r="FJ9" s="46">
        <v>7.51</v>
      </c>
      <c r="FK9" s="46">
        <v>7.46</v>
      </c>
      <c r="FL9" s="46">
        <v>7.93</v>
      </c>
      <c r="FM9" s="46">
        <v>8.4499999999999993</v>
      </c>
      <c r="FN9" s="46">
        <v>10.93</v>
      </c>
      <c r="FO9" s="46">
        <v>12.53</v>
      </c>
      <c r="FP9" s="46">
        <v>14.47</v>
      </c>
      <c r="FQ9" s="46">
        <v>15.85</v>
      </c>
      <c r="FR9" s="46">
        <v>16.57</v>
      </c>
      <c r="FS9" s="46">
        <v>16.77</v>
      </c>
      <c r="FT9" s="46">
        <v>17.239999999999998</v>
      </c>
      <c r="FU9" s="46">
        <v>16.57</v>
      </c>
      <c r="FV9" s="46">
        <v>15.43</v>
      </c>
      <c r="FW9" s="46">
        <v>15.07</v>
      </c>
      <c r="FX9" s="46">
        <v>15.14</v>
      </c>
      <c r="FY9" s="46">
        <v>13.98</v>
      </c>
      <c r="FZ9" s="46">
        <v>11.02</v>
      </c>
      <c r="GA9" s="46">
        <v>9.3000000000000007</v>
      </c>
      <c r="GB9" s="46">
        <v>7.71</v>
      </c>
      <c r="GC9" s="46">
        <v>6.69</v>
      </c>
      <c r="GD9" s="46">
        <v>5.89</v>
      </c>
      <c r="GE9" s="46">
        <v>5.26</v>
      </c>
      <c r="GF9" s="46">
        <v>5.15</v>
      </c>
      <c r="GG9" s="46">
        <v>6.06</v>
      </c>
      <c r="GH9" s="46">
        <v>6.81</v>
      </c>
      <c r="GI9" s="46">
        <v>7.18</v>
      </c>
      <c r="GJ9" s="46">
        <v>6.7</v>
      </c>
      <c r="GK9" s="46">
        <v>6.86</v>
      </c>
      <c r="GL9" s="46">
        <v>7.24</v>
      </c>
      <c r="GM9" s="46">
        <v>7.6</v>
      </c>
      <c r="GN9" s="46">
        <v>7.41</v>
      </c>
      <c r="GO9" s="46">
        <v>7.39</v>
      </c>
      <c r="GP9" s="46">
        <v>7.54</v>
      </c>
      <c r="GQ9" s="46">
        <v>8.07</v>
      </c>
      <c r="GR9" s="46">
        <v>8.0500000000000007</v>
      </c>
      <c r="GS9" s="46">
        <v>7.27</v>
      </c>
      <c r="GT9" s="46">
        <v>6.57</v>
      </c>
      <c r="GU9" s="46">
        <v>6.02</v>
      </c>
      <c r="GV9" s="46">
        <v>6.04</v>
      </c>
      <c r="GW9" s="46">
        <v>6.36</v>
      </c>
      <c r="GX9" s="46">
        <v>6.22</v>
      </c>
      <c r="GY9" s="46">
        <v>5.69</v>
      </c>
      <c r="GZ9" s="46">
        <v>5.7</v>
      </c>
      <c r="HA9" s="46">
        <v>5.51</v>
      </c>
      <c r="HB9" s="46">
        <v>5.32</v>
      </c>
      <c r="HC9" s="46">
        <v>4.63</v>
      </c>
      <c r="HD9" s="46">
        <v>4.2300000000000004</v>
      </c>
      <c r="HE9" s="46">
        <v>4.03</v>
      </c>
      <c r="HF9" s="46">
        <v>3.97</v>
      </c>
      <c r="HG9" s="46">
        <v>3.84</v>
      </c>
      <c r="HH9" s="46">
        <v>3.7</v>
      </c>
      <c r="HI9" s="46">
        <v>3.26</v>
      </c>
      <c r="HJ9" s="46">
        <v>3.02</v>
      </c>
      <c r="HK9" s="46">
        <v>3.14</v>
      </c>
      <c r="HL9" s="46">
        <v>2.99</v>
      </c>
      <c r="HM9" s="46">
        <v>3.02</v>
      </c>
      <c r="HN9" s="46">
        <v>2.96</v>
      </c>
      <c r="HO9" s="46">
        <v>3</v>
      </c>
      <c r="HP9" s="46">
        <v>3.18</v>
      </c>
      <c r="HQ9" s="46">
        <v>3.69</v>
      </c>
      <c r="HR9" s="46">
        <v>3.74</v>
      </c>
      <c r="HS9" s="46">
        <v>4.18</v>
      </c>
      <c r="HT9" s="46">
        <v>4.1500000000000004</v>
      </c>
      <c r="HU9" s="46">
        <v>4.12</v>
      </c>
      <c r="HV9" s="46">
        <v>4.1900000000000004</v>
      </c>
      <c r="HW9" s="46">
        <v>4.46</v>
      </c>
      <c r="HX9" s="46">
        <v>4.5599999999999996</v>
      </c>
      <c r="HY9" s="46">
        <v>4.6100000000000003</v>
      </c>
      <c r="HZ9" s="46">
        <v>4.7300000000000004</v>
      </c>
      <c r="IA9" s="46">
        <v>5.04</v>
      </c>
      <c r="IB9" s="46">
        <v>5.58</v>
      </c>
      <c r="IC9" s="46">
        <v>6.06</v>
      </c>
      <c r="ID9" s="46">
        <v>6.37</v>
      </c>
      <c r="IE9" s="46">
        <v>6.17</v>
      </c>
      <c r="IF9" s="46">
        <v>6.25</v>
      </c>
      <c r="IG9" s="46">
        <v>6.41</v>
      </c>
      <c r="IH9" s="46">
        <v>6.39</v>
      </c>
      <c r="II9" s="46">
        <v>5.9</v>
      </c>
      <c r="IJ9" s="46">
        <v>5.84</v>
      </c>
      <c r="IK9" s="46">
        <v>5.9</v>
      </c>
      <c r="IL9" s="46">
        <v>5.61</v>
      </c>
      <c r="IM9" s="46">
        <v>5.53</v>
      </c>
      <c r="IN9" s="46">
        <v>5.2</v>
      </c>
      <c r="IO9" s="46">
        <v>4.8</v>
      </c>
      <c r="IP9" s="46">
        <v>4.5</v>
      </c>
      <c r="IQ9" s="46">
        <v>4.3600000000000003</v>
      </c>
      <c r="IR9" s="46">
        <v>4.34</v>
      </c>
      <c r="IS9" s="46">
        <v>4.17</v>
      </c>
      <c r="IT9" s="46">
        <v>4.22</v>
      </c>
      <c r="IU9" s="46">
        <v>4.3099999999999996</v>
      </c>
      <c r="IV9" s="46">
        <v>4.59</v>
      </c>
      <c r="IW9" s="46">
        <v>4.83</v>
      </c>
      <c r="IX9" s="46">
        <v>5.17</v>
      </c>
      <c r="IY9" s="46">
        <v>5.26</v>
      </c>
      <c r="IZ9" s="46">
        <v>5.22</v>
      </c>
      <c r="JA9" s="46">
        <v>4.84</v>
      </c>
      <c r="JB9" s="46">
        <v>4.5999999999999996</v>
      </c>
      <c r="JC9" s="46">
        <v>4.49</v>
      </c>
      <c r="JD9" s="46">
        <v>4.7</v>
      </c>
      <c r="JE9" s="46">
        <v>5.2</v>
      </c>
      <c r="JF9" s="46">
        <v>5.63</v>
      </c>
      <c r="JG9" s="46">
        <v>5.91</v>
      </c>
      <c r="JH9" s="46">
        <v>5.99</v>
      </c>
      <c r="JI9" s="46">
        <v>6.01</v>
      </c>
      <c r="JJ9" s="46">
        <v>6.3</v>
      </c>
      <c r="JK9" s="46">
        <v>6.51</v>
      </c>
      <c r="JL9" s="46">
        <v>6.55</v>
      </c>
      <c r="JM9" s="46">
        <v>6.71</v>
      </c>
      <c r="JN9" s="46">
        <v>6.87</v>
      </c>
      <c r="JO9" s="46">
        <v>7.23</v>
      </c>
      <c r="JP9" s="46">
        <v>7.31</v>
      </c>
      <c r="JQ9" s="46">
        <v>6.97</v>
      </c>
      <c r="JR9" s="46">
        <v>6.64</v>
      </c>
      <c r="JS9" s="46">
        <v>6.5</v>
      </c>
      <c r="JT9" s="46">
        <v>6.22</v>
      </c>
      <c r="JU9" s="46">
        <v>5.84</v>
      </c>
      <c r="JV9" s="46">
        <v>5.24</v>
      </c>
      <c r="JW9" s="46">
        <v>5.0999999999999996</v>
      </c>
      <c r="JX9" s="46">
        <v>4.99</v>
      </c>
      <c r="JY9" s="46">
        <v>4.92</v>
      </c>
      <c r="JZ9" s="46">
        <v>5.2</v>
      </c>
      <c r="KA9" s="46">
        <v>5.24</v>
      </c>
      <c r="KB9" s="46">
        <v>5.28</v>
      </c>
      <c r="KC9" s="46">
        <v>5.45</v>
      </c>
      <c r="KD9" s="46">
        <v>5.53</v>
      </c>
      <c r="KE9" s="46">
        <v>5.84</v>
      </c>
      <c r="KF9" s="46">
        <v>6.15</v>
      </c>
      <c r="KG9" s="46">
        <v>6.31</v>
      </c>
      <c r="KH9" s="46">
        <v>6.59</v>
      </c>
      <c r="KI9" s="46">
        <v>6.49</v>
      </c>
      <c r="KJ9" s="46">
        <v>6.5</v>
      </c>
      <c r="KK9" s="46">
        <v>6.7</v>
      </c>
      <c r="KL9" s="46">
        <v>6.27</v>
      </c>
      <c r="KM9" s="46">
        <v>6.09</v>
      </c>
      <c r="KN9" s="46">
        <v>5.86</v>
      </c>
      <c r="KO9" s="46">
        <v>5.84</v>
      </c>
      <c r="KP9" s="46">
        <v>5.77</v>
      </c>
      <c r="KQ9" s="46">
        <v>5.91</v>
      </c>
      <c r="KR9" s="46">
        <v>5.59</v>
      </c>
      <c r="KS9" s="46">
        <v>5.68</v>
      </c>
      <c r="KT9" s="46">
        <v>6.15</v>
      </c>
      <c r="KU9" s="46">
        <v>6.28</v>
      </c>
      <c r="KV9" s="46">
        <v>6.37</v>
      </c>
      <c r="KW9" s="46">
        <v>6.52</v>
      </c>
      <c r="KX9" s="46">
        <v>6.5</v>
      </c>
      <c r="KY9" s="46">
        <v>6.51</v>
      </c>
      <c r="KZ9" s="46">
        <v>6.75</v>
      </c>
      <c r="LA9" s="46">
        <v>6.59</v>
      </c>
      <c r="LB9" s="46">
        <v>6.56</v>
      </c>
      <c r="LC9" s="46">
        <v>6.41</v>
      </c>
      <c r="LD9" s="46">
        <v>7.14</v>
      </c>
      <c r="LE9" s="46">
        <v>7.7</v>
      </c>
      <c r="LF9" s="46">
        <v>8.1300000000000008</v>
      </c>
      <c r="LG9" s="46">
        <v>8.17</v>
      </c>
      <c r="LH9" s="46">
        <v>8.4700000000000006</v>
      </c>
      <c r="LI9" s="46">
        <v>8.89</v>
      </c>
      <c r="LJ9" s="46">
        <v>9.56</v>
      </c>
      <c r="LK9" s="46">
        <v>9.5299999999999994</v>
      </c>
      <c r="LL9" s="46">
        <v>9.49</v>
      </c>
      <c r="LM9" s="46">
        <v>9.93</v>
      </c>
      <c r="LN9" s="46">
        <v>10.48</v>
      </c>
      <c r="LO9" s="46">
        <v>10.67</v>
      </c>
      <c r="LP9" s="46">
        <v>10.71</v>
      </c>
      <c r="LQ9" s="46">
        <v>10.36</v>
      </c>
      <c r="LR9" s="46">
        <v>9.39</v>
      </c>
      <c r="LS9" s="46">
        <v>9.2799999999999994</v>
      </c>
      <c r="LT9" s="46">
        <v>9.32</v>
      </c>
      <c r="LU9" s="46">
        <v>8.84</v>
      </c>
      <c r="LV9" s="46">
        <v>8.74</v>
      </c>
      <c r="LW9" s="46">
        <v>8.9700000000000006</v>
      </c>
      <c r="LX9" s="46">
        <v>8.48</v>
      </c>
      <c r="LY9" s="46">
        <v>7.87</v>
      </c>
      <c r="LZ9" s="46">
        <v>6.99</v>
      </c>
      <c r="MA9" s="46">
        <v>6.29</v>
      </c>
      <c r="MB9" s="46">
        <v>5.35</v>
      </c>
      <c r="MC9" s="46">
        <v>4.76</v>
      </c>
      <c r="MD9" s="46">
        <v>4.57</v>
      </c>
      <c r="ME9" s="46">
        <v>4.08</v>
      </c>
      <c r="MF9" s="46">
        <v>3.6</v>
      </c>
      <c r="MG9" s="46">
        <v>3</v>
      </c>
      <c r="MH9" s="46">
        <v>2.71</v>
      </c>
      <c r="MI9" s="46">
        <v>2.46</v>
      </c>
      <c r="MJ9" s="46">
        <v>2.54</v>
      </c>
      <c r="MK9" s="46">
        <v>2.7</v>
      </c>
      <c r="ML9" s="46">
        <v>2.8</v>
      </c>
      <c r="MM9" s="46">
        <v>2.95</v>
      </c>
      <c r="MN9" s="46">
        <v>2.86</v>
      </c>
      <c r="MO9" s="46">
        <v>2.84</v>
      </c>
      <c r="MP9" s="46">
        <v>2.68</v>
      </c>
      <c r="MQ9" s="46">
        <v>2.76</v>
      </c>
      <c r="MR9" s="46">
        <v>2.86</v>
      </c>
      <c r="MS9" s="46">
        <v>4.3899999999999997</v>
      </c>
      <c r="MT9" s="46">
        <v>4.4800000000000004</v>
      </c>
      <c r="MU9" s="46">
        <v>4.1900000000000004</v>
      </c>
      <c r="MV9" s="46">
        <v>4.53</v>
      </c>
      <c r="MW9" s="46">
        <v>4.5599999999999996</v>
      </c>
      <c r="MX9" s="46">
        <v>4.05</v>
      </c>
      <c r="MY9" s="46">
        <v>3.75</v>
      </c>
      <c r="MZ9" s="46">
        <v>3.78</v>
      </c>
      <c r="NA9" s="46">
        <v>3.89</v>
      </c>
      <c r="NB9" s="46">
        <v>4.58</v>
      </c>
      <c r="NC9" s="46">
        <v>4.9400000000000004</v>
      </c>
      <c r="ND9" s="46">
        <v>4.66</v>
      </c>
      <c r="NE9" s="46">
        <v>3.37</v>
      </c>
      <c r="NF9" s="46">
        <v>3.22</v>
      </c>
      <c r="NG9" s="46">
        <v>3.43</v>
      </c>
      <c r="NH9" s="46">
        <v>2.89</v>
      </c>
      <c r="NI9" s="46">
        <v>2.54</v>
      </c>
      <c r="NJ9" s="46">
        <v>3.27</v>
      </c>
      <c r="NK9" s="46">
        <v>4.3099999999999996</v>
      </c>
      <c r="NL9" s="46">
        <v>4.1900000000000004</v>
      </c>
      <c r="NM9" s="46">
        <v>4.01</v>
      </c>
      <c r="NN9" s="46">
        <v>3.3</v>
      </c>
      <c r="NO9" s="46">
        <v>2.4</v>
      </c>
      <c r="NP9" s="46">
        <v>1.88</v>
      </c>
      <c r="NQ9" s="46">
        <v>2.13</v>
      </c>
      <c r="NR9" s="46">
        <v>2.31</v>
      </c>
      <c r="NS9" s="46">
        <v>2.44</v>
      </c>
      <c r="NT9" s="46">
        <v>3.14</v>
      </c>
      <c r="NU9" s="46">
        <v>3.92</v>
      </c>
      <c r="NV9" s="46">
        <v>4.3099999999999996</v>
      </c>
      <c r="NW9" s="46">
        <v>4.5199999999999996</v>
      </c>
      <c r="NX9" s="46">
        <v>4.5599999999999996</v>
      </c>
      <c r="NY9" s="46">
        <v>5.2</v>
      </c>
      <c r="NZ9" s="46">
        <v>6.1</v>
      </c>
      <c r="OA9" s="46">
        <v>6.76</v>
      </c>
      <c r="OB9" s="46">
        <v>8.06</v>
      </c>
      <c r="OC9" s="46">
        <v>8.35</v>
      </c>
      <c r="OD9" s="46">
        <v>8.99</v>
      </c>
      <c r="OE9" s="46">
        <v>9.68</v>
      </c>
      <c r="OF9" s="46">
        <v>10.25</v>
      </c>
      <c r="OG9" s="46">
        <v>10.67</v>
      </c>
      <c r="OH9" s="46">
        <v>10.74</v>
      </c>
      <c r="OI9" s="46">
        <v>10.06</v>
      </c>
      <c r="OJ9" s="46">
        <v>10.38</v>
      </c>
      <c r="OK9" s="46">
        <v>10.54</v>
      </c>
      <c r="OL9" s="46">
        <v>11.3</v>
      </c>
      <c r="OM9" s="46">
        <v>12.13</v>
      </c>
      <c r="ON9" s="46">
        <v>11.73</v>
      </c>
      <c r="OO9" s="46">
        <v>11.89</v>
      </c>
      <c r="OP9" s="46">
        <v>10.07</v>
      </c>
      <c r="OQ9" s="46">
        <v>8.73</v>
      </c>
      <c r="OR9" s="46">
        <v>7.17</v>
      </c>
      <c r="OS9" s="46">
        <v>6.47</v>
      </c>
      <c r="OT9" s="46">
        <v>5.9</v>
      </c>
      <c r="OU9" s="46">
        <v>5.79</v>
      </c>
      <c r="OV9" s="46">
        <v>5.77</v>
      </c>
      <c r="OW9" s="46">
        <v>5.6</v>
      </c>
      <c r="OX9" s="46">
        <v>4.6500000000000004</v>
      </c>
      <c r="OY9" s="46">
        <v>4.18</v>
      </c>
      <c r="OZ9" s="46">
        <v>3.94</v>
      </c>
      <c r="PA9" s="46">
        <v>3.16</v>
      </c>
      <c r="PB9" s="46">
        <v>3.99</v>
      </c>
      <c r="PC9" s="46">
        <v>4.6100000000000003</v>
      </c>
      <c r="PD9" s="46">
        <v>5.19</v>
      </c>
    </row>
    <row r="10" spans="1:451" ht="13.5" customHeight="1" x14ac:dyDescent="0.25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565</v>
      </c>
      <c r="O10" s="4" t="s">
        <v>24</v>
      </c>
      <c r="P10" s="46">
        <v>23.9</v>
      </c>
      <c r="Q10" s="46">
        <v>24.8</v>
      </c>
      <c r="R10" s="46">
        <v>24.3</v>
      </c>
      <c r="S10" s="46">
        <v>24.8</v>
      </c>
      <c r="T10" s="46">
        <v>24.6</v>
      </c>
      <c r="U10" s="46">
        <v>25.8</v>
      </c>
      <c r="V10" s="46">
        <v>29.3</v>
      </c>
      <c r="W10" s="46">
        <v>30.4</v>
      </c>
      <c r="X10" s="46">
        <v>29.4</v>
      </c>
      <c r="Y10" s="46">
        <v>27.3</v>
      </c>
      <c r="Z10" s="46">
        <v>24.8</v>
      </c>
      <c r="AA10" s="46">
        <v>24.5</v>
      </c>
      <c r="AB10" s="46">
        <v>23</v>
      </c>
      <c r="AC10" s="46">
        <v>23.1</v>
      </c>
      <c r="AD10" s="46">
        <v>24.3</v>
      </c>
      <c r="AE10" s="46">
        <v>23.8</v>
      </c>
      <c r="AF10" s="46">
        <v>24</v>
      </c>
      <c r="AG10" s="46">
        <v>23</v>
      </c>
      <c r="AH10" s="46">
        <v>18.8</v>
      </c>
      <c r="AI10" s="46">
        <v>17.8</v>
      </c>
      <c r="AJ10" s="46">
        <v>17.8</v>
      </c>
      <c r="AK10" s="46">
        <v>18.7</v>
      </c>
      <c r="AL10" s="46">
        <v>19.5</v>
      </c>
      <c r="AM10" s="46">
        <v>18.600000000000001</v>
      </c>
      <c r="AN10" s="46">
        <v>18</v>
      </c>
      <c r="AO10" s="46">
        <v>17.399999999999999</v>
      </c>
      <c r="AP10" s="46">
        <v>15.8</v>
      </c>
      <c r="AQ10" s="46">
        <v>14.5</v>
      </c>
      <c r="AR10" s="46">
        <v>13.7</v>
      </c>
      <c r="AS10" s="46">
        <v>13.9</v>
      </c>
      <c r="AT10" s="46">
        <v>15.1</v>
      </c>
      <c r="AU10" s="46">
        <v>13.4</v>
      </c>
      <c r="AV10" s="46">
        <v>14</v>
      </c>
      <c r="AW10" s="46">
        <v>12.7</v>
      </c>
      <c r="AX10" s="46">
        <v>11.7</v>
      </c>
      <c r="AY10" s="46">
        <v>12.8</v>
      </c>
      <c r="AZ10" s="46">
        <v>12.7</v>
      </c>
      <c r="BA10" s="46">
        <v>12.8</v>
      </c>
      <c r="BB10" s="46">
        <v>13.2</v>
      </c>
      <c r="BC10" s="46">
        <v>13</v>
      </c>
      <c r="BD10" s="46">
        <v>12.8</v>
      </c>
      <c r="BE10" s="46">
        <v>13.6</v>
      </c>
      <c r="BF10" s="46">
        <v>12.3</v>
      </c>
      <c r="BG10" s="46">
        <v>13.6</v>
      </c>
      <c r="BH10" s="46">
        <v>12.1</v>
      </c>
      <c r="BI10" s="46">
        <v>12.2</v>
      </c>
      <c r="BJ10" s="46">
        <v>13.2</v>
      </c>
      <c r="BK10" s="46">
        <v>13.1</v>
      </c>
      <c r="BL10" s="46">
        <v>13.7</v>
      </c>
      <c r="BM10" s="46">
        <v>12.7</v>
      </c>
      <c r="BN10" s="46">
        <v>12.7</v>
      </c>
      <c r="BO10" s="46">
        <v>12.7</v>
      </c>
      <c r="BP10" s="46">
        <v>12.3</v>
      </c>
      <c r="BQ10" s="46">
        <v>11.2</v>
      </c>
      <c r="BR10" s="46">
        <v>10.4</v>
      </c>
      <c r="BS10" s="46">
        <v>8.3000000000000007</v>
      </c>
      <c r="BT10" s="46">
        <v>8.9</v>
      </c>
      <c r="BU10" s="46">
        <v>8.9</v>
      </c>
      <c r="BV10" s="46">
        <v>8.5</v>
      </c>
      <c r="BW10" s="46">
        <v>8.6999999999999993</v>
      </c>
      <c r="BX10" s="46">
        <v>8.1999999999999993</v>
      </c>
      <c r="BY10" s="46">
        <v>8.3000000000000007</v>
      </c>
      <c r="BZ10" s="46">
        <v>7.4</v>
      </c>
      <c r="CA10" s="46">
        <v>7.6</v>
      </c>
      <c r="CB10" s="46">
        <v>7.9</v>
      </c>
      <c r="CC10" s="46">
        <v>8.5</v>
      </c>
      <c r="CD10" s="46">
        <v>8.6</v>
      </c>
      <c r="CE10" s="46">
        <v>8.8000000000000007</v>
      </c>
      <c r="CF10" s="46">
        <v>8.1999999999999993</v>
      </c>
      <c r="CG10" s="46">
        <v>8.1999999999999993</v>
      </c>
      <c r="CH10" s="46">
        <v>7.8</v>
      </c>
      <c r="CI10" s="46">
        <v>7.8</v>
      </c>
      <c r="CJ10" s="46">
        <v>7.9</v>
      </c>
      <c r="CK10" s="46">
        <v>8.4</v>
      </c>
      <c r="CL10" s="46">
        <v>8.6</v>
      </c>
      <c r="CM10" s="46">
        <v>8.3000000000000007</v>
      </c>
      <c r="CN10" s="46">
        <v>7.7</v>
      </c>
      <c r="CO10" s="46">
        <v>6.4</v>
      </c>
      <c r="CP10" s="46">
        <v>6.3</v>
      </c>
      <c r="CQ10" s="46">
        <v>6.2</v>
      </c>
      <c r="CR10" s="46">
        <v>6.6</v>
      </c>
      <c r="CS10" s="46">
        <v>6.6</v>
      </c>
      <c r="CT10" s="46">
        <v>6.9</v>
      </c>
      <c r="CU10" s="46">
        <v>7.2</v>
      </c>
      <c r="CV10" s="46">
        <v>6.8</v>
      </c>
      <c r="CW10" s="46">
        <v>6.1</v>
      </c>
      <c r="CX10" s="46">
        <v>5.4</v>
      </c>
      <c r="CY10" s="46">
        <v>5.3</v>
      </c>
      <c r="CZ10" s="46">
        <v>5.6</v>
      </c>
      <c r="DA10" s="46">
        <v>5.6</v>
      </c>
      <c r="DB10" s="46">
        <v>6</v>
      </c>
      <c r="DC10" s="46">
        <v>6.6</v>
      </c>
      <c r="DD10" s="46">
        <v>6.3</v>
      </c>
      <c r="DE10" s="46">
        <v>6</v>
      </c>
      <c r="DF10" s="46">
        <v>6.2</v>
      </c>
      <c r="DG10" s="46">
        <v>5.2</v>
      </c>
      <c r="DH10" s="46">
        <v>5.3</v>
      </c>
      <c r="DI10" s="46">
        <v>5.4</v>
      </c>
      <c r="DJ10" s="46">
        <v>5.3</v>
      </c>
      <c r="DK10" s="46">
        <v>5.4</v>
      </c>
      <c r="DL10" s="46">
        <v>5.3</v>
      </c>
      <c r="DM10" s="46">
        <v>5.2</v>
      </c>
      <c r="DN10" s="46">
        <v>4.8</v>
      </c>
      <c r="DO10" s="46">
        <v>4.3</v>
      </c>
      <c r="DP10" s="46">
        <v>4.3</v>
      </c>
      <c r="DQ10" s="46">
        <v>4.7</v>
      </c>
      <c r="DR10" s="46">
        <v>3.6</v>
      </c>
      <c r="DS10" s="46">
        <v>3.8</v>
      </c>
      <c r="DT10" s="46">
        <v>4.0999999999999996</v>
      </c>
      <c r="DU10" s="46">
        <v>4</v>
      </c>
      <c r="DV10" s="46">
        <v>4</v>
      </c>
      <c r="DW10" s="46">
        <v>3.8</v>
      </c>
      <c r="DX10" s="46">
        <v>3.4</v>
      </c>
      <c r="DY10" s="46">
        <v>3.2</v>
      </c>
      <c r="DZ10" s="46">
        <v>2.9</v>
      </c>
      <c r="EA10" s="46">
        <v>2.5</v>
      </c>
      <c r="EB10" s="46">
        <v>2.6</v>
      </c>
      <c r="EC10" s="46">
        <v>2.2999999999999998</v>
      </c>
      <c r="ED10" s="46">
        <v>2.8</v>
      </c>
      <c r="EE10" s="46">
        <v>3.3</v>
      </c>
      <c r="EF10" s="46">
        <v>3.4</v>
      </c>
      <c r="EG10" s="46">
        <v>3.5</v>
      </c>
      <c r="EH10" s="46">
        <v>3.6</v>
      </c>
      <c r="EI10" s="46">
        <v>3.7</v>
      </c>
      <c r="EJ10" s="46">
        <v>3.8</v>
      </c>
      <c r="EK10" s="46">
        <v>3.9</v>
      </c>
      <c r="EL10" s="46">
        <v>4.2</v>
      </c>
      <c r="EM10" s="46">
        <v>4.5</v>
      </c>
      <c r="EN10" s="46">
        <v>4.7</v>
      </c>
      <c r="EO10" s="46">
        <v>4.5</v>
      </c>
      <c r="EP10" s="46">
        <v>4.7</v>
      </c>
      <c r="EQ10" s="46">
        <v>3.8</v>
      </c>
      <c r="ER10" s="46">
        <v>3.5</v>
      </c>
      <c r="ES10" s="46">
        <v>3.5</v>
      </c>
      <c r="ET10" s="46">
        <v>3.7</v>
      </c>
      <c r="EU10" s="46">
        <v>3.6</v>
      </c>
      <c r="EV10" s="46">
        <v>3.2</v>
      </c>
      <c r="EW10" s="46">
        <v>3.8</v>
      </c>
      <c r="EX10" s="46">
        <v>3.9</v>
      </c>
      <c r="EY10" s="46">
        <v>3.4</v>
      </c>
      <c r="EZ10" s="46">
        <v>3.1</v>
      </c>
      <c r="FA10" s="46">
        <v>2.6</v>
      </c>
      <c r="FB10" s="46">
        <v>2.2000000000000002</v>
      </c>
      <c r="FC10" s="46">
        <v>2.5</v>
      </c>
      <c r="FD10" s="46">
        <v>2.6</v>
      </c>
      <c r="FE10" s="46">
        <v>2.5</v>
      </c>
      <c r="FF10" s="46">
        <v>2.1</v>
      </c>
      <c r="FG10" s="46">
        <v>2</v>
      </c>
      <c r="FH10" s="46">
        <v>2.6</v>
      </c>
      <c r="FI10" s="46">
        <v>2.2000000000000002</v>
      </c>
      <c r="FJ10" s="46">
        <v>2.2999999999999998</v>
      </c>
      <c r="FK10" s="46">
        <v>3</v>
      </c>
      <c r="FL10" s="46">
        <v>3</v>
      </c>
      <c r="FM10" s="46">
        <v>2.8</v>
      </c>
      <c r="FN10" s="46">
        <v>3</v>
      </c>
      <c r="FO10" s="46">
        <v>3.8</v>
      </c>
      <c r="FP10" s="46">
        <v>4.5</v>
      </c>
      <c r="FQ10" s="46">
        <v>4</v>
      </c>
      <c r="FR10" s="46">
        <v>3.5</v>
      </c>
      <c r="FS10" s="46">
        <v>3.6</v>
      </c>
      <c r="FT10" s="46">
        <v>3.1</v>
      </c>
      <c r="FU10" s="46">
        <v>2.9</v>
      </c>
      <c r="FV10" s="46">
        <v>2.2000000000000002</v>
      </c>
      <c r="FW10" s="46">
        <v>1.2</v>
      </c>
      <c r="FX10" s="46">
        <v>1</v>
      </c>
      <c r="FY10" s="46">
        <v>1.1000000000000001</v>
      </c>
      <c r="FZ10" s="46">
        <v>0.8</v>
      </c>
      <c r="GA10" s="74">
        <v>0</v>
      </c>
      <c r="GB10" s="46">
        <v>-0.7</v>
      </c>
      <c r="GC10" s="46">
        <v>-0.3</v>
      </c>
      <c r="GD10" s="46">
        <v>0.6</v>
      </c>
      <c r="GE10" s="46">
        <v>1.1000000000000001</v>
      </c>
      <c r="GF10" s="46">
        <v>1.4</v>
      </c>
      <c r="GG10" s="46">
        <v>1.6</v>
      </c>
      <c r="GH10" s="46">
        <v>1.5</v>
      </c>
      <c r="GI10" s="46">
        <v>1.9</v>
      </c>
      <c r="GJ10" s="46">
        <v>2.5</v>
      </c>
      <c r="GK10" s="46">
        <v>2.4</v>
      </c>
      <c r="GL10" s="46">
        <v>2.2999999999999998</v>
      </c>
      <c r="GM10" s="46">
        <v>2.2000000000000002</v>
      </c>
      <c r="GN10" s="46">
        <v>2.4</v>
      </c>
      <c r="GO10" s="46">
        <v>2.9</v>
      </c>
      <c r="GP10" s="46">
        <v>2.7</v>
      </c>
      <c r="GQ10" s="46">
        <v>2.7</v>
      </c>
      <c r="GR10" s="46">
        <v>3.1</v>
      </c>
      <c r="GS10" s="46">
        <v>3</v>
      </c>
      <c r="GT10" s="46">
        <v>3.9</v>
      </c>
      <c r="GU10" s="46">
        <v>4.0999999999999996</v>
      </c>
      <c r="GV10" s="46">
        <v>3.6</v>
      </c>
      <c r="GW10" s="46">
        <v>3.7</v>
      </c>
      <c r="GX10" s="46">
        <v>4.0999999999999996</v>
      </c>
      <c r="GY10" s="46">
        <v>4.0999999999999996</v>
      </c>
      <c r="GZ10" s="46">
        <v>4</v>
      </c>
      <c r="HA10" s="46">
        <v>3.8</v>
      </c>
      <c r="HB10" s="46">
        <v>3.7</v>
      </c>
      <c r="HC10" s="46">
        <v>3.9</v>
      </c>
      <c r="HD10" s="46">
        <v>3.8</v>
      </c>
      <c r="HE10" s="46">
        <v>3.8</v>
      </c>
      <c r="HF10" s="46">
        <v>2.8</v>
      </c>
      <c r="HG10" s="46">
        <v>2.1</v>
      </c>
      <c r="HH10" s="46">
        <v>2.1</v>
      </c>
      <c r="HI10" s="46">
        <v>2.6</v>
      </c>
      <c r="HJ10" s="46">
        <v>2.8</v>
      </c>
      <c r="HK10" s="46">
        <v>2.7</v>
      </c>
      <c r="HL10" s="46">
        <v>2.6</v>
      </c>
      <c r="HM10" s="46">
        <v>2.5</v>
      </c>
      <c r="HN10" s="46">
        <v>2.9</v>
      </c>
      <c r="HO10" s="46">
        <v>3.2</v>
      </c>
      <c r="HP10" s="46">
        <v>3.8</v>
      </c>
      <c r="HQ10" s="46">
        <v>4.7</v>
      </c>
      <c r="HR10" s="46">
        <v>5.8</v>
      </c>
      <c r="HS10" s="46">
        <v>6.5</v>
      </c>
      <c r="HT10" s="46">
        <v>7.4</v>
      </c>
      <c r="HU10" s="46">
        <v>7.8</v>
      </c>
      <c r="HV10" s="46">
        <v>7.5</v>
      </c>
      <c r="HW10" s="46">
        <v>8.1</v>
      </c>
      <c r="HX10" s="46">
        <v>8.5</v>
      </c>
      <c r="HY10" s="46">
        <v>8.3000000000000007</v>
      </c>
      <c r="HZ10" s="46">
        <v>8.9</v>
      </c>
      <c r="IA10" s="46">
        <v>9.5</v>
      </c>
      <c r="IB10" s="46">
        <v>9.5</v>
      </c>
      <c r="IC10" s="46">
        <v>9.3000000000000007</v>
      </c>
      <c r="ID10" s="46">
        <v>9.1999999999999993</v>
      </c>
      <c r="IE10" s="46">
        <v>9.9</v>
      </c>
      <c r="IF10" s="46">
        <v>8.9</v>
      </c>
      <c r="IG10" s="46">
        <v>7.1</v>
      </c>
      <c r="IH10" s="46">
        <v>6.3</v>
      </c>
      <c r="II10" s="46">
        <v>5.5</v>
      </c>
      <c r="IJ10" s="46">
        <v>5</v>
      </c>
      <c r="IK10" s="46">
        <v>4.5</v>
      </c>
      <c r="IL10" s="46">
        <v>3</v>
      </c>
      <c r="IM10" s="46">
        <v>1.9</v>
      </c>
      <c r="IN10" s="46">
        <v>0.3</v>
      </c>
      <c r="IO10" s="46">
        <v>-1</v>
      </c>
      <c r="IP10" s="46">
        <v>-1.1000000000000001</v>
      </c>
      <c r="IQ10" s="46">
        <v>-1.9</v>
      </c>
      <c r="IR10" s="46">
        <v>-2.2999999999999998</v>
      </c>
      <c r="IS10" s="46">
        <v>-1.4</v>
      </c>
      <c r="IT10" s="46">
        <v>-1.3</v>
      </c>
      <c r="IU10" s="46">
        <v>0.3</v>
      </c>
      <c r="IV10" s="46">
        <v>0.3</v>
      </c>
      <c r="IW10" s="46">
        <v>0.9</v>
      </c>
      <c r="IX10" s="46">
        <v>1.5</v>
      </c>
      <c r="IY10" s="46">
        <v>1.2</v>
      </c>
      <c r="IZ10" s="46">
        <v>2.2999999999999998</v>
      </c>
      <c r="JA10" s="46">
        <v>2.6</v>
      </c>
      <c r="JB10" s="46">
        <v>1.9</v>
      </c>
      <c r="JC10" s="46">
        <v>2</v>
      </c>
      <c r="JD10" s="46">
        <v>2.5</v>
      </c>
      <c r="JE10" s="46">
        <v>3</v>
      </c>
      <c r="JF10" s="46">
        <v>2.7</v>
      </c>
      <c r="JG10" s="46">
        <v>2.7</v>
      </c>
      <c r="JH10" s="46">
        <v>2.7</v>
      </c>
      <c r="JI10" s="46">
        <v>2.7</v>
      </c>
      <c r="JJ10" s="46">
        <v>3.4</v>
      </c>
      <c r="JK10" s="46">
        <v>3.2</v>
      </c>
      <c r="JL10" s="46">
        <v>3.3</v>
      </c>
      <c r="JM10" s="46">
        <v>3.4</v>
      </c>
      <c r="JN10" s="46">
        <v>2.9</v>
      </c>
      <c r="JO10" s="46">
        <v>3.2</v>
      </c>
      <c r="JP10" s="46">
        <v>3.3</v>
      </c>
      <c r="JQ10" s="46">
        <v>3.7</v>
      </c>
      <c r="JR10" s="46">
        <v>3.9</v>
      </c>
      <c r="JS10" s="46">
        <v>4.4000000000000004</v>
      </c>
      <c r="JT10" s="46">
        <v>4.2</v>
      </c>
      <c r="JU10" s="46">
        <v>4.4000000000000004</v>
      </c>
      <c r="JV10" s="46">
        <v>3.8</v>
      </c>
      <c r="JW10" s="46">
        <v>3.5</v>
      </c>
      <c r="JX10" s="46">
        <v>3.1</v>
      </c>
      <c r="JY10" s="46">
        <v>2.7</v>
      </c>
      <c r="JZ10" s="46">
        <v>2.5</v>
      </c>
      <c r="KA10" s="46">
        <v>2.6</v>
      </c>
      <c r="KB10" s="46">
        <v>2.8</v>
      </c>
      <c r="KC10" s="46">
        <v>2.9</v>
      </c>
      <c r="KD10" s="46">
        <v>2.1</v>
      </c>
      <c r="KE10" s="46">
        <v>1.5</v>
      </c>
      <c r="KF10" s="46">
        <v>1.6</v>
      </c>
      <c r="KG10" s="46">
        <v>1.3</v>
      </c>
      <c r="KH10" s="46">
        <v>1.5</v>
      </c>
      <c r="KI10" s="46">
        <v>1</v>
      </c>
      <c r="KJ10" s="46">
        <v>0.9</v>
      </c>
      <c r="KK10" s="46">
        <v>1.9</v>
      </c>
      <c r="KL10" s="46">
        <v>2.2000000000000002</v>
      </c>
      <c r="KM10" s="46">
        <v>2.2000000000000002</v>
      </c>
      <c r="KN10" s="46">
        <v>2</v>
      </c>
      <c r="KO10" s="46">
        <v>1.5</v>
      </c>
      <c r="KP10" s="46">
        <v>2.4</v>
      </c>
      <c r="KQ10" s="46">
        <v>3</v>
      </c>
      <c r="KR10" s="46">
        <v>3</v>
      </c>
      <c r="KS10" s="46">
        <v>3.4</v>
      </c>
      <c r="KT10" s="46">
        <v>3.9</v>
      </c>
      <c r="KU10" s="46">
        <v>5</v>
      </c>
      <c r="KV10" s="46">
        <v>5.4</v>
      </c>
      <c r="KW10" s="46">
        <v>4.8</v>
      </c>
      <c r="KX10" s="46">
        <v>4.7</v>
      </c>
      <c r="KY10" s="46">
        <v>4.8</v>
      </c>
      <c r="KZ10" s="46">
        <v>5.0999999999999996</v>
      </c>
      <c r="LA10" s="46">
        <v>6.1</v>
      </c>
      <c r="LB10" s="46">
        <v>5.7</v>
      </c>
      <c r="LC10" s="46">
        <v>4.5999999999999996</v>
      </c>
      <c r="LD10" s="46">
        <v>4.5</v>
      </c>
      <c r="LE10" s="46">
        <v>4.4000000000000004</v>
      </c>
      <c r="LF10" s="46">
        <v>4.2</v>
      </c>
      <c r="LG10" s="46">
        <v>4.0999999999999996</v>
      </c>
      <c r="LH10" s="46">
        <v>4</v>
      </c>
      <c r="LI10" s="46">
        <v>4.4000000000000004</v>
      </c>
      <c r="LJ10" s="46">
        <v>4.5999999999999996</v>
      </c>
      <c r="LK10" s="46">
        <v>5</v>
      </c>
      <c r="LL10" s="46">
        <v>4.5999999999999996</v>
      </c>
      <c r="LM10" s="46">
        <v>4</v>
      </c>
      <c r="LN10" s="46">
        <v>3.9</v>
      </c>
      <c r="LO10" s="46">
        <v>4.4000000000000004</v>
      </c>
      <c r="LP10" s="46">
        <v>4.8</v>
      </c>
      <c r="LQ10" s="46">
        <v>4.7</v>
      </c>
      <c r="LR10" s="46">
        <v>4.5</v>
      </c>
      <c r="LS10" s="46">
        <v>4.2</v>
      </c>
      <c r="LT10" s="46">
        <v>4.2</v>
      </c>
      <c r="LU10" s="46">
        <v>4.2</v>
      </c>
      <c r="LV10" s="46">
        <v>4</v>
      </c>
      <c r="LW10" s="46">
        <v>3.4</v>
      </c>
      <c r="LX10" s="46">
        <v>3.1</v>
      </c>
      <c r="LY10" s="46">
        <v>2.8</v>
      </c>
      <c r="LZ10" s="46">
        <v>2.9</v>
      </c>
      <c r="MA10" s="46">
        <v>2.7</v>
      </c>
      <c r="MB10" s="46">
        <v>2.8</v>
      </c>
      <c r="MC10" s="46">
        <v>2.7</v>
      </c>
      <c r="MD10" s="46">
        <v>2.7</v>
      </c>
      <c r="ME10" s="46">
        <v>2.7</v>
      </c>
      <c r="MF10" s="46">
        <v>2.6</v>
      </c>
      <c r="MG10" s="46">
        <v>1.7</v>
      </c>
      <c r="MH10" s="46">
        <v>1.7</v>
      </c>
      <c r="MI10" s="46">
        <v>1.9</v>
      </c>
      <c r="MJ10" s="46">
        <v>1.5</v>
      </c>
      <c r="MK10" s="46">
        <v>1.9</v>
      </c>
      <c r="ML10" s="46">
        <v>1.9</v>
      </c>
      <c r="MM10" s="46">
        <v>2.2999999999999998</v>
      </c>
      <c r="MN10" s="46">
        <v>2.2000000000000002</v>
      </c>
      <c r="MO10" s="46">
        <v>2</v>
      </c>
      <c r="MP10" s="46">
        <v>1.8</v>
      </c>
      <c r="MQ10" s="46">
        <v>1.9</v>
      </c>
      <c r="MR10" s="46">
        <v>2</v>
      </c>
      <c r="MS10" s="46">
        <v>2.5</v>
      </c>
      <c r="MT10" s="46">
        <v>2.7</v>
      </c>
      <c r="MU10" s="46">
        <v>2.6</v>
      </c>
      <c r="MV10" s="46">
        <v>3.1</v>
      </c>
      <c r="MW10" s="46">
        <v>2.9</v>
      </c>
      <c r="MX10" s="46">
        <v>2.8</v>
      </c>
      <c r="MY10" s="46">
        <v>2.6</v>
      </c>
      <c r="MZ10" s="46">
        <v>2.2000000000000002</v>
      </c>
      <c r="NA10" s="46">
        <v>2.2000000000000002</v>
      </c>
      <c r="NB10" s="46">
        <v>2.5</v>
      </c>
      <c r="NC10" s="46">
        <v>2.4</v>
      </c>
      <c r="ND10" s="46">
        <v>2.8</v>
      </c>
      <c r="NE10" s="46">
        <v>2.7</v>
      </c>
      <c r="NF10" s="46">
        <v>2.6</v>
      </c>
      <c r="NG10" s="46">
        <v>2.6</v>
      </c>
      <c r="NH10" s="46">
        <v>2.2000000000000002</v>
      </c>
      <c r="NI10" s="46">
        <v>2.7</v>
      </c>
      <c r="NJ10" s="46">
        <v>2.8</v>
      </c>
      <c r="NK10" s="46">
        <v>3</v>
      </c>
      <c r="NL10" s="46">
        <v>3.5</v>
      </c>
      <c r="NM10" s="46">
        <v>3.9</v>
      </c>
      <c r="NN10" s="46">
        <v>3.7</v>
      </c>
      <c r="NO10" s="46">
        <v>3.4</v>
      </c>
      <c r="NP10" s="46">
        <v>2.8</v>
      </c>
      <c r="NQ10" s="46">
        <v>2.6</v>
      </c>
      <c r="NR10" s="46">
        <v>2.5</v>
      </c>
      <c r="NS10" s="46">
        <v>2.4</v>
      </c>
      <c r="NT10" s="46">
        <v>3.1</v>
      </c>
      <c r="NU10" s="46">
        <v>3</v>
      </c>
      <c r="NV10" s="46">
        <v>2.7</v>
      </c>
      <c r="NW10" s="46">
        <v>3</v>
      </c>
      <c r="NX10" s="46">
        <v>3.1</v>
      </c>
      <c r="NY10" s="46">
        <v>2.8</v>
      </c>
      <c r="NZ10" s="46">
        <v>2.9</v>
      </c>
      <c r="OA10" s="46">
        <v>3.3</v>
      </c>
      <c r="OB10" s="46">
        <v>3.6</v>
      </c>
      <c r="OC10" s="46">
        <v>3.8</v>
      </c>
      <c r="OD10" s="46">
        <v>4.5</v>
      </c>
      <c r="OE10" s="46">
        <v>4.8</v>
      </c>
      <c r="OF10" s="46">
        <v>5.3</v>
      </c>
      <c r="OG10" s="46">
        <v>6</v>
      </c>
      <c r="OH10" s="46">
        <v>6.7</v>
      </c>
      <c r="OI10" s="46">
        <v>7.2</v>
      </c>
      <c r="OJ10" s="46">
        <v>7.7</v>
      </c>
      <c r="OK10" s="46">
        <v>7.8</v>
      </c>
      <c r="OL10" s="46">
        <v>9.4</v>
      </c>
      <c r="OM10" s="46">
        <v>10.5</v>
      </c>
      <c r="ON10" s="46">
        <v>11.5</v>
      </c>
      <c r="OO10" s="46">
        <v>12.5</v>
      </c>
      <c r="OP10" s="46">
        <v>13.100000000000001</v>
      </c>
      <c r="OQ10" s="46">
        <v>14.100000000000001</v>
      </c>
      <c r="OR10" s="46">
        <v>13.700000000000001</v>
      </c>
      <c r="OS10" s="46">
        <v>12.8</v>
      </c>
      <c r="OT10" s="46">
        <v>13.3</v>
      </c>
      <c r="OU10" s="46">
        <v>12.8</v>
      </c>
      <c r="OV10" s="46">
        <v>12.3</v>
      </c>
      <c r="OW10" s="46">
        <v>11.9</v>
      </c>
      <c r="OX10" s="46">
        <v>11.100000000000001</v>
      </c>
      <c r="OY10" s="46">
        <v>9.9</v>
      </c>
      <c r="OZ10" s="46">
        <v>8.7000000000000011</v>
      </c>
      <c r="PA10" s="46">
        <v>7.6</v>
      </c>
      <c r="PB10" s="46">
        <v>6.5</v>
      </c>
      <c r="PC10" s="46">
        <v>5.3</v>
      </c>
      <c r="PD10" s="46">
        <v>5.0999999999999996</v>
      </c>
      <c r="PE10" s="46">
        <v>5</v>
      </c>
      <c r="PF10" s="46"/>
    </row>
    <row r="11" spans="1:451" ht="13.5" customHeight="1" x14ac:dyDescent="0.25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565</v>
      </c>
      <c r="O11" s="4" t="s">
        <v>24</v>
      </c>
      <c r="P11" s="46">
        <v>26.69</v>
      </c>
      <c r="Q11" s="46">
        <v>27.12</v>
      </c>
      <c r="R11" s="46">
        <v>27.63</v>
      </c>
      <c r="S11" s="46">
        <v>27.98</v>
      </c>
      <c r="T11" s="46">
        <v>28.24</v>
      </c>
      <c r="U11" s="46">
        <v>28.97</v>
      </c>
      <c r="V11" s="46">
        <v>28.72</v>
      </c>
      <c r="W11" s="46">
        <v>28.98</v>
      </c>
      <c r="X11" s="46">
        <v>30.24</v>
      </c>
      <c r="Y11" s="46">
        <v>30.65</v>
      </c>
      <c r="Z11" s="46">
        <v>30.97</v>
      </c>
      <c r="AA11" s="46">
        <v>32.36</v>
      </c>
      <c r="AB11" s="46">
        <v>31.98</v>
      </c>
      <c r="AC11" s="46">
        <v>31.65</v>
      </c>
      <c r="AD11" s="46">
        <v>31.18</v>
      </c>
      <c r="AE11" s="46">
        <v>31.16</v>
      </c>
      <c r="AF11" s="46">
        <v>31.49</v>
      </c>
      <c r="AG11" s="46">
        <v>31</v>
      </c>
      <c r="AH11" s="46">
        <v>31.6</v>
      </c>
      <c r="AI11" s="46">
        <v>31.2</v>
      </c>
      <c r="AJ11" s="46">
        <v>30.01</v>
      </c>
      <c r="AK11" s="46">
        <v>29.25</v>
      </c>
      <c r="AL11" s="46">
        <v>28.22</v>
      </c>
      <c r="AM11" s="46">
        <v>26.82</v>
      </c>
      <c r="AN11" s="46">
        <v>27.43</v>
      </c>
      <c r="AO11" s="46">
        <v>27.35</v>
      </c>
      <c r="AP11" s="46">
        <v>27.08</v>
      </c>
      <c r="AQ11" s="46">
        <v>27.15</v>
      </c>
      <c r="AR11" s="46">
        <v>27.3</v>
      </c>
      <c r="AS11" s="46">
        <v>28.13</v>
      </c>
      <c r="AT11" s="46">
        <v>28.36</v>
      </c>
      <c r="AU11" s="46">
        <v>27.7</v>
      </c>
      <c r="AV11" s="46">
        <v>26.92</v>
      </c>
      <c r="AW11" s="46">
        <v>26.32</v>
      </c>
      <c r="AX11" s="46">
        <v>25.7</v>
      </c>
      <c r="AY11" s="46">
        <v>25.13</v>
      </c>
      <c r="AZ11" s="46">
        <v>24.82</v>
      </c>
      <c r="BA11" s="46">
        <v>24.71</v>
      </c>
      <c r="BB11" s="46">
        <v>24.18</v>
      </c>
      <c r="BC11" s="46">
        <v>23.08</v>
      </c>
      <c r="BD11" s="46">
        <v>22.21</v>
      </c>
      <c r="BE11" s="46">
        <v>21.38</v>
      </c>
      <c r="BF11" s="46">
        <v>20.46</v>
      </c>
      <c r="BG11" s="46">
        <v>21.07</v>
      </c>
      <c r="BH11" s="46">
        <v>21.43</v>
      </c>
      <c r="BI11" s="46">
        <v>21.69</v>
      </c>
      <c r="BJ11" s="46">
        <v>22.37</v>
      </c>
      <c r="BK11" s="46">
        <v>22.6</v>
      </c>
      <c r="BL11" s="46">
        <v>22.5</v>
      </c>
      <c r="BM11" s="46">
        <v>23.01</v>
      </c>
      <c r="BN11" s="46">
        <v>23.41</v>
      </c>
      <c r="BO11" s="46">
        <v>23.94</v>
      </c>
      <c r="BP11" s="46">
        <v>23.86</v>
      </c>
      <c r="BQ11" s="46">
        <v>23.08</v>
      </c>
      <c r="BR11" s="46">
        <v>22.69</v>
      </c>
      <c r="BS11" s="46">
        <v>22.35</v>
      </c>
      <c r="BT11" s="46">
        <v>22.31</v>
      </c>
      <c r="BU11" s="46">
        <v>22.37</v>
      </c>
      <c r="BV11" s="46">
        <v>22.16</v>
      </c>
      <c r="BW11" s="46">
        <v>22.59</v>
      </c>
      <c r="BX11" s="46">
        <v>21.04</v>
      </c>
      <c r="BY11" s="46">
        <v>20.86</v>
      </c>
      <c r="BZ11" s="46">
        <v>21.33</v>
      </c>
      <c r="CA11" s="46">
        <v>21.17</v>
      </c>
      <c r="CB11" s="46">
        <v>21.3</v>
      </c>
      <c r="CC11" s="46">
        <v>21.66</v>
      </c>
      <c r="CD11" s="46">
        <v>21.5</v>
      </c>
      <c r="CE11" s="46">
        <v>21.09</v>
      </c>
      <c r="CF11" s="46">
        <v>20.79</v>
      </c>
      <c r="CG11" s="46">
        <v>20.52</v>
      </c>
      <c r="CH11" s="46">
        <v>20.13</v>
      </c>
      <c r="CI11" s="46">
        <v>19.46</v>
      </c>
      <c r="CJ11" s="46">
        <v>20.239999999999998</v>
      </c>
      <c r="CK11" s="46">
        <v>20.81</v>
      </c>
      <c r="CL11" s="46">
        <v>20.2</v>
      </c>
      <c r="CM11" s="46">
        <v>19.899999999999999</v>
      </c>
      <c r="CN11" s="46">
        <v>19.78</v>
      </c>
      <c r="CO11" s="46">
        <v>19.7</v>
      </c>
      <c r="CP11" s="46">
        <v>20.57</v>
      </c>
      <c r="CQ11" s="46">
        <v>21.13</v>
      </c>
      <c r="CR11" s="46">
        <v>21.55</v>
      </c>
      <c r="CS11" s="46">
        <v>21.87</v>
      </c>
      <c r="CT11" s="46">
        <v>21.88</v>
      </c>
      <c r="CU11" s="46">
        <v>21.63</v>
      </c>
      <c r="CV11" s="46">
        <v>20.62</v>
      </c>
      <c r="CW11" s="46">
        <v>19.579999999999998</v>
      </c>
      <c r="CX11" s="46">
        <v>18.93</v>
      </c>
      <c r="CY11" s="46">
        <v>18.52</v>
      </c>
      <c r="CZ11" s="46">
        <v>18.600000000000001</v>
      </c>
      <c r="DA11" s="46">
        <v>18.670000000000002</v>
      </c>
      <c r="DB11" s="46">
        <v>17.88</v>
      </c>
      <c r="DC11" s="46">
        <v>17.93</v>
      </c>
      <c r="DD11" s="46">
        <v>18.010000000000002</v>
      </c>
      <c r="DE11" s="46">
        <v>17.8</v>
      </c>
      <c r="DF11" s="46">
        <v>17.809999999999999</v>
      </c>
      <c r="DG11" s="46">
        <v>17.68</v>
      </c>
      <c r="DH11" s="46">
        <v>17.84</v>
      </c>
      <c r="DI11" s="46">
        <v>18.03</v>
      </c>
      <c r="DJ11" s="46">
        <v>19.239999999999998</v>
      </c>
      <c r="DK11" s="46">
        <v>20.74</v>
      </c>
      <c r="DL11" s="46">
        <v>20.67</v>
      </c>
      <c r="DM11" s="46">
        <v>20.69</v>
      </c>
      <c r="DN11" s="46">
        <v>20.27</v>
      </c>
      <c r="DO11" s="46">
        <v>18.940000000000001</v>
      </c>
      <c r="DP11" s="46">
        <v>17.8</v>
      </c>
      <c r="DQ11" s="46">
        <v>17.09</v>
      </c>
      <c r="DR11" s="46">
        <v>16.350000000000001</v>
      </c>
      <c r="DS11" s="46">
        <v>16.7</v>
      </c>
      <c r="DT11" s="46">
        <v>17.18</v>
      </c>
      <c r="DU11" s="46">
        <v>15.38</v>
      </c>
      <c r="DV11" s="46">
        <v>13.51</v>
      </c>
      <c r="DW11" s="46">
        <v>11.17</v>
      </c>
      <c r="DX11" s="46">
        <v>9.98</v>
      </c>
      <c r="DY11" s="46">
        <v>8.9600000000000009</v>
      </c>
      <c r="DZ11" s="46">
        <v>8.7799999999999994</v>
      </c>
      <c r="EA11" s="46">
        <v>9.2799999999999994</v>
      </c>
      <c r="EB11" s="46">
        <v>9.33</v>
      </c>
      <c r="EC11" s="46">
        <v>9.32</v>
      </c>
      <c r="ED11" s="46">
        <v>9.65</v>
      </c>
      <c r="EE11" s="46">
        <v>9.23</v>
      </c>
      <c r="EF11" s="46">
        <v>8.25</v>
      </c>
      <c r="EG11" s="46">
        <v>8.89</v>
      </c>
      <c r="EH11" s="46">
        <v>9.73</v>
      </c>
      <c r="EI11" s="46">
        <v>9.9600000000000009</v>
      </c>
      <c r="EJ11" s="46">
        <v>10</v>
      </c>
      <c r="EK11" s="46">
        <v>9.68</v>
      </c>
      <c r="EL11" s="46">
        <v>9.2899999999999991</v>
      </c>
      <c r="EM11" s="46">
        <v>9.1</v>
      </c>
      <c r="EN11" s="46">
        <v>9.1999999999999993</v>
      </c>
      <c r="EO11" s="46">
        <v>8.99</v>
      </c>
      <c r="EP11" s="46">
        <v>8.82</v>
      </c>
      <c r="EQ11" s="46">
        <v>8.75</v>
      </c>
      <c r="ER11" s="46">
        <v>8.49</v>
      </c>
      <c r="ES11" s="46">
        <v>8.06</v>
      </c>
      <c r="ET11" s="46">
        <v>7.81</v>
      </c>
      <c r="EU11" s="46">
        <v>7.98</v>
      </c>
      <c r="EV11" s="46">
        <v>7.87</v>
      </c>
      <c r="EW11" s="46">
        <v>7.93</v>
      </c>
      <c r="EX11" s="46">
        <v>8.09</v>
      </c>
      <c r="EY11" s="46">
        <v>8.0299999999999994</v>
      </c>
      <c r="EZ11" s="46">
        <v>7.97</v>
      </c>
      <c r="FA11" s="46">
        <v>8.01</v>
      </c>
      <c r="FB11" s="46">
        <v>7.78</v>
      </c>
      <c r="FC11" s="46">
        <v>7.65</v>
      </c>
      <c r="FD11" s="46">
        <v>7.37</v>
      </c>
      <c r="FE11" s="46">
        <v>6.7</v>
      </c>
      <c r="FF11" s="46">
        <v>5.89</v>
      </c>
      <c r="FG11" s="46">
        <v>5.65</v>
      </c>
      <c r="FH11" s="46">
        <v>5.84</v>
      </c>
      <c r="FI11" s="46">
        <v>6.25</v>
      </c>
      <c r="FJ11" s="46">
        <v>6.16</v>
      </c>
      <c r="FK11" s="46">
        <v>5.98</v>
      </c>
      <c r="FL11" s="46">
        <v>5.97</v>
      </c>
      <c r="FM11" s="46">
        <v>6.37</v>
      </c>
      <c r="FN11" s="46">
        <v>7.07</v>
      </c>
      <c r="FO11" s="46">
        <v>6.99</v>
      </c>
      <c r="FP11" s="46">
        <v>7.39</v>
      </c>
      <c r="FQ11" s="46">
        <v>7.24</v>
      </c>
      <c r="FR11" s="46">
        <v>7.6</v>
      </c>
      <c r="FS11" s="46">
        <v>7.85</v>
      </c>
      <c r="FT11" s="46">
        <v>7.73</v>
      </c>
      <c r="FU11" s="46">
        <v>7.21</v>
      </c>
      <c r="FV11" s="46">
        <v>7.04</v>
      </c>
      <c r="FW11" s="46">
        <v>7.26</v>
      </c>
      <c r="FX11" s="46">
        <v>7.11</v>
      </c>
      <c r="FY11" s="46">
        <v>6.58</v>
      </c>
      <c r="FZ11" s="46">
        <v>6.13</v>
      </c>
      <c r="GA11" s="46">
        <v>6.49</v>
      </c>
      <c r="GB11" s="46">
        <v>6.19</v>
      </c>
      <c r="GC11" s="46">
        <v>6.28</v>
      </c>
      <c r="GD11" s="46">
        <v>6.21</v>
      </c>
      <c r="GE11" s="46">
        <v>5.49</v>
      </c>
      <c r="GF11" s="46">
        <v>5.37</v>
      </c>
      <c r="GG11" s="46">
        <v>6.07</v>
      </c>
      <c r="GH11" s="46">
        <v>6.19</v>
      </c>
      <c r="GI11" s="46">
        <v>5.89</v>
      </c>
      <c r="GJ11" s="46">
        <v>5.97</v>
      </c>
      <c r="GK11" s="46">
        <v>5.9</v>
      </c>
      <c r="GL11" s="46">
        <v>5.82</v>
      </c>
      <c r="GM11" s="46">
        <v>5.5</v>
      </c>
      <c r="GN11" s="46">
        <v>5.43</v>
      </c>
      <c r="GO11" s="46">
        <v>5.25</v>
      </c>
      <c r="GP11" s="46">
        <v>5.03</v>
      </c>
      <c r="GQ11" s="46">
        <v>5.01</v>
      </c>
      <c r="GR11" s="46">
        <v>5.04</v>
      </c>
      <c r="GS11" s="46">
        <v>4.83</v>
      </c>
      <c r="GT11" s="46">
        <v>4.91</v>
      </c>
      <c r="GU11" s="46">
        <v>4.88</v>
      </c>
      <c r="GV11" s="46">
        <v>5.0199999999999996</v>
      </c>
      <c r="GW11" s="46">
        <v>5.27</v>
      </c>
      <c r="GX11" s="46">
        <v>5.0999999999999996</v>
      </c>
      <c r="GY11" s="46">
        <v>4.8499999999999996</v>
      </c>
      <c r="GZ11" s="46">
        <v>4.5599999999999996</v>
      </c>
      <c r="HA11" s="46">
        <v>4.1900000000000004</v>
      </c>
      <c r="HB11" s="46">
        <v>4.1100000000000003</v>
      </c>
      <c r="HC11" s="46">
        <v>4.12</v>
      </c>
      <c r="HD11" s="46">
        <v>4.04</v>
      </c>
      <c r="HE11" s="46">
        <v>3.94</v>
      </c>
      <c r="HF11" s="46">
        <v>4.32</v>
      </c>
      <c r="HG11" s="46">
        <v>4.72</v>
      </c>
      <c r="HH11" s="46">
        <v>4.58</v>
      </c>
      <c r="HI11" s="46">
        <v>4.1900000000000004</v>
      </c>
      <c r="HJ11" s="46">
        <v>4.3099999999999996</v>
      </c>
      <c r="HK11" s="46">
        <v>4.4800000000000004</v>
      </c>
      <c r="HL11" s="46">
        <v>4.71</v>
      </c>
      <c r="HM11" s="46">
        <v>5.25</v>
      </c>
      <c r="HN11" s="46">
        <v>5.78</v>
      </c>
      <c r="HO11" s="46">
        <v>6.26</v>
      </c>
      <c r="HP11" s="46">
        <v>6.23</v>
      </c>
      <c r="HQ11" s="46">
        <v>6.03</v>
      </c>
      <c r="HR11" s="46">
        <v>5.77</v>
      </c>
      <c r="HS11" s="46">
        <v>5.22</v>
      </c>
      <c r="HT11" s="46">
        <v>5.01</v>
      </c>
      <c r="HU11" s="46">
        <v>5.16</v>
      </c>
      <c r="HV11" s="46">
        <v>5.41</v>
      </c>
      <c r="HW11" s="46">
        <v>5.69</v>
      </c>
      <c r="HX11" s="46">
        <v>6</v>
      </c>
      <c r="HY11" s="46">
        <v>6.35</v>
      </c>
      <c r="HZ11" s="46">
        <v>5.93</v>
      </c>
      <c r="IA11" s="46">
        <v>5.73</v>
      </c>
      <c r="IB11" s="46">
        <v>6.39</v>
      </c>
      <c r="IC11" s="46">
        <v>7.18</v>
      </c>
      <c r="ID11" s="46">
        <v>7.52</v>
      </c>
      <c r="IE11" s="46">
        <v>7.87</v>
      </c>
      <c r="IF11" s="46">
        <v>7.57</v>
      </c>
      <c r="IG11" s="46">
        <v>7.94</v>
      </c>
      <c r="IH11" s="46">
        <v>7.73</v>
      </c>
      <c r="II11" s="46">
        <v>7.67</v>
      </c>
      <c r="IJ11" s="46">
        <v>7.18</v>
      </c>
      <c r="IK11" s="46">
        <v>6.47</v>
      </c>
      <c r="IL11" s="46">
        <v>6.14</v>
      </c>
      <c r="IM11" s="46">
        <v>5.73</v>
      </c>
      <c r="IN11" s="46">
        <v>4.7699999999999996</v>
      </c>
      <c r="IO11" s="46">
        <v>3.81</v>
      </c>
      <c r="IP11" s="46">
        <v>3.28</v>
      </c>
      <c r="IQ11" s="46">
        <v>3.13</v>
      </c>
      <c r="IR11" s="46">
        <v>3.21</v>
      </c>
      <c r="IS11" s="46">
        <v>2.72</v>
      </c>
      <c r="IT11" s="46">
        <v>2.37</v>
      </c>
      <c r="IU11" s="46">
        <v>2</v>
      </c>
      <c r="IV11" s="46">
        <v>2.1</v>
      </c>
      <c r="IW11" s="46">
        <v>2.09</v>
      </c>
      <c r="IX11" s="46">
        <v>1.84</v>
      </c>
      <c r="IY11" s="46">
        <v>1.98</v>
      </c>
      <c r="IZ11" s="46">
        <v>2.0699999999999998</v>
      </c>
      <c r="JA11" s="46">
        <v>2.25</v>
      </c>
      <c r="JB11" s="46">
        <v>2.2400000000000002</v>
      </c>
      <c r="JC11" s="46">
        <v>2.31</v>
      </c>
      <c r="JD11" s="46">
        <v>2.2799999999999998</v>
      </c>
      <c r="JE11" s="46">
        <v>2.33</v>
      </c>
      <c r="JF11" s="46">
        <v>2.59</v>
      </c>
      <c r="JG11" s="46">
        <v>3.17</v>
      </c>
      <c r="JH11" s="46">
        <v>3.4</v>
      </c>
      <c r="JI11" s="46">
        <v>3.17</v>
      </c>
      <c r="JJ11" s="46">
        <v>3.19</v>
      </c>
      <c r="JK11" s="46">
        <v>2.84</v>
      </c>
      <c r="JL11" s="46">
        <v>3.02</v>
      </c>
      <c r="JM11" s="46">
        <v>3.23</v>
      </c>
      <c r="JN11" s="46">
        <v>3.42</v>
      </c>
      <c r="JO11" s="46">
        <v>3.27</v>
      </c>
      <c r="JP11" s="46">
        <v>3.73</v>
      </c>
      <c r="JQ11" s="46">
        <v>4.0199999999999996</v>
      </c>
      <c r="JR11" s="46">
        <v>3.96</v>
      </c>
      <c r="JS11" s="46">
        <v>3.73</v>
      </c>
      <c r="JT11" s="46">
        <v>3.54</v>
      </c>
      <c r="JU11" s="46">
        <v>3.55</v>
      </c>
      <c r="JV11" s="46">
        <v>3.4</v>
      </c>
      <c r="JW11" s="46">
        <v>3.43</v>
      </c>
      <c r="JX11" s="46">
        <v>3.44</v>
      </c>
      <c r="JY11" s="46">
        <v>3.2</v>
      </c>
      <c r="JZ11" s="46">
        <v>3.03</v>
      </c>
      <c r="KA11" s="46">
        <v>3.11</v>
      </c>
      <c r="KB11" s="46">
        <v>3.08</v>
      </c>
      <c r="KC11" s="46">
        <v>3.06</v>
      </c>
      <c r="KD11" s="46">
        <v>2.77</v>
      </c>
      <c r="KE11" s="46">
        <v>2.44</v>
      </c>
      <c r="KF11" s="46">
        <v>2</v>
      </c>
      <c r="KG11" s="46">
        <v>1.83</v>
      </c>
      <c r="KH11" s="46">
        <v>1.91</v>
      </c>
      <c r="KI11" s="46">
        <v>2.02</v>
      </c>
      <c r="KJ11" s="46">
        <v>2</v>
      </c>
      <c r="KK11" s="46">
        <v>2.16</v>
      </c>
      <c r="KL11" s="46">
        <v>2.2200000000000002</v>
      </c>
      <c r="KM11" s="46">
        <v>2.27</v>
      </c>
      <c r="KN11" s="46">
        <v>2.27</v>
      </c>
      <c r="KO11" s="46">
        <v>1.84</v>
      </c>
      <c r="KP11" s="46">
        <v>1.76</v>
      </c>
      <c r="KQ11" s="46">
        <v>1.94</v>
      </c>
      <c r="KR11" s="46">
        <v>2.13</v>
      </c>
      <c r="KS11" s="46">
        <v>2.3199999999999998</v>
      </c>
      <c r="KT11" s="46">
        <v>2.5099999999999998</v>
      </c>
      <c r="KU11" s="46">
        <v>2.72</v>
      </c>
      <c r="KV11" s="46">
        <v>2.93</v>
      </c>
      <c r="KW11" s="46">
        <v>2.79</v>
      </c>
      <c r="KX11" s="46">
        <v>2.89</v>
      </c>
      <c r="KY11" s="46">
        <v>3.02</v>
      </c>
      <c r="KZ11" s="46">
        <v>2.86</v>
      </c>
      <c r="LA11" s="46">
        <v>3.29</v>
      </c>
      <c r="LB11" s="46">
        <v>3.65</v>
      </c>
      <c r="LC11" s="46">
        <v>3.66</v>
      </c>
      <c r="LD11" s="46">
        <v>3.82</v>
      </c>
      <c r="LE11" s="46">
        <v>4.3600000000000003</v>
      </c>
      <c r="LF11" s="46">
        <v>4.5599999999999996</v>
      </c>
      <c r="LG11" s="46">
        <v>4.6399999999999997</v>
      </c>
      <c r="LH11" s="46">
        <v>4.41</v>
      </c>
      <c r="LI11" s="46">
        <v>4.42</v>
      </c>
      <c r="LJ11" s="46">
        <v>4.46</v>
      </c>
      <c r="LK11" s="46">
        <v>4.74</v>
      </c>
      <c r="LL11" s="46">
        <v>5.35</v>
      </c>
      <c r="LM11" s="46">
        <v>5.89</v>
      </c>
      <c r="LN11" s="46">
        <v>6.39</v>
      </c>
      <c r="LO11" s="46">
        <v>6.77</v>
      </c>
      <c r="LP11" s="46">
        <v>7.45</v>
      </c>
      <c r="LQ11" s="46">
        <v>7.59</v>
      </c>
      <c r="LR11" s="46">
        <v>7.98</v>
      </c>
      <c r="LS11" s="46">
        <v>7.93</v>
      </c>
      <c r="LT11" s="46">
        <v>8.1999999999999993</v>
      </c>
      <c r="LU11" s="46">
        <v>8.6</v>
      </c>
      <c r="LV11" s="46">
        <v>8.9700000000000006</v>
      </c>
      <c r="LW11" s="46">
        <v>8.1</v>
      </c>
      <c r="LX11" s="46">
        <v>7.27</v>
      </c>
      <c r="LY11" s="46">
        <v>6.48</v>
      </c>
      <c r="LZ11" s="46">
        <v>5.96</v>
      </c>
      <c r="MA11" s="46">
        <v>5.75</v>
      </c>
      <c r="MB11" s="46">
        <v>5.47</v>
      </c>
      <c r="MC11" s="46">
        <v>5.18</v>
      </c>
      <c r="MD11" s="46">
        <v>4.6900000000000004</v>
      </c>
      <c r="ME11" s="46">
        <v>4.66</v>
      </c>
      <c r="MF11" s="46">
        <v>4.37</v>
      </c>
      <c r="MG11" s="46">
        <v>3.99</v>
      </c>
      <c r="MH11" s="46">
        <v>3.4</v>
      </c>
      <c r="MI11" s="46">
        <v>3.87</v>
      </c>
      <c r="MJ11" s="46">
        <v>3.97</v>
      </c>
      <c r="MK11" s="46">
        <v>4.05</v>
      </c>
      <c r="ML11" s="46">
        <v>4.12</v>
      </c>
      <c r="MM11" s="46">
        <v>4.09</v>
      </c>
      <c r="MN11" s="46">
        <v>3.68</v>
      </c>
      <c r="MO11" s="46">
        <v>3.37</v>
      </c>
      <c r="MP11" s="46">
        <v>3.14</v>
      </c>
      <c r="MQ11" s="46">
        <v>3.13</v>
      </c>
      <c r="MR11" s="46">
        <v>3.16</v>
      </c>
      <c r="MS11" s="46">
        <v>3.2</v>
      </c>
      <c r="MT11" s="46">
        <v>3.12</v>
      </c>
      <c r="MU11" s="46">
        <v>3.1</v>
      </c>
      <c r="MV11" s="46">
        <v>3.23</v>
      </c>
      <c r="MW11" s="46">
        <v>3.33</v>
      </c>
      <c r="MX11" s="46">
        <v>3.27</v>
      </c>
      <c r="MY11" s="46">
        <v>3.18</v>
      </c>
      <c r="MZ11" s="46">
        <v>3.15</v>
      </c>
      <c r="NA11" s="46">
        <v>3.01</v>
      </c>
      <c r="NB11" s="46">
        <v>3.21</v>
      </c>
      <c r="NC11" s="46">
        <v>3.25</v>
      </c>
      <c r="ND11" s="46">
        <v>3.31</v>
      </c>
      <c r="NE11" s="46">
        <v>3.43</v>
      </c>
      <c r="NF11" s="46">
        <v>3.79</v>
      </c>
      <c r="NG11" s="46">
        <v>3.75</v>
      </c>
      <c r="NH11" s="46">
        <v>3.82</v>
      </c>
      <c r="NI11" s="46">
        <v>3.86</v>
      </c>
      <c r="NJ11" s="46">
        <v>3.84</v>
      </c>
      <c r="NK11" s="46">
        <v>3.8</v>
      </c>
      <c r="NL11" s="46">
        <v>3.62</v>
      </c>
      <c r="NM11" s="46">
        <v>3.72</v>
      </c>
      <c r="NN11" s="46">
        <v>3.86</v>
      </c>
      <c r="NO11" s="46">
        <v>3.51</v>
      </c>
      <c r="NP11" s="46">
        <v>2.85</v>
      </c>
      <c r="NQ11" s="46">
        <v>2.19</v>
      </c>
      <c r="NR11" s="46">
        <v>1.97</v>
      </c>
      <c r="NS11" s="46">
        <v>1.88</v>
      </c>
      <c r="NT11" s="46">
        <v>1.97</v>
      </c>
      <c r="NU11" s="46">
        <v>1.75</v>
      </c>
      <c r="NV11" s="46">
        <v>1.49</v>
      </c>
      <c r="NW11" s="46">
        <v>1.61</v>
      </c>
      <c r="NX11" s="46">
        <v>1.6</v>
      </c>
      <c r="NY11" s="46">
        <v>1.56</v>
      </c>
      <c r="NZ11" s="46">
        <v>1.51</v>
      </c>
      <c r="OA11" s="46">
        <v>1.95</v>
      </c>
      <c r="OB11" s="46">
        <v>3.3</v>
      </c>
      <c r="OC11" s="46">
        <v>3.63</v>
      </c>
      <c r="OD11" s="46">
        <v>3.97</v>
      </c>
      <c r="OE11" s="46">
        <v>4.4400000000000004</v>
      </c>
      <c r="OF11" s="46">
        <v>4.51</v>
      </c>
      <c r="OG11" s="46">
        <v>4.58</v>
      </c>
      <c r="OH11" s="46">
        <v>5.26</v>
      </c>
      <c r="OI11" s="46">
        <v>5.62</v>
      </c>
      <c r="OJ11" s="46">
        <v>6.94</v>
      </c>
      <c r="OK11" s="46">
        <v>8.01</v>
      </c>
      <c r="OL11" s="46">
        <v>8.5299999999999994</v>
      </c>
      <c r="OM11" s="46">
        <v>9.23</v>
      </c>
      <c r="ON11" s="46">
        <v>9.07</v>
      </c>
      <c r="OO11" s="46">
        <v>9.67</v>
      </c>
      <c r="OP11" s="46">
        <v>10.210000000000001</v>
      </c>
      <c r="OQ11" s="46">
        <v>10.84</v>
      </c>
      <c r="OR11" s="46">
        <v>11.44</v>
      </c>
      <c r="OS11" s="46">
        <v>12.22</v>
      </c>
      <c r="OT11" s="46">
        <v>12.53</v>
      </c>
      <c r="OU11" s="46">
        <v>13.12</v>
      </c>
      <c r="OV11" s="46">
        <v>13.25</v>
      </c>
      <c r="OW11" s="46">
        <v>13.28</v>
      </c>
      <c r="OX11" s="46">
        <v>13.34</v>
      </c>
      <c r="OY11" s="46">
        <v>12.82</v>
      </c>
      <c r="OZ11" s="46">
        <v>12.36</v>
      </c>
      <c r="PA11" s="46">
        <v>12.13</v>
      </c>
      <c r="PB11" s="46">
        <v>11.78</v>
      </c>
      <c r="PC11" s="46">
        <v>11.43</v>
      </c>
      <c r="PD11" s="46">
        <v>10.99</v>
      </c>
      <c r="PE11" s="46">
        <v>10.48</v>
      </c>
      <c r="PF11" s="46"/>
    </row>
    <row r="12" spans="1:451" ht="13.5" customHeight="1" x14ac:dyDescent="0.25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565</v>
      </c>
      <c r="O12" s="4" t="s">
        <v>24</v>
      </c>
      <c r="P12" s="46">
        <v>51.9701963033</v>
      </c>
      <c r="Q12" s="46">
        <v>50.243704305110001</v>
      </c>
      <c r="R12" s="46">
        <v>43.647884698680002</v>
      </c>
      <c r="S12" s="46">
        <v>46.23389194712</v>
      </c>
      <c r="T12" s="46">
        <v>48.904585179309997</v>
      </c>
      <c r="U12" s="46">
        <v>47.664254704119998</v>
      </c>
      <c r="V12" s="46">
        <v>50.33411388399</v>
      </c>
      <c r="W12" s="46">
        <v>48.869962146730003</v>
      </c>
      <c r="X12" s="46">
        <v>46.954166445429998</v>
      </c>
      <c r="Y12" s="46">
        <v>48.26640447082</v>
      </c>
      <c r="Z12" s="46">
        <v>49.854446897530003</v>
      </c>
      <c r="AA12" s="46">
        <v>49.523157431329999</v>
      </c>
      <c r="AB12" s="46">
        <v>50.452574015410001</v>
      </c>
      <c r="AC12" s="46">
        <v>49.3646931607</v>
      </c>
      <c r="AD12" s="46">
        <v>48.985858236040002</v>
      </c>
      <c r="AE12" s="46">
        <v>47.147408050659998</v>
      </c>
      <c r="AF12" s="46">
        <v>49.05129441962</v>
      </c>
      <c r="AG12" s="46">
        <v>48.994472538730001</v>
      </c>
      <c r="AH12" s="46">
        <v>46.960717270780002</v>
      </c>
      <c r="AI12" s="46">
        <v>48.573458475119999</v>
      </c>
      <c r="AJ12" s="46">
        <v>50.112034694839998</v>
      </c>
      <c r="AK12" s="46">
        <v>49.62130466656</v>
      </c>
      <c r="AL12" s="46">
        <v>46.803094752139998</v>
      </c>
      <c r="AM12" s="46">
        <v>48.98439799829</v>
      </c>
      <c r="AN12" s="46">
        <v>48.912702888799998</v>
      </c>
      <c r="AO12" s="46">
        <v>48.304675716330003</v>
      </c>
      <c r="AP12" s="46">
        <v>46.72859216266</v>
      </c>
      <c r="AQ12" s="46">
        <v>49.621840470080002</v>
      </c>
      <c r="AR12" s="46">
        <v>48.83758563056</v>
      </c>
      <c r="AS12" s="46">
        <v>50.445970479309999</v>
      </c>
      <c r="AT12" s="46">
        <v>51.785021844120003</v>
      </c>
      <c r="AU12" s="46">
        <v>52.291546070140001</v>
      </c>
      <c r="AV12" s="46">
        <v>61.055469953749999</v>
      </c>
      <c r="AW12" s="46">
        <v>65.857982644269995</v>
      </c>
      <c r="AX12" s="46">
        <v>63.893134995540002</v>
      </c>
      <c r="AY12" s="46">
        <v>60.223056488650002</v>
      </c>
      <c r="AZ12" s="46">
        <v>58.460988132270003</v>
      </c>
      <c r="BA12" s="46">
        <v>55.834672416049997</v>
      </c>
      <c r="BB12" s="46">
        <v>56.05958692734</v>
      </c>
      <c r="BC12" s="46">
        <v>53.615453998909999</v>
      </c>
      <c r="BD12" s="46">
        <v>54.820063059330003</v>
      </c>
      <c r="BE12" s="46">
        <v>52.140608604400001</v>
      </c>
      <c r="BF12" s="46">
        <v>49.941241590849998</v>
      </c>
      <c r="BG12" s="46">
        <v>46.103123450669997</v>
      </c>
      <c r="BH12" s="46">
        <v>35.544726142240002</v>
      </c>
      <c r="BI12" s="46">
        <v>31.51617440211</v>
      </c>
      <c r="BJ12" s="46">
        <v>32.286040425430002</v>
      </c>
      <c r="BK12" s="46">
        <v>30.960537133350002</v>
      </c>
      <c r="BL12" s="46">
        <v>29.138061534870001</v>
      </c>
      <c r="BM12" s="46">
        <v>32.031117434350001</v>
      </c>
      <c r="BN12" s="46">
        <v>31.619446029039999</v>
      </c>
      <c r="BO12" s="46">
        <v>30.815432793309999</v>
      </c>
      <c r="BP12" s="46">
        <v>26.88818923462</v>
      </c>
      <c r="BQ12" s="46">
        <v>26.515621766980001</v>
      </c>
      <c r="BR12" s="46">
        <v>25.777505168089998</v>
      </c>
      <c r="BS12" s="46">
        <v>27.181105568540001</v>
      </c>
      <c r="BT12" s="46">
        <v>26.236848490130001</v>
      </c>
      <c r="BU12" s="46">
        <v>23.83218548156</v>
      </c>
      <c r="BV12" s="46">
        <v>24.501994128069999</v>
      </c>
      <c r="BW12" s="46">
        <v>25.383206905489999</v>
      </c>
      <c r="BX12" s="46">
        <v>26.897686375180001</v>
      </c>
      <c r="BY12" s="46">
        <v>23.472363647190001</v>
      </c>
      <c r="BZ12" s="46">
        <v>22.669222175089999</v>
      </c>
      <c r="CA12" s="46">
        <v>22.162167216949999</v>
      </c>
      <c r="CB12" s="46">
        <v>22.855403460790001</v>
      </c>
      <c r="CC12" s="46">
        <v>22.47390083681</v>
      </c>
      <c r="CD12" s="46">
        <v>22.544521908749999</v>
      </c>
      <c r="CE12" s="46">
        <v>21.977640812179999</v>
      </c>
      <c r="CF12" s="46">
        <v>22.823769918970001</v>
      </c>
      <c r="CG12" s="46">
        <v>22.934028827260001</v>
      </c>
      <c r="CH12" s="46">
        <v>22.18944663732</v>
      </c>
      <c r="CI12" s="46">
        <v>22.773813994329998</v>
      </c>
      <c r="CJ12" s="46">
        <v>22.079605860249998</v>
      </c>
      <c r="CK12" s="46">
        <v>23.69571483472</v>
      </c>
      <c r="CL12" s="46">
        <v>24.812154045450001</v>
      </c>
      <c r="CM12" s="46">
        <v>25.140272047349999</v>
      </c>
      <c r="CN12" s="46">
        <v>22.408589233459999</v>
      </c>
      <c r="CO12" s="46">
        <v>22.755868126559999</v>
      </c>
      <c r="CP12" s="46">
        <v>24.062418295680001</v>
      </c>
      <c r="CQ12" s="46">
        <v>25.172823510370002</v>
      </c>
      <c r="CR12" s="46">
        <v>25.020705617090002</v>
      </c>
      <c r="CS12" s="46">
        <v>25.391994587159999</v>
      </c>
      <c r="CT12" s="46">
        <v>26.214701746740001</v>
      </c>
      <c r="CU12" s="46">
        <v>25.620430680230001</v>
      </c>
      <c r="CV12" s="46">
        <v>30.581059433099998</v>
      </c>
      <c r="CW12" s="46">
        <v>31.755524455429999</v>
      </c>
      <c r="CX12" s="46">
        <v>29.918409984890001</v>
      </c>
      <c r="CY12" s="46">
        <v>28.910078854209999</v>
      </c>
      <c r="CZ12" s="46">
        <v>31.24084716638</v>
      </c>
      <c r="DA12" s="46">
        <v>31.10944527741</v>
      </c>
      <c r="DB12" s="46">
        <v>31.520778072510002</v>
      </c>
      <c r="DC12" s="46">
        <v>30.708092485590001</v>
      </c>
      <c r="DD12" s="46">
        <v>30.6280875088</v>
      </c>
      <c r="DE12" s="46">
        <v>30.99374565662</v>
      </c>
      <c r="DF12" s="46">
        <v>29.91162474507</v>
      </c>
      <c r="DG12" s="46">
        <v>30.671140939579999</v>
      </c>
      <c r="DH12" s="46">
        <v>27.67969735186</v>
      </c>
      <c r="DI12" s="46">
        <v>29.006703229749998</v>
      </c>
      <c r="DJ12" s="46">
        <v>30.630630630639999</v>
      </c>
      <c r="DK12" s="46">
        <v>33.60800470865</v>
      </c>
      <c r="DL12" s="46">
        <v>33.913043478239999</v>
      </c>
      <c r="DM12" s="46">
        <v>35.90623213264</v>
      </c>
      <c r="DN12" s="46">
        <v>34.229691876739999</v>
      </c>
      <c r="DO12" s="46">
        <v>34.162520729679997</v>
      </c>
      <c r="DP12" s="46">
        <v>37.76337115079</v>
      </c>
      <c r="DQ12" s="46">
        <v>44.03183023879</v>
      </c>
      <c r="DR12" s="46">
        <v>45.002616431180002</v>
      </c>
      <c r="DS12" s="46">
        <v>43.400102722150002</v>
      </c>
      <c r="DT12" s="46">
        <v>42.271604938279999</v>
      </c>
      <c r="DU12" s="46">
        <v>39.726027397220001</v>
      </c>
      <c r="DV12" s="46">
        <v>54.344827586199997</v>
      </c>
      <c r="DW12" s="46">
        <v>56.079295154180002</v>
      </c>
      <c r="DX12" s="46">
        <v>54.718614718639998</v>
      </c>
      <c r="DY12" s="46">
        <v>53.050063104780001</v>
      </c>
      <c r="DZ12" s="46">
        <v>56.469115191980002</v>
      </c>
      <c r="EA12" s="46">
        <v>55.294602389790001</v>
      </c>
      <c r="EB12" s="46">
        <v>50.392156862699998</v>
      </c>
      <c r="EC12" s="46">
        <v>47.14548802945</v>
      </c>
      <c r="ED12" s="46">
        <v>53.374233128859998</v>
      </c>
      <c r="EE12" s="46">
        <v>60.709169054439997</v>
      </c>
      <c r="EF12" s="46">
        <v>78.070114543589995</v>
      </c>
      <c r="EG12" s="46">
        <v>90.838404327239999</v>
      </c>
      <c r="EH12" s="46">
        <v>80.875781948180006</v>
      </c>
      <c r="EI12" s="46">
        <v>88.879480666109998</v>
      </c>
      <c r="EJ12" s="46">
        <v>96.86625629545</v>
      </c>
      <c r="EK12" s="46">
        <v>103.68334249585</v>
      </c>
      <c r="EL12" s="46">
        <v>102.34195785541</v>
      </c>
      <c r="EM12" s="46">
        <v>104.00636773677</v>
      </c>
      <c r="EN12" s="46">
        <v>107.87483702741</v>
      </c>
      <c r="EO12" s="46">
        <v>104.93116395494999</v>
      </c>
      <c r="EP12" s="46">
        <v>96.799999999990007</v>
      </c>
      <c r="EQ12" s="46">
        <v>90.996211277010005</v>
      </c>
      <c r="ER12" s="46">
        <v>78.686990760590007</v>
      </c>
      <c r="ES12" s="46">
        <v>67.121346324200005</v>
      </c>
      <c r="ET12" s="46">
        <v>58.777997364949996</v>
      </c>
      <c r="EU12" s="46">
        <v>46.548117154819998</v>
      </c>
      <c r="EV12" s="46">
        <v>39.610574189879998</v>
      </c>
      <c r="EW12" s="46">
        <v>33.198380566810002</v>
      </c>
      <c r="EX12" s="46">
        <v>30.427904769440001</v>
      </c>
      <c r="EY12" s="46">
        <v>29.236571725849998</v>
      </c>
      <c r="EZ12" s="46">
        <v>27.195183140979999</v>
      </c>
      <c r="FA12" s="46">
        <v>25.30841578111</v>
      </c>
      <c r="FB12" s="46">
        <v>24.6174079388</v>
      </c>
      <c r="FC12" s="46">
        <v>22.438739789970001</v>
      </c>
      <c r="FD12" s="46">
        <v>16.53103523507</v>
      </c>
      <c r="FE12" s="46">
        <v>14.44138223447</v>
      </c>
      <c r="FF12" s="46">
        <v>13.241365003629999</v>
      </c>
      <c r="FG12" s="46">
        <v>12.98970123382</v>
      </c>
      <c r="FH12" s="46">
        <v>13.35742644814</v>
      </c>
      <c r="FI12" s="46">
        <v>13.24822695035</v>
      </c>
      <c r="FJ12" s="46">
        <v>12.89872650091</v>
      </c>
      <c r="FK12" s="46">
        <v>12.901278051729999</v>
      </c>
      <c r="FL12" s="46">
        <v>11.27909270218</v>
      </c>
      <c r="FM12" s="46">
        <v>10.69792377425</v>
      </c>
      <c r="FN12" s="46">
        <v>9.7131344142699998</v>
      </c>
      <c r="FO12" s="46">
        <v>9.3557609835100006</v>
      </c>
      <c r="FP12" s="46">
        <v>10.08762075938</v>
      </c>
      <c r="FQ12" s="46">
        <v>9.7578822570499995</v>
      </c>
      <c r="FR12" s="46">
        <v>9.1512786692999999</v>
      </c>
      <c r="FS12" s="46">
        <v>8.5886525462699996</v>
      </c>
      <c r="FT12" s="46">
        <v>8.2513852592199992</v>
      </c>
      <c r="FU12" s="46">
        <v>7.6152304609200003</v>
      </c>
      <c r="FV12" s="46">
        <v>7.7223326350499999</v>
      </c>
      <c r="FW12" s="46">
        <v>7.3197254657300004</v>
      </c>
      <c r="FX12" s="46">
        <v>7.5480560454400001</v>
      </c>
      <c r="FY12" s="46">
        <v>6.8612688768499996</v>
      </c>
      <c r="FZ12" s="46">
        <v>6.4781293177399997</v>
      </c>
      <c r="GA12" s="46">
        <v>6.06987546515</v>
      </c>
      <c r="GB12" s="46">
        <v>3.9209183673500001</v>
      </c>
      <c r="GC12" s="46">
        <v>3.8396948497399999</v>
      </c>
      <c r="GD12" s="46">
        <v>3.97928956842</v>
      </c>
      <c r="GE12" s="46">
        <v>3.6500839386299999</v>
      </c>
      <c r="GF12" s="46">
        <v>2.9749707563499999</v>
      </c>
      <c r="GG12" s="46">
        <v>2.87227321096</v>
      </c>
      <c r="GH12" s="46">
        <v>2.2048068612399998</v>
      </c>
      <c r="GI12" s="46">
        <v>2.16939917941</v>
      </c>
      <c r="GJ12" s="46">
        <v>1.6002768759099999</v>
      </c>
      <c r="GK12" s="46">
        <v>1.88287449427</v>
      </c>
      <c r="GL12" s="46">
        <v>1.9694157454600001</v>
      </c>
      <c r="GM12" s="46">
        <v>1.94557644275</v>
      </c>
      <c r="GN12" s="46">
        <v>1.77779259813</v>
      </c>
      <c r="GO12" s="46">
        <v>1.3597925789400001</v>
      </c>
      <c r="GP12" s="46">
        <v>0.92139607495999998</v>
      </c>
      <c r="GQ12" s="46">
        <v>1.1063797555499999</v>
      </c>
      <c r="GR12" s="46">
        <v>1.7673061109399999</v>
      </c>
      <c r="GS12" s="46">
        <v>2.1540189014700002</v>
      </c>
      <c r="GT12" s="46">
        <v>2.6269281369800002</v>
      </c>
      <c r="GU12" s="46">
        <v>2.4492958746300002</v>
      </c>
      <c r="GV12" s="46">
        <v>2.9474755340000001</v>
      </c>
      <c r="GW12" s="46">
        <v>3.0186356597100001</v>
      </c>
      <c r="GX12" s="46">
        <v>2.7613518268599999</v>
      </c>
      <c r="GY12" s="46">
        <v>3.1342192727699998</v>
      </c>
      <c r="GZ12" s="46">
        <v>3.3743336996864715</v>
      </c>
      <c r="HA12" s="46">
        <v>3.8234338261342815</v>
      </c>
      <c r="HB12" s="46">
        <v>4.2254541196057094</v>
      </c>
      <c r="HC12" s="46">
        <v>3.430704316000277</v>
      </c>
      <c r="HD12" s="46">
        <v>3.1074028025803502</v>
      </c>
      <c r="HE12" s="46">
        <v>2.7972400331230052</v>
      </c>
      <c r="HF12" s="46">
        <v>2.9881696770458044</v>
      </c>
      <c r="HG12" s="46">
        <v>3.3604325838977545</v>
      </c>
      <c r="HH12" s="46">
        <v>3.2129324121383585</v>
      </c>
      <c r="HI12" s="46">
        <v>3.2117263022406028</v>
      </c>
      <c r="HJ12" s="46">
        <v>3.2089690315623143</v>
      </c>
      <c r="HK12" s="46">
        <v>2.8693946629644085</v>
      </c>
      <c r="HL12" s="46">
        <v>2.6838518658175659</v>
      </c>
      <c r="HM12" s="46">
        <v>2.0310492920073697</v>
      </c>
      <c r="HN12" s="46">
        <v>1.4676720194769732</v>
      </c>
      <c r="HO12" s="46">
        <v>1.3886244875731979</v>
      </c>
      <c r="HP12" s="46">
        <v>1.5593367464025176</v>
      </c>
      <c r="HQ12" s="46">
        <v>2.1878732080739649</v>
      </c>
      <c r="HR12" s="46">
        <v>2.5845489975500069</v>
      </c>
      <c r="HS12" s="46">
        <v>2.4395118932862614</v>
      </c>
      <c r="HT12" s="46">
        <v>2.5793086877219595</v>
      </c>
      <c r="HU12" s="46">
        <v>2.3604973958889497</v>
      </c>
      <c r="HV12" s="46">
        <v>2.6997646924515006</v>
      </c>
      <c r="HW12" s="46">
        <v>3.3197064259852027</v>
      </c>
      <c r="HX12" s="46">
        <v>4.1904224273300761</v>
      </c>
      <c r="HY12" s="46">
        <v>5.1025119793920215</v>
      </c>
      <c r="HZ12" s="46">
        <v>6.5554854775859983</v>
      </c>
      <c r="IA12" s="46">
        <v>8.1835931173223742</v>
      </c>
      <c r="IB12" s="46">
        <v>9.2853146976360499</v>
      </c>
      <c r="IC12" s="46">
        <v>9.6873225297907197</v>
      </c>
      <c r="ID12" s="46">
        <v>9.8709980999683857</v>
      </c>
      <c r="IE12" s="46">
        <v>10.021328854220712</v>
      </c>
      <c r="IF12" s="46">
        <v>9.9658594077537188</v>
      </c>
      <c r="IG12" s="46">
        <v>9.852631337941741</v>
      </c>
      <c r="IH12" s="46">
        <v>9.1332077881898677</v>
      </c>
      <c r="II12" s="46">
        <v>8.8305413647254749</v>
      </c>
      <c r="IJ12" s="46">
        <v>8.3627878020311464</v>
      </c>
      <c r="IK12" s="46">
        <v>7.8502882994007317</v>
      </c>
      <c r="IL12" s="46">
        <v>7.4374822328275414</v>
      </c>
      <c r="IM12" s="46">
        <v>6.5237972039482894</v>
      </c>
      <c r="IN12" s="46">
        <v>5.4089572853670553</v>
      </c>
      <c r="IO12" s="46">
        <v>4.5381480868417423</v>
      </c>
      <c r="IP12" s="46">
        <v>3.8525598954858742</v>
      </c>
      <c r="IQ12" s="46">
        <v>3.3265281981658568</v>
      </c>
      <c r="IR12" s="46">
        <v>3.291729207279892</v>
      </c>
      <c r="IS12" s="46">
        <v>3.5038333957850387</v>
      </c>
      <c r="IT12" s="46">
        <v>4.0184981272965992</v>
      </c>
      <c r="IU12" s="46">
        <v>4.3117436393044439</v>
      </c>
      <c r="IV12" s="46">
        <v>4.4394110553968913</v>
      </c>
      <c r="IW12" s="46">
        <v>4.3091051969781358</v>
      </c>
      <c r="IX12" s="46">
        <v>3.3512992873457881</v>
      </c>
      <c r="IY12" s="46">
        <v>3.2099608838896732</v>
      </c>
      <c r="IZ12" s="46">
        <v>3.2362619701015172</v>
      </c>
      <c r="JA12" s="46">
        <v>3.304849300135837</v>
      </c>
      <c r="JB12" s="46">
        <v>3.401037196519896</v>
      </c>
      <c r="JC12" s="46">
        <v>3.8202705633647138</v>
      </c>
      <c r="JD12" s="46">
        <v>3.4400485952636783</v>
      </c>
      <c r="JE12" s="46">
        <v>3.4579018800483086</v>
      </c>
      <c r="JF12" s="46">
        <v>3.3908341237536499</v>
      </c>
      <c r="JG12" s="46">
        <v>3.3280350744563592</v>
      </c>
      <c r="JH12" s="46">
        <v>3.1727968053811395</v>
      </c>
      <c r="JI12" s="46">
        <v>3.392995544699251</v>
      </c>
      <c r="JJ12" s="46">
        <v>3.572504522429476</v>
      </c>
      <c r="JK12" s="46">
        <v>3.8844682631986149</v>
      </c>
      <c r="JL12" s="46">
        <v>4.2262867870932697</v>
      </c>
      <c r="JM12" s="46">
        <v>4.2773386644214595</v>
      </c>
      <c r="JN12" s="46">
        <v>4.4402488715846289</v>
      </c>
      <c r="JO12" s="46">
        <v>4.8361219660249644</v>
      </c>
      <c r="JP12" s="46">
        <v>5.3944183465807427</v>
      </c>
      <c r="JQ12" s="46">
        <v>5.4972726173629916</v>
      </c>
      <c r="JR12" s="46">
        <v>5.5316235257620416</v>
      </c>
      <c r="JS12" s="46">
        <v>5.4093822756088761</v>
      </c>
      <c r="JT12" s="46">
        <v>5.2920830513985662</v>
      </c>
      <c r="JU12" s="46">
        <v>5.525092312790969</v>
      </c>
      <c r="JV12" s="46">
        <v>6.1183522018686487</v>
      </c>
      <c r="JW12" s="46">
        <v>5.421474172661922</v>
      </c>
      <c r="JX12" s="46">
        <v>4.8542583574739284</v>
      </c>
      <c r="JY12" s="46">
        <v>4.9960936897268438</v>
      </c>
      <c r="JZ12" s="46">
        <v>5.0856085454401567</v>
      </c>
      <c r="KA12" s="46">
        <v>4.8792688977567167</v>
      </c>
      <c r="KB12" s="46">
        <v>5.2237497784405118</v>
      </c>
      <c r="KC12" s="46">
        <v>4.9446779533784957</v>
      </c>
      <c r="KD12" s="46">
        <v>4.7730664557271041</v>
      </c>
      <c r="KE12" s="46">
        <v>4.1639096100438477</v>
      </c>
      <c r="KF12" s="46">
        <v>4.0972796139242318</v>
      </c>
      <c r="KG12" s="46">
        <v>3.484959211018035</v>
      </c>
      <c r="KH12" s="46">
        <v>3.0105804823026272</v>
      </c>
      <c r="KI12" s="46">
        <v>3.0321893102358333</v>
      </c>
      <c r="KJ12" s="46">
        <v>3.0075765125454179</v>
      </c>
      <c r="KK12" s="46">
        <v>2.6786469649253242</v>
      </c>
      <c r="KL12" s="46">
        <v>2.3920110073427647</v>
      </c>
      <c r="KM12" s="46">
        <v>2.2745212441421581</v>
      </c>
      <c r="KN12" s="46">
        <v>1.7141731147833461</v>
      </c>
      <c r="KO12" s="46">
        <v>2.0416800848982009</v>
      </c>
      <c r="KP12" s="46">
        <v>2.3013635719448367</v>
      </c>
      <c r="KQ12" s="46">
        <v>2.7003420115437882</v>
      </c>
      <c r="KR12" s="46">
        <v>2.924014712846712</v>
      </c>
      <c r="KS12" s="46">
        <v>2.8471790432320843</v>
      </c>
      <c r="KT12" s="46">
        <v>3.1112617837957712</v>
      </c>
      <c r="KU12" s="46">
        <v>3.2311403335452571</v>
      </c>
      <c r="KV12" s="46">
        <v>3.4140249681799739</v>
      </c>
      <c r="KW12" s="46">
        <v>3.6717449822410098</v>
      </c>
      <c r="KX12" s="46">
        <v>4.1093502695999762</v>
      </c>
      <c r="KY12" s="46">
        <v>4.1465929998669493</v>
      </c>
      <c r="KZ12" s="46">
        <v>4.193032290967591</v>
      </c>
      <c r="LA12" s="46">
        <v>3.9798130056050374</v>
      </c>
      <c r="LB12" s="46">
        <v>3.7592495882753374</v>
      </c>
      <c r="LC12" s="46">
        <v>3.6673572119306774</v>
      </c>
      <c r="LD12" s="46">
        <v>3.532171855670807</v>
      </c>
      <c r="LE12" s="46">
        <v>4.051836510625928</v>
      </c>
      <c r="LF12" s="46">
        <v>3.7603398071759608</v>
      </c>
      <c r="LG12" s="46">
        <v>4.3208194963953783</v>
      </c>
      <c r="LH12" s="46">
        <v>4.5484906890322696</v>
      </c>
      <c r="LI12" s="46">
        <v>4.8654527823772442</v>
      </c>
      <c r="LJ12" s="46">
        <v>4.3611239275241465</v>
      </c>
      <c r="LK12" s="46">
        <v>4.1416584882259633</v>
      </c>
      <c r="LL12" s="46">
        <v>3.7811446825019912</v>
      </c>
      <c r="LM12" s="46">
        <v>3.4773918535774939</v>
      </c>
      <c r="LN12" s="46">
        <v>3.4011411830474403</v>
      </c>
      <c r="LO12" s="46">
        <v>3.3801251333493765</v>
      </c>
      <c r="LP12" s="46">
        <v>3.0900896740086337</v>
      </c>
      <c r="LQ12" s="46">
        <v>2.6040612767621374</v>
      </c>
      <c r="LR12" s="46">
        <v>2.3208464108577465</v>
      </c>
      <c r="LS12" s="46">
        <v>1.782375324368779</v>
      </c>
      <c r="LT12" s="46">
        <v>1.6348199617538306</v>
      </c>
      <c r="LU12" s="46">
        <v>1.5855330521231448</v>
      </c>
      <c r="LV12" s="46">
        <v>1.5797375463993735</v>
      </c>
      <c r="LW12" s="46">
        <v>1.4154726536454998</v>
      </c>
      <c r="LX12" s="46">
        <v>1.3021284025845903</v>
      </c>
      <c r="LY12" s="46">
        <v>1.310476718465492</v>
      </c>
      <c r="LZ12" s="46">
        <v>1.0547889980796699</v>
      </c>
      <c r="MA12" s="46">
        <v>1.1197914471599235</v>
      </c>
      <c r="MB12" s="46">
        <v>0.89765418796987628</v>
      </c>
      <c r="MC12" s="46">
        <v>0.95830692957425967</v>
      </c>
      <c r="MD12" s="46">
        <v>0.95899011504794185</v>
      </c>
      <c r="ME12" s="46">
        <v>1.0880903757012561</v>
      </c>
      <c r="MF12" s="46">
        <v>1.1020826304536602</v>
      </c>
      <c r="MG12" s="46">
        <v>0.15939317724598112</v>
      </c>
      <c r="MH12" s="46">
        <v>0.10389512300117421</v>
      </c>
      <c r="MI12" s="46">
        <v>0.27925995126929504</v>
      </c>
      <c r="MJ12" s="46">
        <v>-2.6512024876279572E-2</v>
      </c>
      <c r="MK12" s="46">
        <v>-8.8799729145982997E-2</v>
      </c>
      <c r="ML12" s="46">
        <v>-0.21729083445822805</v>
      </c>
      <c r="MM12" s="46">
        <v>-0.19670054309900431</v>
      </c>
      <c r="MN12" s="46">
        <v>-9.4242639208574897E-2</v>
      </c>
      <c r="MO12" s="46">
        <v>-0.13919477891995991</v>
      </c>
      <c r="MP12" s="46">
        <v>-0.21298171767779595</v>
      </c>
      <c r="MQ12" s="46">
        <v>-0.78301822760025175</v>
      </c>
      <c r="MR12" s="46">
        <v>-1.00936768211497</v>
      </c>
      <c r="MS12" s="46">
        <v>-0.70800954358994916</v>
      </c>
      <c r="MT12" s="46">
        <v>-0.57233784285670719</v>
      </c>
      <c r="MU12" s="46">
        <v>-0.31623428521998509</v>
      </c>
      <c r="MV12" s="46">
        <v>0.22776973577554038</v>
      </c>
      <c r="MW12" s="46">
        <v>0.32562013861048289</v>
      </c>
      <c r="MX12" s="46">
        <v>0.34658700012577537</v>
      </c>
      <c r="MY12" s="46">
        <v>0.26617035809426426</v>
      </c>
      <c r="MZ12" s="46">
        <v>0.54128160781543588</v>
      </c>
      <c r="NA12" s="46">
        <v>0.1572962395842481</v>
      </c>
      <c r="NB12" s="46">
        <v>-0.11811881773743371</v>
      </c>
      <c r="NC12" s="46">
        <v>0.1924063354822092</v>
      </c>
      <c r="ND12" s="46">
        <v>0.37146323224617195</v>
      </c>
      <c r="NE12" s="46">
        <v>0.61145280289334192</v>
      </c>
      <c r="NF12" s="46">
        <v>0.70749254317139521</v>
      </c>
      <c r="NG12" s="46">
        <v>0.33222867768560871</v>
      </c>
      <c r="NH12" s="46">
        <v>-7.1371357662919355E-2</v>
      </c>
      <c r="NI12" s="46">
        <v>0.49623080180403178</v>
      </c>
      <c r="NJ12" s="46">
        <v>4.1967153761013343E-2</v>
      </c>
      <c r="NK12" s="46">
        <v>-6.5333180752313869E-2</v>
      </c>
      <c r="NL12" s="46">
        <v>-0.3025169222051427</v>
      </c>
      <c r="NM12" s="46">
        <v>-0.22764552332189547</v>
      </c>
      <c r="NN12" s="46">
        <v>0.18118519091272489</v>
      </c>
      <c r="NO12" s="46">
        <v>1.012324920530383</v>
      </c>
      <c r="NP12" s="46">
        <v>0.75394827482326843</v>
      </c>
      <c r="NQ12" s="46">
        <v>0.1653015337936603</v>
      </c>
      <c r="NR12" s="46">
        <v>-0.53920244509103599</v>
      </c>
      <c r="NS12" s="46">
        <v>-0.75795214026351809</v>
      </c>
      <c r="NT12" s="46">
        <v>-0.9014678976279944</v>
      </c>
      <c r="NU12" s="46">
        <v>-1.6014274948537688</v>
      </c>
      <c r="NV12" s="46">
        <v>-0.91274819974447308</v>
      </c>
      <c r="NW12" s="46">
        <v>-0.93298918884632265</v>
      </c>
      <c r="NX12" s="46">
        <v>-1.0425638180801444</v>
      </c>
      <c r="NY12" s="46">
        <v>-0.80592327448250067</v>
      </c>
      <c r="NZ12" s="46">
        <v>-0.82774726000284238</v>
      </c>
      <c r="OA12" s="46">
        <v>-1.4693390844906173</v>
      </c>
      <c r="OB12" s="46">
        <v>-1.1301770995811866</v>
      </c>
      <c r="OC12" s="46">
        <v>-0.68825729170309824</v>
      </c>
      <c r="OD12" s="46">
        <v>0.44973434239079513</v>
      </c>
      <c r="OE12" s="46">
        <v>0.8924837318958323</v>
      </c>
      <c r="OF12" s="46">
        <v>1.0665346114349328</v>
      </c>
      <c r="OG12" s="46">
        <v>1.4690171788123596</v>
      </c>
      <c r="OH12" s="46">
        <v>1.8427286024744527</v>
      </c>
      <c r="OI12" s="46">
        <v>1.9406784703696944</v>
      </c>
      <c r="OJ12" s="46">
        <v>2.5568798994282993</v>
      </c>
      <c r="OK12" s="46">
        <v>2.708691982421918</v>
      </c>
      <c r="OL12" s="46">
        <v>2.6441394325137368</v>
      </c>
      <c r="OM12" s="46">
        <v>2.8941859885387</v>
      </c>
      <c r="ON12" s="46">
        <v>3.3815705509661509</v>
      </c>
      <c r="OO12" s="46">
        <v>4.2347658056866466</v>
      </c>
      <c r="OP12" s="46">
        <v>3.85529235625626</v>
      </c>
      <c r="OQ12" s="46">
        <v>3.7651552286569001</v>
      </c>
      <c r="OR12" s="46">
        <v>4.1191737734948903</v>
      </c>
      <c r="OS12" s="46">
        <v>4.0241472611812101</v>
      </c>
      <c r="OT12" s="46">
        <v>3.6442073632885701</v>
      </c>
      <c r="OU12" s="46">
        <v>3.73764216520454</v>
      </c>
      <c r="OV12" s="46">
        <v>3.1189109352811801</v>
      </c>
      <c r="OW12" s="46">
        <v>2.8985235916363798</v>
      </c>
      <c r="OX12" s="46">
        <v>2.8497523230285799</v>
      </c>
      <c r="OY12" s="46">
        <v>2.44340845074447</v>
      </c>
      <c r="OZ12" s="46">
        <v>1.9664246963209799</v>
      </c>
      <c r="PA12" s="46">
        <v>1.6883155039579201</v>
      </c>
      <c r="PB12" s="46">
        <v>2.0729016805651801</v>
      </c>
      <c r="PC12" s="46">
        <v>2.55696675468681</v>
      </c>
      <c r="PD12" s="46">
        <v>2.2309139250149101</v>
      </c>
      <c r="PE12" s="46">
        <v>1.93298881658054</v>
      </c>
      <c r="PF12" s="46"/>
    </row>
    <row r="13" spans="1:451" ht="13.5" customHeight="1" x14ac:dyDescent="0.25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565</v>
      </c>
      <c r="O13" s="4" t="s">
        <v>24</v>
      </c>
      <c r="P13" s="46">
        <v>31.829295398977592</v>
      </c>
      <c r="Q13" s="46">
        <v>33.354950281020336</v>
      </c>
      <c r="R13" s="46">
        <v>35.349034585189884</v>
      </c>
      <c r="S13" s="46">
        <v>39.983058026260068</v>
      </c>
      <c r="T13" s="46">
        <v>40.355960264900688</v>
      </c>
      <c r="U13" s="46">
        <v>37.915437561455263</v>
      </c>
      <c r="V13" s="46">
        <v>36.152099886492607</v>
      </c>
      <c r="W13" s="46">
        <v>35.811919081465248</v>
      </c>
      <c r="X13" s="46">
        <v>35.592625109745427</v>
      </c>
      <c r="Y13" s="46">
        <v>42.77395447326623</v>
      </c>
      <c r="Z13" s="46">
        <v>42.640125720272351</v>
      </c>
      <c r="AA13" s="46">
        <v>44.066317626527052</v>
      </c>
      <c r="AB13" s="46">
        <v>42.134547293879592</v>
      </c>
      <c r="AC13" s="46">
        <v>39.163559734154632</v>
      </c>
      <c r="AD13" s="46">
        <v>37.074776610754014</v>
      </c>
      <c r="AE13" s="46">
        <v>31.739788199697415</v>
      </c>
      <c r="AF13" s="46">
        <v>29.401356531996441</v>
      </c>
      <c r="AG13" s="46">
        <v>25.196064451732497</v>
      </c>
      <c r="AH13" s="46">
        <v>22.731693761289407</v>
      </c>
      <c r="AI13" s="46">
        <v>20.504562533548025</v>
      </c>
      <c r="AJ13" s="46">
        <v>17.637917637917624</v>
      </c>
      <c r="AK13" s="46">
        <v>13.484118155975793</v>
      </c>
      <c r="AL13" s="46">
        <v>13.294160852001497</v>
      </c>
      <c r="AM13" s="46">
        <v>11.811023622047244</v>
      </c>
      <c r="AN13" s="46">
        <v>12.882562277580064</v>
      </c>
      <c r="AO13" s="46">
        <v>13.593476994758319</v>
      </c>
      <c r="AP13" s="46">
        <v>12.031107044830776</v>
      </c>
      <c r="AQ13" s="46">
        <v>12.781350482315119</v>
      </c>
      <c r="AR13" s="46">
        <v>13.240656335460343</v>
      </c>
      <c r="AS13" s="46">
        <v>14.772209567198175</v>
      </c>
      <c r="AT13" s="46">
        <v>17.276123627306703</v>
      </c>
      <c r="AU13" s="46">
        <v>16.714922048997764</v>
      </c>
      <c r="AV13" s="46">
        <v>16.67767503302511</v>
      </c>
      <c r="AW13" s="46">
        <v>16.162056196906988</v>
      </c>
      <c r="AX13" s="46">
        <v>16.974608319827112</v>
      </c>
      <c r="AY13" s="46">
        <v>17.811484290357555</v>
      </c>
      <c r="AZ13" s="46">
        <v>17.633459436738136</v>
      </c>
      <c r="BA13" s="46">
        <v>17.586136177194419</v>
      </c>
      <c r="BB13" s="46">
        <v>17.976725193956725</v>
      </c>
      <c r="BC13" s="46">
        <v>19.509214947561347</v>
      </c>
      <c r="BD13" s="46">
        <v>19.742402897967381</v>
      </c>
      <c r="BE13" s="46">
        <v>18.596804604544985</v>
      </c>
      <c r="BF13" s="46">
        <v>16.323969495124999</v>
      </c>
      <c r="BG13" s="46">
        <v>16.410647838946673</v>
      </c>
      <c r="BH13" s="46">
        <v>16.567600717048791</v>
      </c>
      <c r="BI13" s="46">
        <v>18.779298706169172</v>
      </c>
      <c r="BJ13" s="46">
        <v>19.462405320524653</v>
      </c>
      <c r="BK13" s="46">
        <v>20.40647415854329</v>
      </c>
      <c r="BL13" s="46">
        <v>20.537788100768267</v>
      </c>
      <c r="BM13" s="46">
        <v>21.086596319874417</v>
      </c>
      <c r="BN13" s="46">
        <v>22.367396383144396</v>
      </c>
      <c r="BO13" s="46">
        <v>21.871006219647285</v>
      </c>
      <c r="BP13" s="46">
        <v>20.77310924369749</v>
      </c>
      <c r="BQ13" s="46">
        <v>20.860179064513474</v>
      </c>
      <c r="BR13" s="46">
        <v>21.568464730290458</v>
      </c>
      <c r="BS13" s="46">
        <v>21.981804770100808</v>
      </c>
      <c r="BT13" s="46">
        <v>20.866046135167934</v>
      </c>
      <c r="BU13" s="46">
        <v>18.967558607624895</v>
      </c>
      <c r="BV13" s="46">
        <v>18.673161679424723</v>
      </c>
      <c r="BW13" s="46">
        <v>18.276941877339041</v>
      </c>
      <c r="BX13" s="46">
        <v>16.860073956374961</v>
      </c>
      <c r="BY13" s="46">
        <v>14.576122926903267</v>
      </c>
      <c r="BZ13" s="46">
        <v>14.345118130263003</v>
      </c>
      <c r="CA13" s="46">
        <v>13.965202564124922</v>
      </c>
      <c r="CB13" s="46">
        <v>14.266696513267902</v>
      </c>
      <c r="CC13" s="46">
        <v>14.951884485312334</v>
      </c>
      <c r="CD13" s="46">
        <v>14.511719889097989</v>
      </c>
      <c r="CE13" s="46">
        <v>12.440678383720723</v>
      </c>
      <c r="CF13" s="46">
        <v>12.266476433923273</v>
      </c>
      <c r="CG13" s="46">
        <v>12.166386779091027</v>
      </c>
      <c r="CH13" s="46">
        <v>10.608550039601397</v>
      </c>
      <c r="CI13" s="46">
        <v>10.533159947984402</v>
      </c>
      <c r="CJ13" s="46">
        <v>10.280970625798219</v>
      </c>
      <c r="CK13" s="46">
        <v>11.202531645569593</v>
      </c>
      <c r="CL13" s="46">
        <v>11.083437110834367</v>
      </c>
      <c r="CM13" s="46">
        <v>10.870907967881394</v>
      </c>
      <c r="CN13" s="46">
        <v>10.484365419987739</v>
      </c>
      <c r="CO13" s="46">
        <v>9.642207398423281</v>
      </c>
      <c r="CP13" s="46">
        <v>8.943577430972411</v>
      </c>
      <c r="CQ13" s="46">
        <v>9.6871239470517736</v>
      </c>
      <c r="CR13" s="46">
        <v>9.7897897897898218</v>
      </c>
      <c r="CS13" s="46">
        <v>8.8743299583085502</v>
      </c>
      <c r="CT13" s="46">
        <v>8.7781731909845746</v>
      </c>
      <c r="CU13" s="46">
        <v>8.1764705882352899</v>
      </c>
      <c r="CV13" s="46">
        <v>7.4116965836711159</v>
      </c>
      <c r="CW13" s="46">
        <v>7.5697211155378596</v>
      </c>
      <c r="CX13" s="46">
        <v>8.5762331838565018</v>
      </c>
      <c r="CY13" s="46">
        <v>8.1337047353760425</v>
      </c>
      <c r="CZ13" s="46">
        <v>7.3806881243063174</v>
      </c>
      <c r="DA13" s="46">
        <v>7.8539823008849652</v>
      </c>
      <c r="DB13" s="46">
        <v>6.9421487603305678</v>
      </c>
      <c r="DC13" s="46">
        <v>6.2534284147010197</v>
      </c>
      <c r="DD13" s="46">
        <v>5.8533916849015384</v>
      </c>
      <c r="DE13" s="46">
        <v>5.7986870897155427</v>
      </c>
      <c r="DF13" s="46">
        <v>5.561613958560514</v>
      </c>
      <c r="DG13" s="46">
        <v>6.1990212071778075</v>
      </c>
      <c r="DH13" s="46">
        <v>6.7924528301886795</v>
      </c>
      <c r="DI13" s="46">
        <v>6.9841269841269877</v>
      </c>
      <c r="DJ13" s="46">
        <v>6.6081569437274226</v>
      </c>
      <c r="DK13" s="46">
        <v>8.449252962390517</v>
      </c>
      <c r="DL13" s="46">
        <v>11.679586563307495</v>
      </c>
      <c r="DM13" s="46">
        <v>10.820512820512818</v>
      </c>
      <c r="DN13" s="46">
        <v>11.798042246264814</v>
      </c>
      <c r="DO13" s="46">
        <v>13.577697470314916</v>
      </c>
      <c r="DP13" s="46">
        <v>14.987080103359162</v>
      </c>
      <c r="DQ13" s="46">
        <v>16.028955532574955</v>
      </c>
      <c r="DR13" s="46">
        <v>15.960743801652882</v>
      </c>
      <c r="DS13" s="46">
        <v>14.644137224782369</v>
      </c>
      <c r="DT13" s="46">
        <v>13.377082281675911</v>
      </c>
      <c r="DU13" s="46">
        <v>11.473788328387741</v>
      </c>
      <c r="DV13" s="46">
        <v>9.3462469733656093</v>
      </c>
      <c r="DW13" s="46">
        <v>7.6484560570071238</v>
      </c>
      <c r="DX13" s="46">
        <v>4.3961129106894816</v>
      </c>
      <c r="DY13" s="46">
        <v>4.4423877834335741</v>
      </c>
      <c r="DZ13" s="46">
        <v>6.6820276497695659</v>
      </c>
      <c r="EA13" s="46">
        <v>5.9090909090909065</v>
      </c>
      <c r="EB13" s="46">
        <v>4.6741573033707908</v>
      </c>
      <c r="EC13" s="46">
        <v>4.3226381461675629</v>
      </c>
      <c r="ED13" s="46">
        <v>4.6325167037861945</v>
      </c>
      <c r="EE13" s="46">
        <v>5.4041983028137537</v>
      </c>
      <c r="EF13" s="46">
        <v>6.4113980409617284</v>
      </c>
      <c r="EG13" s="46">
        <v>7.5421472937001113</v>
      </c>
      <c r="EH13" s="46">
        <v>9.5659875996457089</v>
      </c>
      <c r="EI13" s="46">
        <v>10.105913503971749</v>
      </c>
      <c r="EJ13" s="46">
        <v>11.037234042553209</v>
      </c>
      <c r="EK13" s="46">
        <v>10.323438192290666</v>
      </c>
      <c r="EL13" s="46">
        <v>7.8185745140388718</v>
      </c>
      <c r="EM13" s="46">
        <v>7.8111587982832731</v>
      </c>
      <c r="EN13" s="46">
        <v>9.4461142121081991</v>
      </c>
      <c r="EO13" s="46">
        <v>9.525843656557015</v>
      </c>
      <c r="EP13" s="46">
        <v>9.5785440613026793</v>
      </c>
      <c r="EQ13" s="46">
        <v>8.6440677966101589</v>
      </c>
      <c r="ER13" s="46">
        <v>8.8702928870292794</v>
      </c>
      <c r="ES13" s="46">
        <v>8.0445544554455353</v>
      </c>
      <c r="ET13" s="46">
        <v>7.8011317704122831</v>
      </c>
      <c r="EU13" s="46">
        <v>7.815631262525045</v>
      </c>
      <c r="EV13" s="46">
        <v>6.6666666666666714</v>
      </c>
      <c r="EW13" s="46">
        <v>6.6666666666666856</v>
      </c>
      <c r="EX13" s="46">
        <v>6.8509615384615472</v>
      </c>
      <c r="EY13" s="46">
        <v>7.2054140127388706</v>
      </c>
      <c r="EZ13" s="46">
        <v>6.3946645743428547</v>
      </c>
      <c r="FA13" s="46">
        <v>6.2402496099844171</v>
      </c>
      <c r="FB13" s="46">
        <v>6.4102564102564088</v>
      </c>
      <c r="FC13" s="46">
        <v>8.3853354134165556</v>
      </c>
      <c r="FD13" s="46">
        <v>7.724827056110712</v>
      </c>
      <c r="FE13" s="46">
        <v>7.063764795723543</v>
      </c>
      <c r="FF13" s="46">
        <v>6.486689163854507</v>
      </c>
      <c r="FG13" s="46">
        <v>6.0966542750929449</v>
      </c>
      <c r="FH13" s="46">
        <v>6.773952095808383</v>
      </c>
      <c r="FI13" s="46">
        <v>9.3749999999999716</v>
      </c>
      <c r="FJ13" s="46">
        <v>11.848518935133129</v>
      </c>
      <c r="FK13" s="46">
        <v>13.330857779428129</v>
      </c>
      <c r="FL13" s="46">
        <v>13.827433628318573</v>
      </c>
      <c r="FM13" s="46">
        <v>13.803230543318648</v>
      </c>
      <c r="FN13" s="46">
        <v>14.603870025556787</v>
      </c>
      <c r="FO13" s="46">
        <v>14.645555955379663</v>
      </c>
      <c r="FP13" s="46">
        <v>18.159115233678193</v>
      </c>
      <c r="FQ13" s="46">
        <v>20.221112696148367</v>
      </c>
      <c r="FR13" s="46">
        <v>20.176056338028189</v>
      </c>
      <c r="FS13" s="46">
        <v>20.988086895585155</v>
      </c>
      <c r="FT13" s="46">
        <v>19.593410445145466</v>
      </c>
      <c r="FU13" s="46">
        <v>15.731497418244402</v>
      </c>
      <c r="FV13" s="46">
        <v>11.967817633255095</v>
      </c>
      <c r="FW13" s="46">
        <v>9.1743119266054975</v>
      </c>
      <c r="FX13" s="46">
        <v>8.0984774862325821</v>
      </c>
      <c r="FY13" s="46">
        <v>9.8709677419355017</v>
      </c>
      <c r="FZ13" s="46">
        <v>9.9394711691621609</v>
      </c>
      <c r="GA13" s="46">
        <v>9.3220338983050794</v>
      </c>
      <c r="GB13" s="46">
        <v>5.4951690821255994</v>
      </c>
      <c r="GC13" s="46">
        <v>3.7970928507861146</v>
      </c>
      <c r="GD13" s="46">
        <v>2.9885731028420679</v>
      </c>
      <c r="GE13" s="46">
        <v>1.6217781639154225</v>
      </c>
      <c r="GF13" s="46">
        <v>3.077373974208669</v>
      </c>
      <c r="GG13" s="46">
        <v>5.5324211778703187</v>
      </c>
      <c r="GH13" s="46">
        <v>6.4071856287425248</v>
      </c>
      <c r="GI13" s="46">
        <v>8.2533013205282373</v>
      </c>
      <c r="GJ13" s="46">
        <v>6.6526820497452661</v>
      </c>
      <c r="GK13" s="46">
        <v>3.5819142689371404</v>
      </c>
      <c r="GL13" s="46">
        <v>2.0863517820921373</v>
      </c>
      <c r="GM13" s="46">
        <v>2.8136663795578443</v>
      </c>
      <c r="GN13" s="46">
        <v>3.2054951345163119</v>
      </c>
      <c r="GO13" s="46">
        <v>3.6296084595599041</v>
      </c>
      <c r="GP13" s="46">
        <v>4.3812233285917443</v>
      </c>
      <c r="GQ13" s="46">
        <v>5.8706184098033702</v>
      </c>
      <c r="GR13" s="46">
        <v>7.1651976116007887</v>
      </c>
      <c r="GS13" s="46">
        <v>6.0879368658399073</v>
      </c>
      <c r="GT13" s="46">
        <v>6.4153066966798065</v>
      </c>
      <c r="GU13" s="46">
        <v>4.7130579428888097</v>
      </c>
      <c r="GV13" s="46">
        <v>7.5583028940713746</v>
      </c>
      <c r="GW13" s="46">
        <v>10.260770975056687</v>
      </c>
      <c r="GX13" s="46">
        <v>12.31904626738573</v>
      </c>
      <c r="GY13" s="46">
        <v>9.8575816810946577</v>
      </c>
      <c r="GZ13" s="46">
        <v>10.621186910704367</v>
      </c>
      <c r="HA13" s="46">
        <v>11.224489795918345</v>
      </c>
      <c r="HB13" s="46">
        <v>11.556282365767245</v>
      </c>
      <c r="HC13" s="46">
        <v>10.632570659488579</v>
      </c>
      <c r="HD13" s="46">
        <v>8.7291058636243264</v>
      </c>
      <c r="HE13" s="46">
        <v>8.3953241232731273</v>
      </c>
      <c r="HF13" s="46">
        <v>7.6679005817028099</v>
      </c>
      <c r="HG13" s="46">
        <v>8.022239872915037</v>
      </c>
      <c r="HH13" s="46">
        <v>8.3333333333333428</v>
      </c>
      <c r="HI13" s="46">
        <v>8.7146529562981812</v>
      </c>
      <c r="HJ13" s="46">
        <v>8.8956280010108628</v>
      </c>
      <c r="HK13" s="46">
        <v>12.480935434672105</v>
      </c>
      <c r="HL13" s="46">
        <v>9.7768864377036948</v>
      </c>
      <c r="HM13" s="46">
        <v>8.2568807339449677</v>
      </c>
      <c r="HN13" s="46">
        <v>5.6437820669435581</v>
      </c>
      <c r="HO13" s="46">
        <v>6.2043795620438118</v>
      </c>
      <c r="HP13" s="46">
        <v>7.101024890190331</v>
      </c>
      <c r="HQ13" s="46">
        <v>6.8382352941176521</v>
      </c>
      <c r="HR13" s="46">
        <v>7.4901768172887842</v>
      </c>
      <c r="HS13" s="46">
        <v>10.906862745098024</v>
      </c>
      <c r="HT13" s="46">
        <v>10.10368941403425</v>
      </c>
      <c r="HU13" s="46">
        <v>11.965003546937808</v>
      </c>
      <c r="HV13" s="46">
        <v>7.4263170109073968</v>
      </c>
      <c r="HW13" s="46">
        <v>5.9661016949152526</v>
      </c>
      <c r="HX13" s="46">
        <v>8.7925097054121863</v>
      </c>
      <c r="HY13" s="46">
        <v>10.512620247365987</v>
      </c>
      <c r="HZ13" s="46">
        <v>12.345143385753914</v>
      </c>
      <c r="IA13" s="46">
        <v>12.149278350515445</v>
      </c>
      <c r="IB13" s="46">
        <v>11.322351332877645</v>
      </c>
      <c r="IC13" s="46">
        <v>13.37935306262905</v>
      </c>
      <c r="ID13" s="46">
        <v>13.448732008224809</v>
      </c>
      <c r="IE13" s="46">
        <v>10.359889502762428</v>
      </c>
      <c r="IF13" s="46">
        <v>9.0608409986859186</v>
      </c>
      <c r="IG13" s="46">
        <v>5.4653643083421173</v>
      </c>
      <c r="IH13" s="46">
        <v>8.285612443292294</v>
      </c>
      <c r="II13" s="46">
        <v>7.5</v>
      </c>
      <c r="IJ13" s="46">
        <v>5.9055118110236151</v>
      </c>
      <c r="IK13" s="46">
        <v>4.2759961127307946</v>
      </c>
      <c r="IL13" s="46">
        <v>3.3783783783783718</v>
      </c>
      <c r="IM13" s="46">
        <v>2.0114942528735469</v>
      </c>
      <c r="IN13" s="46">
        <v>2.2072936660268709</v>
      </c>
      <c r="IO13" s="46">
        <v>1.8975332068311275</v>
      </c>
      <c r="IP13" s="46">
        <v>1.1331444759206732</v>
      </c>
      <c r="IQ13" s="46">
        <v>1.596244131455407</v>
      </c>
      <c r="IR13" s="46">
        <v>2.2598870056497162</v>
      </c>
      <c r="IS13" s="46">
        <v>2.816901408450704</v>
      </c>
      <c r="IT13" s="46">
        <v>1.9644527595883829</v>
      </c>
      <c r="IU13" s="46">
        <v>1.8604651162790589</v>
      </c>
      <c r="IV13" s="46">
        <v>2.788104089219317</v>
      </c>
      <c r="IW13" s="46">
        <v>2.9822926374650507</v>
      </c>
      <c r="IX13" s="46">
        <v>4.1083099906629457</v>
      </c>
      <c r="IY13" s="46">
        <v>5.5399061032863841</v>
      </c>
      <c r="IZ13" s="46">
        <v>4.5070422535211208</v>
      </c>
      <c r="JA13" s="46">
        <v>4.283054003724402</v>
      </c>
      <c r="JB13" s="46">
        <v>4.668534080298798</v>
      </c>
      <c r="JC13" s="46">
        <v>4.5286506469500978</v>
      </c>
      <c r="JD13" s="46">
        <v>3.7753222836095972</v>
      </c>
      <c r="JE13" s="46">
        <v>5.2054794520548029</v>
      </c>
      <c r="JF13" s="46">
        <v>6.1467889908256836</v>
      </c>
      <c r="JG13" s="46">
        <v>7.2146118721461221</v>
      </c>
      <c r="JH13" s="46">
        <v>7.7757685352622019</v>
      </c>
      <c r="JI13" s="46">
        <v>9.5022624434389229</v>
      </c>
      <c r="JJ13" s="46">
        <v>10.313901345291484</v>
      </c>
      <c r="JK13" s="46">
        <v>9.0747330960853958</v>
      </c>
      <c r="JL13" s="46">
        <v>10.152740341419573</v>
      </c>
      <c r="JM13" s="46">
        <v>8.8392857142857224</v>
      </c>
      <c r="JN13" s="46">
        <v>8.7421944692239038</v>
      </c>
      <c r="JO13" s="46">
        <v>8.8417329796640161</v>
      </c>
      <c r="JP13" s="46">
        <v>9.4055013309671551</v>
      </c>
      <c r="JQ13" s="46">
        <v>6.1631944444444429</v>
      </c>
      <c r="JR13" s="46">
        <v>5.6179775280898809</v>
      </c>
      <c r="JS13" s="46">
        <v>4.9403747870528036</v>
      </c>
      <c r="JT13" s="46">
        <v>4.4463087248322068</v>
      </c>
      <c r="JU13" s="46">
        <v>4.4628099173553721</v>
      </c>
      <c r="JV13" s="46">
        <v>3.2520325203252014</v>
      </c>
      <c r="JW13" s="46">
        <v>3.3442088091353952</v>
      </c>
      <c r="JX13" s="46">
        <v>3.7520391517128928</v>
      </c>
      <c r="JY13" s="46">
        <v>3.9376538146021431</v>
      </c>
      <c r="JZ13" s="46">
        <v>4.0196882690730007</v>
      </c>
      <c r="KA13" s="46">
        <v>2.7619821283509509</v>
      </c>
      <c r="KB13" s="46">
        <v>2.757502027575029</v>
      </c>
      <c r="KC13" s="46">
        <v>3.3524121013900299</v>
      </c>
      <c r="KD13" s="46">
        <v>4.0916530278232415</v>
      </c>
      <c r="KE13" s="46">
        <v>3.9772727272727337</v>
      </c>
      <c r="KF13" s="46">
        <v>4.0963855421686617</v>
      </c>
      <c r="KG13" s="46">
        <v>1.7405063291139129</v>
      </c>
      <c r="KH13" s="46">
        <v>1.1811023622047259</v>
      </c>
      <c r="KI13" s="46">
        <v>1.5785319652722904</v>
      </c>
      <c r="KJ13" s="46">
        <v>0.86477987421385194</v>
      </c>
      <c r="KK13" s="46">
        <v>1.7363851617995181</v>
      </c>
      <c r="KL13" s="46">
        <v>2.2082018927444835</v>
      </c>
      <c r="KM13" s="46">
        <v>3.0830039525691717</v>
      </c>
      <c r="KN13" s="46">
        <v>3.2359905288082018</v>
      </c>
      <c r="KO13" s="46">
        <v>4.3512658227847965</v>
      </c>
      <c r="KP13" s="46">
        <v>4.4025157232704402</v>
      </c>
      <c r="KQ13" s="46">
        <v>3.7470725995316201</v>
      </c>
      <c r="KR13" s="46">
        <v>3.9351851851851904</v>
      </c>
      <c r="KS13" s="46">
        <v>5.4432348367029419</v>
      </c>
      <c r="KT13" s="46">
        <v>6.0700389105058434</v>
      </c>
      <c r="KU13" s="46">
        <v>6.3714063714063798</v>
      </c>
      <c r="KV13" s="46">
        <v>7.0148090413094195</v>
      </c>
      <c r="KW13" s="46">
        <v>6.3615205585725363</v>
      </c>
      <c r="KX13" s="46">
        <v>5.4783950617283779</v>
      </c>
      <c r="KY13" s="46">
        <v>4.4478527607361826</v>
      </c>
      <c r="KZ13" s="46">
        <v>4.1284403669724696</v>
      </c>
      <c r="LA13" s="46">
        <v>3.4874905231235829</v>
      </c>
      <c r="LB13" s="46">
        <v>3.5391566265060135</v>
      </c>
      <c r="LC13" s="46">
        <v>4.213694507148233</v>
      </c>
      <c r="LD13" s="46">
        <v>3.4149962880475329</v>
      </c>
      <c r="LE13" s="46">
        <v>3.2448377581121122</v>
      </c>
      <c r="LF13" s="46">
        <v>2.6412325752017409</v>
      </c>
      <c r="LG13" s="46">
        <v>2.045288531774986</v>
      </c>
      <c r="LH13" s="46">
        <v>3.2774945375090994</v>
      </c>
      <c r="LI13" s="46">
        <v>2.4799416484317902</v>
      </c>
      <c r="LJ13" s="46">
        <v>3.5844915874177161</v>
      </c>
      <c r="LK13" s="46">
        <v>3.8913362701909193</v>
      </c>
      <c r="LL13" s="46">
        <v>3.7444933920704955</v>
      </c>
      <c r="LM13" s="46">
        <v>3.2234432234432404</v>
      </c>
      <c r="LN13" s="46">
        <v>2.9090909090909065</v>
      </c>
      <c r="LO13" s="46">
        <v>3.1046931407942253</v>
      </c>
      <c r="LP13" s="46">
        <v>5.168700646087558</v>
      </c>
      <c r="LQ13" s="46">
        <v>5.1428571428571388</v>
      </c>
      <c r="LR13" s="46">
        <v>4.7176554681915661</v>
      </c>
      <c r="LS13" s="46">
        <v>4.5096635647816896</v>
      </c>
      <c r="LT13" s="46">
        <v>3.4555712270803838</v>
      </c>
      <c r="LU13" s="46">
        <v>4.6975088967971459</v>
      </c>
      <c r="LV13" s="46">
        <v>2.895480225988706</v>
      </c>
      <c r="LW13" s="46">
        <v>3.1802120141342698</v>
      </c>
      <c r="LX13" s="46">
        <v>3.5385704175512984</v>
      </c>
      <c r="LY13" s="46">
        <v>3.6195883605393675</v>
      </c>
      <c r="LZ13" s="46">
        <v>4.2402826855123692</v>
      </c>
      <c r="MA13" s="46">
        <v>3.9215686274509665</v>
      </c>
      <c r="MB13" s="46">
        <v>1.911262798634823</v>
      </c>
      <c r="MC13" s="46">
        <v>2.3097826086956559</v>
      </c>
      <c r="MD13" s="46">
        <v>2.7986348122866787</v>
      </c>
      <c r="ME13" s="46">
        <v>3.6301369863013946</v>
      </c>
      <c r="MF13" s="46">
        <v>3.4083162917518735</v>
      </c>
      <c r="MG13" s="46">
        <v>2.9231815091774251</v>
      </c>
      <c r="MH13" s="46">
        <v>3.9807824296499632</v>
      </c>
      <c r="MI13" s="46">
        <v>4.0410958904109719</v>
      </c>
      <c r="MJ13" s="46">
        <v>4.1695146958304719</v>
      </c>
      <c r="MK13" s="46">
        <v>4.9315068493150704</v>
      </c>
      <c r="ML13" s="46">
        <v>4.6101694915254114</v>
      </c>
      <c r="MM13" s="46">
        <v>4.5148247978436586</v>
      </c>
      <c r="MN13" s="46">
        <v>4.7158740790354869</v>
      </c>
      <c r="MO13" s="46">
        <v>4.1209163346613593</v>
      </c>
      <c r="MP13" s="46">
        <v>4.1209163346613593</v>
      </c>
      <c r="MQ13" s="46">
        <v>3.6391936549900805</v>
      </c>
      <c r="MR13" s="46">
        <v>3.4681608437705904</v>
      </c>
      <c r="MS13" s="46">
        <v>4.3902906208718662</v>
      </c>
      <c r="MT13" s="46">
        <v>4.0142574257425707</v>
      </c>
      <c r="MU13" s="46">
        <v>3.9445687952600395</v>
      </c>
      <c r="MV13" s="46">
        <v>4.0106299212598486</v>
      </c>
      <c r="MW13" s="46">
        <v>4.0749347258485642</v>
      </c>
      <c r="MX13" s="46">
        <v>4.0366169799092688</v>
      </c>
      <c r="MY13" s="46">
        <v>3.2000000000000028</v>
      </c>
      <c r="MZ13" s="46">
        <v>2.3809523809523938</v>
      </c>
      <c r="NA13" s="46">
        <v>2.6706231454005831</v>
      </c>
      <c r="NB13" s="46">
        <v>2.7695351137487734</v>
      </c>
      <c r="NC13" s="46">
        <v>3.0662710187932873</v>
      </c>
      <c r="ND13" s="46">
        <v>3.7549407114624529</v>
      </c>
      <c r="NE13" s="46">
        <v>2.8459273797840865</v>
      </c>
      <c r="NF13" s="46">
        <v>3.0511811023622215</v>
      </c>
      <c r="NG13" s="46">
        <v>2.7504911591355494</v>
      </c>
      <c r="NH13" s="46">
        <v>2.6418786692759397</v>
      </c>
      <c r="NI13" s="46">
        <v>2.4319066147859871</v>
      </c>
      <c r="NJ13" s="46">
        <v>1.9323671497584627</v>
      </c>
      <c r="NK13" s="46">
        <v>2.8100775193798313</v>
      </c>
      <c r="NL13" s="46">
        <v>2.8100775193798313</v>
      </c>
      <c r="NM13" s="46">
        <v>2.4084778420038617</v>
      </c>
      <c r="NN13" s="46">
        <v>2.5024061597689951</v>
      </c>
      <c r="NO13" s="46">
        <v>2.0153550863723666</v>
      </c>
      <c r="NP13" s="46">
        <v>0.66666666666665719</v>
      </c>
      <c r="NQ13" s="46">
        <v>0.47709923664123721</v>
      </c>
      <c r="NR13" s="46">
        <v>1.0506208213944603</v>
      </c>
      <c r="NS13" s="46">
        <v>1.6252390057361481</v>
      </c>
      <c r="NT13" s="46">
        <v>1.6205910390848288</v>
      </c>
      <c r="NU13" s="46">
        <v>1.7094017094017033</v>
      </c>
      <c r="NV13" s="46">
        <v>2.1800947867298532</v>
      </c>
      <c r="NW13" s="46">
        <v>2.1677662582469566</v>
      </c>
      <c r="NX13" s="46">
        <v>2.6390197926484404</v>
      </c>
      <c r="NY13" s="46">
        <v>2.5399811853245495</v>
      </c>
      <c r="NZ13" s="46">
        <v>2.4413145539906083</v>
      </c>
      <c r="OA13" s="46">
        <v>2.5399811853245495</v>
      </c>
      <c r="OB13" s="46">
        <v>3.6896877956480409</v>
      </c>
      <c r="OC13" s="46">
        <v>4.4634377967711458</v>
      </c>
      <c r="OD13" s="46">
        <v>5.198487712665397</v>
      </c>
      <c r="OE13" s="46">
        <v>5.6444026340545719</v>
      </c>
      <c r="OF13" s="46">
        <v>6.3789868667917489</v>
      </c>
      <c r="OG13" s="46">
        <v>7.5630252100840494</v>
      </c>
      <c r="OH13" s="46">
        <v>7.4211502782931262</v>
      </c>
      <c r="OI13" s="46">
        <v>6.8265682656826385</v>
      </c>
      <c r="OJ13" s="46">
        <v>7.8971533516988046</v>
      </c>
      <c r="OK13" s="46">
        <v>9.2660550458715534</v>
      </c>
      <c r="OL13" s="46">
        <v>10.082493125572881</v>
      </c>
      <c r="OM13" s="46">
        <v>11.834862385321102</v>
      </c>
      <c r="ON13" s="46">
        <v>11.405109489051085</v>
      </c>
      <c r="OO13" s="46">
        <v>11.545454545454547</v>
      </c>
      <c r="OP13" s="46">
        <v>11.051212938005392</v>
      </c>
      <c r="OQ13" s="46">
        <v>10.507569011576123</v>
      </c>
      <c r="OR13" s="46">
        <v>9.3474426807760125</v>
      </c>
      <c r="OS13" s="46">
        <v>8.0729166666666714</v>
      </c>
      <c r="OT13" s="46">
        <v>8.2901554404145088</v>
      </c>
      <c r="OU13" s="46">
        <v>8.1174438687392012</v>
      </c>
      <c r="OV13" s="46">
        <v>7.8297872340425556</v>
      </c>
      <c r="OW13" s="46">
        <v>6.8849706129303172</v>
      </c>
      <c r="OX13" s="46">
        <v>6.4113238967527195</v>
      </c>
      <c r="OY13" s="46">
        <v>5.2502050861361909</v>
      </c>
      <c r="OZ13" s="46">
        <v>5.0778050778050812</v>
      </c>
      <c r="PA13" s="46">
        <v>4.2379788101059432</v>
      </c>
      <c r="PB13" s="46">
        <v>3.4789644012945198</v>
      </c>
      <c r="PC13" s="46">
        <v>2.9008863819500399</v>
      </c>
      <c r="PD13" s="46">
        <v>3.4677419354838701</v>
      </c>
    </row>
    <row r="14" spans="1:451" ht="13.5" customHeight="1" x14ac:dyDescent="0.25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565</v>
      </c>
      <c r="O14" s="4" t="s">
        <v>24</v>
      </c>
      <c r="P14" s="46">
        <v>2433.932920168711</v>
      </c>
      <c r="Q14" s="46">
        <v>2221.2135965876851</v>
      </c>
      <c r="R14" s="46">
        <v>2068.4433129528297</v>
      </c>
      <c r="S14" s="46">
        <v>1903.0523058660417</v>
      </c>
      <c r="T14" s="46">
        <v>1968.0973495288677</v>
      </c>
      <c r="U14" s="46">
        <v>2296.3783530785258</v>
      </c>
      <c r="V14" s="46">
        <v>3039.8487743270839</v>
      </c>
      <c r="W14" s="46">
        <v>12377.31712164557</v>
      </c>
      <c r="X14" s="46">
        <v>11089.882070859801</v>
      </c>
      <c r="Y14" s="46">
        <v>9851.8983270711724</v>
      </c>
      <c r="Z14" s="46">
        <v>8277.4264867009188</v>
      </c>
      <c r="AA14" s="46">
        <v>7649.6452168767464</v>
      </c>
      <c r="AB14" s="46">
        <v>6932.4230325711615</v>
      </c>
      <c r="AC14" s="46">
        <v>5795.2219880068342</v>
      </c>
      <c r="AD14" s="46">
        <v>4686.5208314692773</v>
      </c>
      <c r="AE14" s="46">
        <v>3589.8081800653772</v>
      </c>
      <c r="AF14" s="46">
        <v>2890.9650609571891</v>
      </c>
      <c r="AG14" s="46">
        <v>2191.934043511244</v>
      </c>
      <c r="AH14" s="46">
        <v>1431.2609369879287</v>
      </c>
      <c r="AI14" s="46">
        <v>230.41839615879448</v>
      </c>
      <c r="AJ14" s="46">
        <v>206.57378091842924</v>
      </c>
      <c r="AK14" s="46">
        <v>190.734426284753</v>
      </c>
      <c r="AL14" s="46">
        <v>185.32485031426882</v>
      </c>
      <c r="AM14" s="46">
        <v>139.22848447092892</v>
      </c>
      <c r="AN14" s="46">
        <v>110.21520136935612</v>
      </c>
      <c r="AO14" s="46">
        <v>101.220268738822</v>
      </c>
      <c r="AP14" s="46">
        <v>100.74120172207759</v>
      </c>
      <c r="AQ14" s="46">
        <v>95.682764569240206</v>
      </c>
      <c r="AR14" s="46">
        <v>88.045485918133792</v>
      </c>
      <c r="AS14" s="46">
        <v>78.281537452460697</v>
      </c>
      <c r="AT14" s="46">
        <v>69.159786362993444</v>
      </c>
      <c r="AU14" s="46">
        <v>62.197848698287061</v>
      </c>
      <c r="AV14" s="46">
        <v>57.679807421990283</v>
      </c>
      <c r="AW14" s="46">
        <v>57.203873475070857</v>
      </c>
      <c r="AX14" s="46">
        <v>56.568744107996302</v>
      </c>
      <c r="AY14" s="46">
        <v>56.733919111919583</v>
      </c>
      <c r="AZ14" s="46">
        <v>58.710672854648415</v>
      </c>
      <c r="BA14" s="46">
        <v>55.973408323986874</v>
      </c>
      <c r="BB14" s="46">
        <v>51.317475995175663</v>
      </c>
      <c r="BC14" s="46">
        <v>53.156865148548803</v>
      </c>
      <c r="BD14" s="46">
        <v>52.557106625394368</v>
      </c>
      <c r="BE14" s="46">
        <v>49.950564835399192</v>
      </c>
      <c r="BF14" s="46">
        <v>48.881208100803164</v>
      </c>
      <c r="BG14" s="46">
        <v>48.457593805861435</v>
      </c>
      <c r="BH14" s="46">
        <v>47.012448827431982</v>
      </c>
      <c r="BI14" s="46">
        <v>43.990826397466009</v>
      </c>
      <c r="BJ14" s="46">
        <v>41.298523528434082</v>
      </c>
      <c r="BK14" s="46">
        <v>39.479703577668857</v>
      </c>
      <c r="BL14" s="46">
        <v>35.476915470364268</v>
      </c>
      <c r="BM14" s="46">
        <v>34.012114080047297</v>
      </c>
      <c r="BN14" s="46">
        <v>31.55392446201224</v>
      </c>
      <c r="BO14" s="46">
        <v>27.92305104269175</v>
      </c>
      <c r="BP14" s="46">
        <v>25.046297498976777</v>
      </c>
      <c r="BQ14" s="46">
        <v>24.215537290735867</v>
      </c>
      <c r="BR14" s="46">
        <v>21.979682698868118</v>
      </c>
      <c r="BS14" s="46">
        <v>20.7889238100909</v>
      </c>
      <c r="BT14" s="46">
        <v>19.474709396067659</v>
      </c>
      <c r="BU14" s="46">
        <v>18.037191359231652</v>
      </c>
      <c r="BV14" s="46">
        <v>17.59195285056019</v>
      </c>
      <c r="BW14" s="46">
        <v>15.3837276586146</v>
      </c>
      <c r="BX14" s="46">
        <v>13.72</v>
      </c>
      <c r="BY14" s="46">
        <v>12.96</v>
      </c>
      <c r="BZ14" s="46">
        <v>11.91</v>
      </c>
      <c r="CA14" s="46">
        <v>11.29</v>
      </c>
      <c r="CB14" s="46">
        <v>11.42</v>
      </c>
      <c r="CC14" s="46">
        <v>11.06</v>
      </c>
      <c r="CD14" s="46">
        <v>10.7</v>
      </c>
      <c r="CE14" s="46">
        <v>10.16</v>
      </c>
      <c r="CF14" s="46">
        <v>10.029999999999999</v>
      </c>
      <c r="CG14" s="46">
        <v>10.27</v>
      </c>
      <c r="CH14" s="46">
        <v>10.3</v>
      </c>
      <c r="CI14" s="46">
        <v>10.23</v>
      </c>
      <c r="CJ14" s="46">
        <v>11.18</v>
      </c>
      <c r="CK14" s="46">
        <v>11.62</v>
      </c>
      <c r="CL14" s="46">
        <v>11.63</v>
      </c>
      <c r="CM14" s="46">
        <v>11.5</v>
      </c>
      <c r="CN14" s="46">
        <v>11.39</v>
      </c>
      <c r="CO14" s="46">
        <v>11.01</v>
      </c>
      <c r="CP14" s="46">
        <v>11.89</v>
      </c>
      <c r="CQ14" s="46">
        <v>11.77</v>
      </c>
      <c r="CR14" s="46">
        <v>11.69</v>
      </c>
      <c r="CS14" s="46">
        <v>11.94</v>
      </c>
      <c r="CT14" s="46">
        <v>11.09</v>
      </c>
      <c r="CU14" s="46">
        <v>11.84</v>
      </c>
      <c r="CV14" s="46">
        <v>11</v>
      </c>
      <c r="CW14" s="46">
        <v>9.42</v>
      </c>
      <c r="CX14" s="46">
        <v>9.3000000000000007</v>
      </c>
      <c r="CY14" s="46">
        <v>8.7799999999999994</v>
      </c>
      <c r="CZ14" s="46">
        <v>8.81</v>
      </c>
      <c r="DA14" s="46">
        <v>9.48</v>
      </c>
      <c r="DB14" s="46">
        <v>8.89</v>
      </c>
      <c r="DC14" s="46">
        <v>8.14</v>
      </c>
      <c r="DD14" s="46">
        <v>8.11</v>
      </c>
      <c r="DE14" s="46">
        <v>7.48</v>
      </c>
      <c r="DF14" s="46">
        <v>7.06</v>
      </c>
      <c r="DG14" s="46">
        <v>6.46</v>
      </c>
      <c r="DH14" s="46">
        <v>6.91</v>
      </c>
      <c r="DI14" s="46">
        <v>8.14</v>
      </c>
      <c r="DJ14" s="46">
        <v>8.19</v>
      </c>
      <c r="DK14" s="46">
        <v>8.43</v>
      </c>
      <c r="DL14" s="46">
        <v>8.25</v>
      </c>
      <c r="DM14" s="46">
        <v>7.66</v>
      </c>
      <c r="DN14" s="46">
        <v>7.44</v>
      </c>
      <c r="DO14" s="46">
        <v>7.48</v>
      </c>
      <c r="DP14" s="46">
        <v>6.59</v>
      </c>
      <c r="DQ14" s="46">
        <v>6.08</v>
      </c>
      <c r="DR14" s="46">
        <v>6.03</v>
      </c>
      <c r="DS14" s="46">
        <v>6.01</v>
      </c>
      <c r="DT14" s="46">
        <v>5.07</v>
      </c>
      <c r="DU14" s="46">
        <v>4.1100000000000003</v>
      </c>
      <c r="DV14" s="46">
        <v>3.39</v>
      </c>
      <c r="DW14" s="46">
        <v>3.37</v>
      </c>
      <c r="DX14" s="46">
        <v>3.24</v>
      </c>
      <c r="DY14" s="46">
        <v>2.88</v>
      </c>
      <c r="DZ14" s="46">
        <v>2.5099999999999998</v>
      </c>
      <c r="EA14" s="46">
        <v>2.41</v>
      </c>
      <c r="EB14" s="46">
        <v>3.44</v>
      </c>
      <c r="EC14" s="46">
        <v>3.66</v>
      </c>
      <c r="ED14" s="46">
        <v>3.92</v>
      </c>
      <c r="EE14" s="46">
        <v>3.73</v>
      </c>
      <c r="EF14" s="46">
        <v>3.78</v>
      </c>
      <c r="EG14" s="46">
        <v>3.95</v>
      </c>
      <c r="EH14" s="46">
        <v>3.88</v>
      </c>
      <c r="EI14" s="46">
        <v>3.8</v>
      </c>
      <c r="EJ14" s="46">
        <v>3.33</v>
      </c>
      <c r="EK14" s="46">
        <v>3.21</v>
      </c>
      <c r="EL14" s="46">
        <v>3.47</v>
      </c>
      <c r="EM14" s="46">
        <v>3.78</v>
      </c>
      <c r="EN14" s="46">
        <v>3.88</v>
      </c>
      <c r="EO14" s="46">
        <v>4.25</v>
      </c>
      <c r="EP14" s="46">
        <v>4.0199999999999996</v>
      </c>
      <c r="EQ14" s="46">
        <v>3.73</v>
      </c>
      <c r="ER14" s="46">
        <v>3.86</v>
      </c>
      <c r="ES14" s="46">
        <v>3.61</v>
      </c>
      <c r="ET14" s="46">
        <v>3.58</v>
      </c>
      <c r="EU14" s="46">
        <v>2.62</v>
      </c>
      <c r="EV14" s="46">
        <v>2.63</v>
      </c>
      <c r="EW14" s="46">
        <v>2.5099999999999998</v>
      </c>
      <c r="EX14" s="46">
        <v>2.16</v>
      </c>
      <c r="EY14" s="46">
        <v>1.37</v>
      </c>
      <c r="EZ14" s="46">
        <v>0.87</v>
      </c>
      <c r="FA14" s="46">
        <v>0.68</v>
      </c>
      <c r="FB14" s="46">
        <v>0.12</v>
      </c>
      <c r="FC14" s="46">
        <v>-0.13</v>
      </c>
      <c r="FD14" s="46">
        <v>-0.83</v>
      </c>
      <c r="FE14" s="46">
        <v>-1.1100000000000001</v>
      </c>
      <c r="FF14" s="46">
        <v>-1.08</v>
      </c>
      <c r="FG14" s="46">
        <v>0.05</v>
      </c>
      <c r="FH14" s="46">
        <v>0.17</v>
      </c>
      <c r="FI14" s="74">
        <v>0</v>
      </c>
      <c r="FJ14" s="46">
        <v>-0.14000000000000001</v>
      </c>
      <c r="FK14" s="46">
        <v>0.26</v>
      </c>
      <c r="FL14" s="46">
        <v>0.68</v>
      </c>
      <c r="FM14" s="46">
        <v>1.36</v>
      </c>
      <c r="FN14" s="46">
        <v>1.46</v>
      </c>
      <c r="FO14" s="46">
        <v>1.52</v>
      </c>
      <c r="FP14" s="46">
        <v>2.2799999999999998</v>
      </c>
      <c r="FQ14" s="46">
        <v>2.8</v>
      </c>
      <c r="FR14" s="46">
        <v>3.39</v>
      </c>
      <c r="FS14" s="46">
        <v>2.59</v>
      </c>
      <c r="FT14" s="46">
        <v>2.42</v>
      </c>
      <c r="FU14" s="46">
        <v>2.17</v>
      </c>
      <c r="FV14" s="46">
        <v>1.98</v>
      </c>
      <c r="FW14" s="46">
        <v>1.89</v>
      </c>
      <c r="FX14" s="46">
        <v>1.98</v>
      </c>
      <c r="FY14" s="46">
        <v>1.3</v>
      </c>
      <c r="FZ14" s="46">
        <v>1.88</v>
      </c>
      <c r="GA14" s="46">
        <v>2.48</v>
      </c>
      <c r="GB14" s="46">
        <v>2.8</v>
      </c>
      <c r="GC14" s="46">
        <v>3.43</v>
      </c>
      <c r="GD14" s="46">
        <v>2.76</v>
      </c>
      <c r="GE14" s="46">
        <v>2.78</v>
      </c>
      <c r="GF14" s="46">
        <v>3.18</v>
      </c>
      <c r="GG14" s="46">
        <v>4.26</v>
      </c>
      <c r="GH14" s="46">
        <v>4.6100000000000003</v>
      </c>
      <c r="GI14" s="46">
        <v>4.59</v>
      </c>
      <c r="GJ14" s="46">
        <v>4.03</v>
      </c>
      <c r="GK14" s="46">
        <v>3.95</v>
      </c>
      <c r="GL14" s="46">
        <v>4.07</v>
      </c>
      <c r="GM14" s="46">
        <v>3.48</v>
      </c>
      <c r="GN14" s="46">
        <v>3.03</v>
      </c>
      <c r="GO14" s="46">
        <v>1.68</v>
      </c>
      <c r="GP14" s="46">
        <v>1.88</v>
      </c>
      <c r="GQ14" s="46">
        <v>2.02</v>
      </c>
      <c r="GR14" s="46">
        <v>1.79</v>
      </c>
      <c r="GS14" s="46">
        <v>1.49</v>
      </c>
      <c r="GT14" s="46">
        <v>1.4</v>
      </c>
      <c r="GU14" s="46">
        <v>1.22</v>
      </c>
      <c r="GV14" s="46">
        <v>1.1100000000000001</v>
      </c>
      <c r="GW14" s="46">
        <v>1.28</v>
      </c>
      <c r="GX14" s="46">
        <v>1.06</v>
      </c>
      <c r="GY14" s="46">
        <v>1.49</v>
      </c>
      <c r="GZ14" s="46">
        <v>1.9</v>
      </c>
      <c r="HA14" s="46">
        <v>2.7</v>
      </c>
      <c r="HB14" s="46">
        <v>2.5</v>
      </c>
      <c r="HC14" s="46">
        <v>2.9</v>
      </c>
      <c r="HD14" s="46">
        <v>2.23</v>
      </c>
      <c r="HE14" s="46">
        <v>1.83</v>
      </c>
      <c r="HF14" s="46">
        <v>1.55</v>
      </c>
      <c r="HG14" s="46">
        <v>1.87</v>
      </c>
      <c r="HH14" s="46">
        <v>1.99</v>
      </c>
      <c r="HI14" s="46">
        <v>1.89</v>
      </c>
      <c r="HJ14" s="46">
        <v>1.54</v>
      </c>
      <c r="HK14" s="46">
        <v>1.1399999999999999</v>
      </c>
      <c r="HL14" s="46">
        <v>0.64</v>
      </c>
      <c r="HM14" s="46">
        <v>0.36</v>
      </c>
      <c r="HN14" s="46">
        <v>0.25</v>
      </c>
      <c r="HO14" s="46">
        <v>-0.08</v>
      </c>
      <c r="HP14" s="46">
        <v>0.94</v>
      </c>
      <c r="HQ14" s="46">
        <v>1.55</v>
      </c>
      <c r="HR14" s="46">
        <v>2.21</v>
      </c>
      <c r="HS14" s="46">
        <v>2.2000000000000002</v>
      </c>
      <c r="HT14" s="46">
        <v>2.8</v>
      </c>
      <c r="HU14" s="46">
        <v>3.08</v>
      </c>
      <c r="HV14" s="46">
        <v>3.49</v>
      </c>
      <c r="HW14" s="46">
        <v>3.93</v>
      </c>
      <c r="HX14" s="46">
        <v>4.1500000000000004</v>
      </c>
      <c r="HY14" s="46">
        <v>4.82</v>
      </c>
      <c r="HZ14" s="46">
        <v>5.55</v>
      </c>
      <c r="IA14" s="46">
        <v>5.52</v>
      </c>
      <c r="IB14" s="46">
        <v>5.39</v>
      </c>
      <c r="IC14" s="46">
        <v>5.71</v>
      </c>
      <c r="ID14" s="46">
        <v>5.79</v>
      </c>
      <c r="IE14" s="46">
        <v>6.27</v>
      </c>
      <c r="IF14" s="46">
        <v>6.22</v>
      </c>
      <c r="IG14" s="46">
        <v>6.54</v>
      </c>
      <c r="IH14" s="46">
        <v>6.75</v>
      </c>
      <c r="II14" s="46">
        <v>6.65</v>
      </c>
      <c r="IJ14" s="46">
        <v>6.53</v>
      </c>
      <c r="IK14" s="46">
        <v>5.49</v>
      </c>
      <c r="IL14" s="46">
        <v>4.78</v>
      </c>
      <c r="IM14" s="46">
        <v>4.6399999999999997</v>
      </c>
      <c r="IN14" s="46">
        <v>4.21</v>
      </c>
      <c r="IO14" s="46">
        <v>3.06</v>
      </c>
      <c r="IP14" s="46">
        <v>2.68</v>
      </c>
      <c r="IQ14" s="46">
        <v>1.87</v>
      </c>
      <c r="IR14" s="46">
        <v>1.2</v>
      </c>
      <c r="IS14" s="46">
        <v>0.71</v>
      </c>
      <c r="IT14" s="46">
        <v>0.28999999999999998</v>
      </c>
      <c r="IU14" s="46">
        <v>0.25</v>
      </c>
      <c r="IV14" s="46">
        <v>0.44</v>
      </c>
      <c r="IW14" s="46">
        <v>0.84</v>
      </c>
      <c r="IX14" s="46">
        <v>0.76</v>
      </c>
      <c r="IY14" s="46">
        <v>0.76</v>
      </c>
      <c r="IZ14" s="46">
        <v>1.04</v>
      </c>
      <c r="JA14" s="46">
        <v>1.64</v>
      </c>
      <c r="JB14" s="46">
        <v>1.82</v>
      </c>
      <c r="JC14" s="46">
        <v>2.31</v>
      </c>
      <c r="JD14" s="46">
        <v>2.37</v>
      </c>
      <c r="JE14" s="46">
        <v>2.1</v>
      </c>
      <c r="JF14" s="46">
        <v>2.2200000000000002</v>
      </c>
      <c r="JG14" s="46">
        <v>2.08</v>
      </c>
      <c r="JH14" s="46">
        <v>2.17</v>
      </c>
      <c r="JI14" s="46">
        <v>2.23</v>
      </c>
      <c r="JJ14" s="46">
        <v>2.66</v>
      </c>
      <c r="JK14" s="46">
        <v>3.34</v>
      </c>
      <c r="JL14" s="46">
        <v>3.07</v>
      </c>
      <c r="JM14" s="46">
        <v>2.91</v>
      </c>
      <c r="JN14" s="46">
        <v>3.35</v>
      </c>
      <c r="JO14" s="46">
        <v>3.35</v>
      </c>
      <c r="JP14" s="46">
        <v>3.73</v>
      </c>
      <c r="JQ14" s="46">
        <v>4.2</v>
      </c>
      <c r="JR14" s="46">
        <v>4.6399999999999997</v>
      </c>
      <c r="JS14" s="46">
        <v>4.74</v>
      </c>
      <c r="JT14" s="46">
        <v>4.2300000000000004</v>
      </c>
      <c r="JU14" s="46">
        <v>4.17</v>
      </c>
      <c r="JV14" s="46">
        <v>4.2300000000000004</v>
      </c>
      <c r="JW14" s="46">
        <v>4.08</v>
      </c>
      <c r="JX14" s="46">
        <v>4.1399999999999997</v>
      </c>
      <c r="JY14" s="46">
        <v>4</v>
      </c>
      <c r="JZ14" s="46">
        <v>3.28</v>
      </c>
      <c r="KA14" s="46">
        <v>3.53</v>
      </c>
      <c r="KB14" s="46">
        <v>3.74</v>
      </c>
      <c r="KC14" s="46">
        <v>3.25</v>
      </c>
      <c r="KD14" s="46">
        <v>2.66</v>
      </c>
      <c r="KE14" s="46">
        <v>2.65</v>
      </c>
      <c r="KF14" s="46">
        <v>2.81</v>
      </c>
      <c r="KG14" s="46">
        <v>2.42</v>
      </c>
      <c r="KH14" s="46">
        <v>2.4900000000000002</v>
      </c>
      <c r="KI14" s="46">
        <v>2.25</v>
      </c>
      <c r="KJ14" s="46">
        <v>2.38</v>
      </c>
      <c r="KK14" s="46">
        <v>2.68</v>
      </c>
      <c r="KL14" s="46">
        <v>3.08</v>
      </c>
      <c r="KM14" s="46">
        <v>3.11</v>
      </c>
      <c r="KN14" s="46">
        <v>2.85</v>
      </c>
      <c r="KO14" s="46">
        <v>3.01</v>
      </c>
      <c r="KP14" s="46">
        <v>3.02</v>
      </c>
      <c r="KQ14" s="46">
        <v>3.08</v>
      </c>
      <c r="KR14" s="46">
        <v>3.2</v>
      </c>
      <c r="KS14" s="46">
        <v>3.79</v>
      </c>
      <c r="KT14" s="46">
        <v>3.54</v>
      </c>
      <c r="KU14" s="46">
        <v>3.73</v>
      </c>
      <c r="KV14" s="46">
        <v>3.81</v>
      </c>
      <c r="KW14" s="46">
        <v>3.69</v>
      </c>
      <c r="KX14" s="46">
        <v>3.56</v>
      </c>
      <c r="KY14" s="46">
        <v>2.94</v>
      </c>
      <c r="KZ14" s="46">
        <v>2.9</v>
      </c>
      <c r="LA14" s="46">
        <v>3.32</v>
      </c>
      <c r="LB14" s="46">
        <v>3.3</v>
      </c>
      <c r="LC14" s="46">
        <v>3.2</v>
      </c>
      <c r="LD14" s="46">
        <v>3.16</v>
      </c>
      <c r="LE14" s="46">
        <v>2.92</v>
      </c>
      <c r="LF14" s="46">
        <v>3.06</v>
      </c>
      <c r="LG14" s="46">
        <v>2.98</v>
      </c>
      <c r="LH14" s="46">
        <v>3.18</v>
      </c>
      <c r="LI14" s="46">
        <v>3.29</v>
      </c>
      <c r="LJ14" s="46">
        <v>3.32</v>
      </c>
      <c r="LK14" s="46">
        <v>3.81</v>
      </c>
      <c r="LL14" s="46">
        <v>3.7</v>
      </c>
      <c r="LM14" s="46">
        <v>3.37</v>
      </c>
      <c r="LN14" s="46">
        <v>3.86</v>
      </c>
      <c r="LO14" s="46">
        <v>4.13</v>
      </c>
      <c r="LP14" s="46">
        <v>4.3499999999999996</v>
      </c>
      <c r="LQ14" s="46">
        <v>4.22</v>
      </c>
      <c r="LR14" s="46">
        <v>4.1399999999999997</v>
      </c>
      <c r="LS14" s="46">
        <v>3.78</v>
      </c>
      <c r="LT14" s="46">
        <v>3.46</v>
      </c>
      <c r="LU14" s="46">
        <v>3.36</v>
      </c>
      <c r="LV14" s="46">
        <v>3.11</v>
      </c>
      <c r="LW14" s="46">
        <v>2.99</v>
      </c>
      <c r="LX14" s="46">
        <v>3.15</v>
      </c>
      <c r="LY14" s="46">
        <v>3.45</v>
      </c>
      <c r="LZ14" s="46">
        <v>3.38</v>
      </c>
      <c r="MA14" s="46">
        <v>3.34</v>
      </c>
      <c r="MB14" s="46">
        <v>3.16</v>
      </c>
      <c r="MC14" s="46">
        <v>3.34</v>
      </c>
      <c r="MD14" s="46">
        <v>4.03</v>
      </c>
      <c r="ME14" s="46">
        <v>4.04</v>
      </c>
      <c r="MF14" s="46">
        <v>3.33</v>
      </c>
      <c r="MG14" s="46">
        <v>3.02</v>
      </c>
      <c r="MH14" s="46">
        <v>3.04</v>
      </c>
      <c r="MI14" s="46">
        <v>3.37</v>
      </c>
      <c r="MJ14" s="46">
        <v>3.18</v>
      </c>
      <c r="MK14" s="46">
        <v>2.25</v>
      </c>
      <c r="ML14" s="46">
        <v>1.73</v>
      </c>
      <c r="MM14" s="46">
        <v>1.5</v>
      </c>
      <c r="MN14" s="46">
        <v>1.44</v>
      </c>
      <c r="MO14" s="46">
        <v>1.39</v>
      </c>
      <c r="MP14" s="46">
        <v>0.61</v>
      </c>
      <c r="MQ14" s="46">
        <v>0.46</v>
      </c>
      <c r="MR14" s="46">
        <v>1.08</v>
      </c>
      <c r="MS14" s="46">
        <v>1.58</v>
      </c>
      <c r="MT14" s="46">
        <v>1.78</v>
      </c>
      <c r="MU14" s="46">
        <v>1.32</v>
      </c>
      <c r="MV14" s="46">
        <v>1.47</v>
      </c>
      <c r="MW14" s="46">
        <v>2.0699999999999998</v>
      </c>
      <c r="MX14" s="46">
        <v>2.4300000000000002</v>
      </c>
      <c r="MY14" s="46">
        <v>2.48</v>
      </c>
      <c r="MZ14" s="46">
        <v>2.36</v>
      </c>
      <c r="NA14" s="46">
        <v>2.2000000000000002</v>
      </c>
      <c r="NB14" s="46">
        <v>2.4</v>
      </c>
      <c r="NC14" s="46">
        <v>2.75</v>
      </c>
      <c r="ND14" s="46">
        <v>2.8</v>
      </c>
      <c r="NE14" s="46">
        <v>2.37</v>
      </c>
      <c r="NF14" s="46">
        <v>2.2000000000000002</v>
      </c>
      <c r="NG14" s="46">
        <v>2.15</v>
      </c>
      <c r="NH14" s="46">
        <v>1.98</v>
      </c>
      <c r="NI14" s="46">
        <v>2</v>
      </c>
      <c r="NJ14" s="46">
        <v>1.95</v>
      </c>
      <c r="NK14" s="46">
        <v>1.88</v>
      </c>
      <c r="NL14" s="46">
        <v>1.87</v>
      </c>
      <c r="NM14" s="46">
        <v>1.84</v>
      </c>
      <c r="NN14" s="46">
        <v>1.77</v>
      </c>
      <c r="NO14" s="46">
        <v>1.97</v>
      </c>
      <c r="NP14" s="46">
        <v>1.89</v>
      </c>
      <c r="NQ14" s="46">
        <v>1.77</v>
      </c>
      <c r="NR14" s="46">
        <v>2.15</v>
      </c>
      <c r="NS14" s="46">
        <v>2.14</v>
      </c>
      <c r="NT14" s="46">
        <v>2.2599999999999998</v>
      </c>
      <c r="NU14" s="46">
        <v>1.99</v>
      </c>
      <c r="NV14" s="46">
        <v>2.23</v>
      </c>
      <c r="NW14" s="46">
        <v>2.15</v>
      </c>
      <c r="NX14" s="46">
        <v>2.92</v>
      </c>
      <c r="NY14" s="46">
        <v>2.79</v>
      </c>
      <c r="NZ14" s="46">
        <v>2.94</v>
      </c>
      <c r="OA14" s="46">
        <v>2.57</v>
      </c>
      <c r="OB14" s="46">
        <v>2.77</v>
      </c>
      <c r="OC14" s="46">
        <v>3.51</v>
      </c>
      <c r="OD14" s="46">
        <v>3.95</v>
      </c>
      <c r="OE14" s="46">
        <v>4.95</v>
      </c>
      <c r="OF14" s="46">
        <v>5.38</v>
      </c>
      <c r="OG14" s="46">
        <v>6.13</v>
      </c>
      <c r="OH14" s="46">
        <v>6.24</v>
      </c>
      <c r="OI14" s="46">
        <v>6.99</v>
      </c>
      <c r="OJ14" s="46">
        <v>6.33</v>
      </c>
      <c r="OK14" s="46">
        <v>6.67</v>
      </c>
      <c r="OL14" s="46">
        <v>7.45</v>
      </c>
      <c r="OM14" s="46">
        <v>8.6199999999999992</v>
      </c>
      <c r="ON14" s="46">
        <v>8.7799999999999994</v>
      </c>
      <c r="OO14" s="46">
        <v>9.32</v>
      </c>
      <c r="OP14" s="46">
        <v>9.2799999999999994</v>
      </c>
      <c r="OQ14" s="46">
        <v>8.8000000000000007</v>
      </c>
      <c r="OR14" s="46">
        <v>8.7899999999999991</v>
      </c>
      <c r="OS14" s="46">
        <v>8.64</v>
      </c>
      <c r="OT14" s="46">
        <v>8.64</v>
      </c>
      <c r="OU14" s="46">
        <v>8.56</v>
      </c>
      <c r="OV14" s="46">
        <v>8.8699999999999992</v>
      </c>
      <c r="OW14" s="46">
        <v>8.99</v>
      </c>
      <c r="OX14" s="46">
        <v>8.67</v>
      </c>
      <c r="OY14" s="46">
        <v>8.0399999999999991</v>
      </c>
      <c r="OZ14" s="46">
        <v>7.99</v>
      </c>
      <c r="PA14" s="46">
        <v>6.71</v>
      </c>
      <c r="PB14" s="46">
        <v>6.02</v>
      </c>
      <c r="PC14" s="46">
        <v>5.79</v>
      </c>
      <c r="PD14" s="46">
        <v>5.27</v>
      </c>
      <c r="PE14" s="46">
        <v>4.5199999999999996</v>
      </c>
      <c r="PF14" s="46"/>
    </row>
    <row r="15" spans="1:451" ht="13.5" customHeight="1" x14ac:dyDescent="0.25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565</v>
      </c>
      <c r="O15" s="4" t="s">
        <v>24</v>
      </c>
      <c r="P15" s="46">
        <v>90.950676634405639</v>
      </c>
      <c r="Q15" s="46">
        <v>91.813494196579668</v>
      </c>
      <c r="R15" s="46">
        <v>95.412075640262103</v>
      </c>
      <c r="S15" s="46">
        <v>98.687840418759293</v>
      </c>
      <c r="T15" s="46">
        <v>103.84853274689027</v>
      </c>
      <c r="U15" s="46">
        <v>107.60178828037689</v>
      </c>
      <c r="V15" s="46">
        <v>107.16871285934064</v>
      </c>
      <c r="W15" s="46">
        <v>109.43137339861639</v>
      </c>
      <c r="X15" s="46">
        <v>128.93041059675605</v>
      </c>
      <c r="Y15" s="46">
        <v>127.17134644012118</v>
      </c>
      <c r="Z15" s="46">
        <v>129.80837998470994</v>
      </c>
      <c r="AA15" s="46">
        <v>128.95613871539112</v>
      </c>
      <c r="AB15" s="46">
        <v>133.66162036266851</v>
      </c>
      <c r="AC15" s="46">
        <v>126.32698814688736</v>
      </c>
      <c r="AD15" s="46">
        <v>118.06726290824936</v>
      </c>
      <c r="AE15" s="46">
        <v>111.62041404845402</v>
      </c>
      <c r="AF15" s="46">
        <v>117.85533679455197</v>
      </c>
      <c r="AG15" s="46">
        <v>107.33343075349366</v>
      </c>
      <c r="AH15" s="46">
        <v>104.80863734647671</v>
      </c>
      <c r="AI15" s="46">
        <v>106.20051860638328</v>
      </c>
      <c r="AJ15" s="46">
        <v>91.512242651702408</v>
      </c>
      <c r="AK15" s="46">
        <v>86.572214596008365</v>
      </c>
      <c r="AL15" s="46">
        <v>85.526640553737181</v>
      </c>
      <c r="AM15" s="46">
        <v>81.452659544688771</v>
      </c>
      <c r="AN15" s="46">
        <v>78.058296666524242</v>
      </c>
      <c r="AO15" s="46">
        <v>76.192463438458688</v>
      </c>
      <c r="AP15" s="46">
        <v>78.769256303750538</v>
      </c>
      <c r="AQ15" s="46">
        <v>79.234030383068912</v>
      </c>
      <c r="AR15" s="46">
        <v>72.536472700121053</v>
      </c>
      <c r="AS15" s="46">
        <v>69.878735945573965</v>
      </c>
      <c r="AT15" s="46">
        <v>70.116486977417054</v>
      </c>
      <c r="AU15" s="46">
        <v>67.017280994250797</v>
      </c>
      <c r="AV15" s="46">
        <v>63.377552494551104</v>
      </c>
      <c r="AW15" s="46">
        <v>63.320535800794509</v>
      </c>
      <c r="AX15" s="46">
        <v>58.645153080406985</v>
      </c>
      <c r="AY15" s="46">
        <v>58.907494670705731</v>
      </c>
      <c r="AZ15" s="46">
        <v>57.065856291734995</v>
      </c>
      <c r="BA15" s="46">
        <v>58.710567412805844</v>
      </c>
      <c r="BB15" s="46">
        <v>54.323298167087721</v>
      </c>
      <c r="BC15" s="46">
        <v>54.335287243578655</v>
      </c>
      <c r="BD15" s="46">
        <v>54.418194782655526</v>
      </c>
      <c r="BE15" s="46">
        <v>56.401516309498369</v>
      </c>
      <c r="BF15" s="46">
        <v>54.17723634995928</v>
      </c>
      <c r="BG15" s="46">
        <v>53.669349993992576</v>
      </c>
      <c r="BH15" s="46">
        <v>52.959245853172845</v>
      </c>
      <c r="BI15" s="46">
        <v>50.738947946058801</v>
      </c>
      <c r="BJ15" s="46">
        <v>52.282144816886998</v>
      </c>
      <c r="BK15" s="46">
        <v>52.863272831253781</v>
      </c>
      <c r="BL15" s="46">
        <v>51.987155661233956</v>
      </c>
      <c r="BM15" s="46">
        <v>48.962060856131707</v>
      </c>
      <c r="BN15" s="46">
        <v>47.873775402288658</v>
      </c>
      <c r="BO15" s="46">
        <v>47.01690420947957</v>
      </c>
      <c r="BP15" s="46">
        <v>44.282198166016819</v>
      </c>
      <c r="BQ15" s="46">
        <v>42.623424600731255</v>
      </c>
      <c r="BR15" s="46">
        <v>42.826551882100027</v>
      </c>
      <c r="BS15" s="46">
        <v>41.627377852836965</v>
      </c>
      <c r="BT15" s="46">
        <v>41.253204644849895</v>
      </c>
      <c r="BU15" s="46">
        <v>43.07303912278222</v>
      </c>
      <c r="BV15" s="46">
        <v>44.7445919576694</v>
      </c>
      <c r="BW15" s="46">
        <v>44.111557722796114</v>
      </c>
      <c r="BX15" s="46">
        <v>43.857549004937859</v>
      </c>
      <c r="BY15" s="46">
        <v>44.253677118196165</v>
      </c>
      <c r="BZ15" s="46">
        <v>45.32121230289583</v>
      </c>
      <c r="CA15" s="46">
        <v>45.332228816916029</v>
      </c>
      <c r="CB15" s="46">
        <v>44.568502477302687</v>
      </c>
      <c r="CC15" s="46">
        <v>44.886230147542491</v>
      </c>
      <c r="CD15" s="46">
        <v>43.956862521824938</v>
      </c>
      <c r="CE15" s="46">
        <v>44.349490265356415</v>
      </c>
      <c r="CF15" s="46">
        <v>42.240342354846149</v>
      </c>
      <c r="CG15" s="46">
        <v>39.509984862173539</v>
      </c>
      <c r="CH15" s="46">
        <v>36.844085865874845</v>
      </c>
      <c r="CI15" s="46">
        <v>35.435340873125519</v>
      </c>
      <c r="CJ15" s="46">
        <v>33.864249586268727</v>
      </c>
      <c r="CK15" s="46">
        <v>33.587425636407261</v>
      </c>
      <c r="CL15" s="46">
        <v>31.42938184014994</v>
      </c>
      <c r="CM15" s="46">
        <v>30.55802640623817</v>
      </c>
      <c r="CN15" s="46">
        <v>30.398624955881171</v>
      </c>
      <c r="CO15" s="46">
        <v>28.190586224253632</v>
      </c>
      <c r="CP15" s="46">
        <v>27.149283983982286</v>
      </c>
      <c r="CQ15" s="46">
        <v>25.595787482279952</v>
      </c>
      <c r="CR15" s="46">
        <v>26.324891962673359</v>
      </c>
      <c r="CS15" s="46">
        <v>26.408081654533277</v>
      </c>
      <c r="CT15" s="46">
        <v>25.4825559433691</v>
      </c>
      <c r="CU15" s="46">
        <v>24.337186311967017</v>
      </c>
      <c r="CV15" s="46">
        <v>24.281185544443407</v>
      </c>
      <c r="CW15" s="46">
        <v>24.449603970804002</v>
      </c>
      <c r="CX15" s="46">
        <v>23.666530824799324</v>
      </c>
      <c r="CY15" s="46">
        <v>21.952500553224574</v>
      </c>
      <c r="CZ15" s="46">
        <v>21.05224508949739</v>
      </c>
      <c r="DA15" s="46">
        <v>21.067877345960383</v>
      </c>
      <c r="DB15" s="46">
        <v>20.671397822649638</v>
      </c>
      <c r="DC15" s="46">
        <v>19.039396713470879</v>
      </c>
      <c r="DD15" s="46">
        <v>17.067033604786651</v>
      </c>
      <c r="DE15" s="46">
        <v>16.139373664710256</v>
      </c>
      <c r="DF15" s="46">
        <v>15.72565160054198</v>
      </c>
      <c r="DG15" s="46">
        <v>15.163437842585692</v>
      </c>
      <c r="DH15" s="46">
        <v>14.50218119891009</v>
      </c>
      <c r="DI15" s="46">
        <v>13.317789987403227</v>
      </c>
      <c r="DJ15" s="46">
        <v>12.33</v>
      </c>
      <c r="DK15" s="46">
        <v>11.427726286728458</v>
      </c>
      <c r="DL15" s="46">
        <v>10.575987546215227</v>
      </c>
      <c r="DM15" s="46">
        <v>10.190165194006905</v>
      </c>
      <c r="DN15" s="46">
        <v>10.122263292578904</v>
      </c>
      <c r="DO15" s="46">
        <v>10.139202407825444</v>
      </c>
      <c r="DP15" s="46">
        <v>9.98</v>
      </c>
      <c r="DQ15" s="46">
        <v>9.8981481481481559</v>
      </c>
      <c r="DR15" s="46">
        <v>9.3288035993021712</v>
      </c>
      <c r="DS15" s="46">
        <v>8.6318475982134935</v>
      </c>
      <c r="DT15" s="46">
        <v>7.8389068680330798</v>
      </c>
      <c r="DU15" s="46">
        <v>7.4001251228885456</v>
      </c>
      <c r="DV15" s="46">
        <v>7.210896465770511</v>
      </c>
      <c r="DW15" s="46">
        <v>7.4860631802495359</v>
      </c>
      <c r="DX15" s="46">
        <v>7.0479542454905397</v>
      </c>
      <c r="DY15" s="46">
        <v>6.1099973851651557</v>
      </c>
      <c r="DZ15" s="46">
        <v>5.1811687752818525</v>
      </c>
      <c r="EA15" s="46">
        <v>4.7480785653287727</v>
      </c>
      <c r="EB15" s="46">
        <v>4.0892508696021013</v>
      </c>
      <c r="EC15" s="46">
        <v>3.707136237256714</v>
      </c>
      <c r="ED15" s="46">
        <v>3.3761652809271903</v>
      </c>
      <c r="EE15" s="46">
        <v>4.1701627789897611</v>
      </c>
      <c r="EF15" s="46">
        <v>3.8846282094031404</v>
      </c>
      <c r="EG15" s="46">
        <v>4.0525921611050952</v>
      </c>
      <c r="EH15" s="46">
        <v>4.4673254172548305</v>
      </c>
      <c r="EI15" s="46">
        <v>4.0256853544085089</v>
      </c>
      <c r="EJ15" s="46">
        <v>4.3399638336347266</v>
      </c>
      <c r="EK15" s="46">
        <v>4.7888943650402354</v>
      </c>
      <c r="EL15" s="46">
        <v>4.7786596841502558</v>
      </c>
      <c r="EM15" s="46">
        <v>4.9404858959725999</v>
      </c>
      <c r="EN15" s="46">
        <v>5.3223571603227668</v>
      </c>
      <c r="EO15" s="46">
        <v>5.7031440409456504</v>
      </c>
      <c r="EP15" s="46">
        <v>5.7518888618084247</v>
      </c>
      <c r="EQ15" s="46">
        <v>5.05</v>
      </c>
      <c r="ER15" s="46">
        <v>4.9991975605841503</v>
      </c>
      <c r="ES15" s="46">
        <v>4.9504158669225689</v>
      </c>
      <c r="ET15" s="46">
        <v>4.6975598124155482</v>
      </c>
      <c r="EU15" s="46">
        <v>5.0886356441912</v>
      </c>
      <c r="EV15" s="46">
        <v>5.2702063967228696</v>
      </c>
      <c r="EW15" s="46">
        <v>4.2878419691150071</v>
      </c>
      <c r="EX15" s="46">
        <v>4.8106208512299844</v>
      </c>
      <c r="EY15" s="46">
        <v>3.9698570540708715</v>
      </c>
      <c r="EZ15" s="46">
        <v>3.8848475468193868</v>
      </c>
      <c r="FA15" s="46">
        <v>3.4509261394204884</v>
      </c>
      <c r="FB15" s="46">
        <v>3.4877467926557699</v>
      </c>
      <c r="FC15" s="46">
        <v>3.5884066860911048</v>
      </c>
      <c r="FD15" s="46">
        <v>4.1497898356897167</v>
      </c>
      <c r="FE15" s="46">
        <v>4.5416444410576844</v>
      </c>
      <c r="FF15" s="46">
        <v>5.0713634983297879</v>
      </c>
      <c r="FG15" s="46">
        <v>5.9040590405904112</v>
      </c>
      <c r="FH15" s="46">
        <v>6.4880640574721298</v>
      </c>
      <c r="FI15" s="46">
        <v>8.8544798556825128</v>
      </c>
      <c r="FJ15" s="46">
        <v>13.151031964831233</v>
      </c>
      <c r="FK15" s="46">
        <v>20.085182694463114</v>
      </c>
      <c r="FL15" s="46">
        <v>23.450536352800938</v>
      </c>
      <c r="FM15" s="46">
        <v>24.309063893016344</v>
      </c>
      <c r="FN15" s="46">
        <v>24.742038452973048</v>
      </c>
      <c r="FO15" s="46">
        <v>25.943745373797199</v>
      </c>
      <c r="FP15" s="46">
        <v>27.18667449368948</v>
      </c>
      <c r="FQ15" s="46">
        <v>28.055980756614929</v>
      </c>
      <c r="FR15" s="46">
        <v>28.511560693641627</v>
      </c>
      <c r="FS15" s="46">
        <v>27.675460428073677</v>
      </c>
      <c r="FT15" s="46">
        <v>26.647926914968352</v>
      </c>
      <c r="FU15" s="46">
        <v>24.644386134511805</v>
      </c>
      <c r="FV15" s="46">
        <v>19.458711971552731</v>
      </c>
      <c r="FW15" s="46">
        <v>14.193267376018909</v>
      </c>
      <c r="FX15" s="46">
        <v>11.628047308713491</v>
      </c>
      <c r="FY15" s="46">
        <v>11.140329906765473</v>
      </c>
      <c r="FZ15" s="46">
        <v>10.842656510354672</v>
      </c>
      <c r="GA15" s="46">
        <v>10.185130766970317</v>
      </c>
      <c r="GB15" s="46">
        <v>10.52904863555068</v>
      </c>
      <c r="GC15" s="46">
        <v>9.0676229508196684</v>
      </c>
      <c r="GD15" s="46">
        <v>8.3773754638479545</v>
      </c>
      <c r="GE15" s="46">
        <v>8.6828181565023641</v>
      </c>
      <c r="GF15" s="46">
        <v>9.4051714571079685</v>
      </c>
      <c r="GG15" s="46">
        <v>9.5894964267907596</v>
      </c>
      <c r="GH15" s="46">
        <v>10.148282895099499</v>
      </c>
      <c r="GI15" s="46">
        <v>10.167829119442032</v>
      </c>
      <c r="GJ15" s="46">
        <v>9.5897075517595454</v>
      </c>
      <c r="GK15" s="46">
        <v>8.6577758657775803</v>
      </c>
      <c r="GL15" s="46">
        <v>8.1982175453666883</v>
      </c>
      <c r="GM15" s="46">
        <v>7.5901429485812031</v>
      </c>
      <c r="GN15" s="46">
        <v>5.6843094268712804</v>
      </c>
      <c r="GO15" s="46">
        <v>5.6625437085747024</v>
      </c>
      <c r="GP15" s="46">
        <v>5.483502801411106</v>
      </c>
      <c r="GQ15" s="46">
        <v>5.2680127088244433</v>
      </c>
      <c r="GR15" s="46">
        <v>4.204493584216678</v>
      </c>
      <c r="GS15" s="46">
        <v>4.1401273885350207</v>
      </c>
      <c r="GT15" s="46">
        <v>4.4239815834250749</v>
      </c>
      <c r="GU15" s="46">
        <v>3.4226926501137456</v>
      </c>
      <c r="GV15" s="46">
        <v>3.9461352537858261</v>
      </c>
      <c r="GW15" s="46">
        <v>4.62</v>
      </c>
      <c r="GX15" s="46">
        <v>4.7685208157594303</v>
      </c>
      <c r="GY15" s="46">
        <v>4.9030786773089972</v>
      </c>
      <c r="GZ15" s="46">
        <v>5.9366819775769244</v>
      </c>
      <c r="HA15" s="46">
        <v>6.6482268102341209</v>
      </c>
      <c r="HB15" s="46">
        <v>6.5312546107313239</v>
      </c>
      <c r="HC15" s="46">
        <v>5.9974686009152123</v>
      </c>
      <c r="HD15" s="46">
        <v>6.6436289302054092</v>
      </c>
      <c r="HE15" s="46">
        <v>6.6987039464103617</v>
      </c>
      <c r="HF15" s="46">
        <v>6.24</v>
      </c>
      <c r="HG15" s="46">
        <v>6.8531802965088531</v>
      </c>
      <c r="HH15" s="46">
        <v>6.5961182555877258</v>
      </c>
      <c r="HI15" s="46">
        <v>6.0504281186432678</v>
      </c>
      <c r="HJ15" s="46">
        <v>6.2138865207918883</v>
      </c>
      <c r="HK15" s="46">
        <v>6.3799621928166488</v>
      </c>
      <c r="HL15" s="46">
        <v>6.81</v>
      </c>
      <c r="HM15" s="46">
        <v>6.7478695813264267</v>
      </c>
      <c r="HN15" s="46">
        <v>7.3634642906606302</v>
      </c>
      <c r="HO15" s="46">
        <v>8.1105906126572904</v>
      </c>
      <c r="HP15" s="46">
        <v>8.251563141800915</v>
      </c>
      <c r="HQ15" s="46">
        <v>8.052408898594237</v>
      </c>
      <c r="HR15" s="46">
        <v>8.0299999999999994</v>
      </c>
      <c r="HS15" s="46">
        <v>9.0319115606677798</v>
      </c>
      <c r="HT15" s="46">
        <v>8.9</v>
      </c>
      <c r="HU15" s="46">
        <v>8.867874029797477</v>
      </c>
      <c r="HV15" s="46">
        <v>8.579327566217799</v>
      </c>
      <c r="HW15" s="46">
        <v>8.5028876055086755</v>
      </c>
      <c r="HX15" s="46">
        <v>7.4424898511501851</v>
      </c>
      <c r="HY15" s="46">
        <v>7.7660636036270319</v>
      </c>
      <c r="HZ15" s="46">
        <v>8.0280357757137892</v>
      </c>
      <c r="IA15" s="46">
        <v>7.0773152081563353</v>
      </c>
      <c r="IB15" s="46">
        <v>7.19676208946413</v>
      </c>
      <c r="IC15" s="46">
        <v>8.4249084249084234</v>
      </c>
      <c r="ID15" s="46">
        <v>8.0177057669019121</v>
      </c>
      <c r="IE15" s="46">
        <v>7.2616066663929928</v>
      </c>
      <c r="IF15" s="46">
        <v>7.4605510587850432</v>
      </c>
      <c r="IG15" s="46">
        <v>8.0635909202655114</v>
      </c>
      <c r="IH15" s="46">
        <v>8.5133470225872827</v>
      </c>
      <c r="II15" s="46">
        <v>9.191778578447412</v>
      </c>
      <c r="IJ15" s="46">
        <v>9.2061428455350693</v>
      </c>
      <c r="IK15" s="46">
        <v>7.9270502033093067</v>
      </c>
      <c r="IL15" s="46">
        <v>7.5269673207817505</v>
      </c>
      <c r="IM15" s="46">
        <v>7.1292549393001394</v>
      </c>
      <c r="IN15" s="46">
        <v>6.6349406119720129</v>
      </c>
      <c r="IO15" s="46">
        <v>6.4810500155327588</v>
      </c>
      <c r="IP15" s="46">
        <v>7.0553214520431453</v>
      </c>
      <c r="IQ15" s="46">
        <v>7.2828166858017482</v>
      </c>
      <c r="IR15" s="46">
        <v>6.8893369346064759</v>
      </c>
      <c r="IS15" s="46">
        <v>6.5253658906498657</v>
      </c>
      <c r="IT15" s="46">
        <v>6.3883737652802495</v>
      </c>
      <c r="IU15" s="46">
        <v>5.9019835764370754</v>
      </c>
      <c r="IV15" s="46">
        <v>6.0453869047619122</v>
      </c>
      <c r="IW15" s="46">
        <v>6.9307669352432413</v>
      </c>
      <c r="IX15" s="46">
        <v>7.1222329162656308</v>
      </c>
      <c r="IY15" s="46">
        <v>7.3547383624041913</v>
      </c>
      <c r="IZ15" s="46">
        <v>7.0888503669826406</v>
      </c>
      <c r="JA15" s="46">
        <v>6.19</v>
      </c>
      <c r="JB15" s="46">
        <v>6.287014300158873</v>
      </c>
      <c r="JC15" s="46">
        <v>6.2497770484786059</v>
      </c>
      <c r="JD15" s="46">
        <v>6.3207345718556525</v>
      </c>
      <c r="JE15" s="46">
        <v>7.0154831820608905</v>
      </c>
      <c r="JF15" s="46">
        <v>6.8727544377645842</v>
      </c>
      <c r="JG15" s="46">
        <v>6.9326912863364214</v>
      </c>
      <c r="JH15" s="46">
        <v>7.2666801136562986</v>
      </c>
      <c r="JI15" s="46">
        <v>7.672580757692038</v>
      </c>
      <c r="JJ15" s="46">
        <v>8.173807795977627</v>
      </c>
      <c r="JK15" s="46">
        <v>8.3481320500879761</v>
      </c>
      <c r="JL15" s="46">
        <v>8.5301305321163987</v>
      </c>
      <c r="JM15" s="46">
        <v>8.6082601229522169</v>
      </c>
      <c r="JN15" s="46">
        <v>8.2528284578534219</v>
      </c>
      <c r="JO15" s="46">
        <v>7.5717337586033162</v>
      </c>
      <c r="JP15" s="46">
        <v>7.7971691102631135</v>
      </c>
      <c r="JQ15" s="46">
        <v>7.8721941728197908</v>
      </c>
      <c r="JR15" s="46">
        <v>8.4071444263222652</v>
      </c>
      <c r="JS15" s="46">
        <v>8.6000000000000085</v>
      </c>
      <c r="JT15" s="46">
        <v>8.0493827160494025</v>
      </c>
      <c r="JU15" s="46">
        <v>7.9354207436399316</v>
      </c>
      <c r="JV15" s="46">
        <v>7.4770863482875427</v>
      </c>
      <c r="JW15" s="46">
        <v>7.9903846153846603</v>
      </c>
      <c r="JX15" s="46">
        <v>8.0601878474219291</v>
      </c>
      <c r="JY15" s="46">
        <v>8.0030560595932165</v>
      </c>
      <c r="JZ15" s="46">
        <v>7.4786729857820422</v>
      </c>
      <c r="KA15" s="46">
        <v>7.8801018003582524</v>
      </c>
      <c r="KB15" s="46">
        <v>8.6373440870299625</v>
      </c>
      <c r="KC15" s="46">
        <v>9.1069932023466258</v>
      </c>
      <c r="KD15" s="46">
        <v>9.0318991097923185</v>
      </c>
      <c r="KE15" s="46">
        <v>7.4769797421731621</v>
      </c>
      <c r="KF15" s="46">
        <v>8.7202925045704269</v>
      </c>
      <c r="KG15" s="46">
        <v>8.8931193908077688</v>
      </c>
      <c r="KH15" s="46">
        <v>8.5368043087971515</v>
      </c>
      <c r="KI15" s="46">
        <v>8.1381889413231434</v>
      </c>
      <c r="KJ15" s="46">
        <v>8.0620842572062035</v>
      </c>
      <c r="KK15" s="46">
        <v>8.2058537448050259</v>
      </c>
      <c r="KL15" s="46">
        <v>8.7485668930240568</v>
      </c>
      <c r="KM15" s="46">
        <v>8.8597640891218568</v>
      </c>
      <c r="KN15" s="46">
        <v>9.0210635359115656</v>
      </c>
      <c r="KO15" s="46">
        <v>8.6711615601262828</v>
      </c>
      <c r="KP15" s="46">
        <v>8.513352610988246</v>
      </c>
      <c r="KQ15" s="46">
        <v>8.5246744345441883</v>
      </c>
      <c r="KR15" s="46">
        <v>9.0970237094332838</v>
      </c>
      <c r="KS15" s="46">
        <v>9.8151848151847751</v>
      </c>
      <c r="KT15" s="46">
        <v>9.7345132743362548</v>
      </c>
      <c r="KU15" s="46">
        <v>9.1807328118566733</v>
      </c>
      <c r="KV15" s="46">
        <v>9.1759684832567032</v>
      </c>
      <c r="KW15" s="46">
        <v>9.079022636267009</v>
      </c>
      <c r="KX15" s="46">
        <v>9.0584705214499461</v>
      </c>
      <c r="KY15" s="46">
        <v>8.7486957219680139</v>
      </c>
      <c r="KZ15" s="46">
        <v>8.361707181882938</v>
      </c>
      <c r="LA15" s="46">
        <v>8.1127778214089119</v>
      </c>
      <c r="LB15" s="46">
        <v>8.0492201583195921</v>
      </c>
      <c r="LC15" s="46">
        <v>8.2576774295412889</v>
      </c>
      <c r="LD15" s="46">
        <v>8.0225030826140298</v>
      </c>
      <c r="LE15" s="46">
        <v>7.429307861420642</v>
      </c>
      <c r="LF15" s="46">
        <v>7.5520048236357828</v>
      </c>
      <c r="LG15" s="46">
        <v>8.2277526395173162</v>
      </c>
      <c r="LH15" s="46">
        <v>8.4122688317546093</v>
      </c>
      <c r="LI15" s="46">
        <v>8.5256218160024044</v>
      </c>
      <c r="LJ15" s="46">
        <v>9.0199286139203139</v>
      </c>
      <c r="LK15" s="46">
        <v>9.484094767141471</v>
      </c>
      <c r="LL15" s="46">
        <v>9.1413956887102632</v>
      </c>
      <c r="LM15" s="46">
        <v>9.1529856167368742</v>
      </c>
      <c r="LN15" s="46">
        <v>9.458871318729134</v>
      </c>
      <c r="LO15" s="46">
        <v>9.4363013199154189</v>
      </c>
      <c r="LP15" s="46">
        <v>9.6811015195833896</v>
      </c>
      <c r="LQ15" s="46">
        <v>10.22510761414155</v>
      </c>
      <c r="LR15" s="46">
        <v>10.595655220742817</v>
      </c>
      <c r="LS15" s="46">
        <v>10.473137760434813</v>
      </c>
      <c r="LT15" s="46">
        <v>10.997850357118089</v>
      </c>
      <c r="LU15" s="46">
        <v>10.941598785033824</v>
      </c>
      <c r="LV15" s="46">
        <v>10.047063638223852</v>
      </c>
      <c r="LW15" s="46">
        <v>9.3838479169475519</v>
      </c>
      <c r="LX15" s="46">
        <v>8.9046598821639122</v>
      </c>
      <c r="LY15" s="46">
        <v>8.4520165047251794</v>
      </c>
      <c r="LZ15" s="46">
        <v>8.0980781974818061</v>
      </c>
      <c r="MA15" s="46">
        <v>8.102885320183951</v>
      </c>
      <c r="MB15" s="46">
        <v>8.2672043710160246</v>
      </c>
      <c r="MC15" s="46">
        <v>7.0934699103713861</v>
      </c>
      <c r="MD15" s="46">
        <v>6.7101761500444113</v>
      </c>
      <c r="ME15" s="46">
        <v>6.4589378074934256</v>
      </c>
      <c r="MF15" s="46">
        <v>5.5788092709439852</v>
      </c>
      <c r="MG15" s="46">
        <v>5.3139194822973357</v>
      </c>
      <c r="MH15" s="46">
        <v>5.2373868848394789</v>
      </c>
      <c r="MI15" s="46">
        <v>5.4480463453716599</v>
      </c>
      <c r="MJ15" s="46">
        <v>5.7543341940243797</v>
      </c>
      <c r="MK15" s="46">
        <v>6.0444280805105555</v>
      </c>
      <c r="ML15" s="46">
        <v>6.2959784207945013</v>
      </c>
      <c r="MM15" s="46">
        <v>6.5524255686371546</v>
      </c>
      <c r="MN15" s="46">
        <v>6.6686692700510752</v>
      </c>
      <c r="MO15" s="46">
        <v>7.0719751315160062</v>
      </c>
      <c r="MP15" s="46">
        <v>6.6504364348910716</v>
      </c>
      <c r="MQ15" s="46">
        <v>6.4877355136864656</v>
      </c>
      <c r="MR15" s="46">
        <v>7.2130177514793337</v>
      </c>
      <c r="MS15" s="46">
        <v>8.1122599704579237</v>
      </c>
      <c r="MT15" s="46">
        <v>8.4103893044349185</v>
      </c>
      <c r="MU15" s="46">
        <v>8.3050847457627253</v>
      </c>
      <c r="MV15" s="46">
        <v>8.260667364259966</v>
      </c>
      <c r="MW15" s="46">
        <v>8.0145824894392703</v>
      </c>
      <c r="MX15" s="46">
        <v>8.0454466808927982</v>
      </c>
      <c r="MY15" s="46">
        <v>7.9601990049751103</v>
      </c>
      <c r="MZ15" s="46">
        <v>7.3894677555618182</v>
      </c>
      <c r="NA15" s="46">
        <v>7.4926023114287199</v>
      </c>
      <c r="NB15" s="46">
        <v>7.7835309837982036</v>
      </c>
      <c r="NC15" s="46">
        <v>8.1733711678628751</v>
      </c>
      <c r="ND15" s="46">
        <v>7.7266957337601028</v>
      </c>
      <c r="NE15" s="46">
        <v>7.3559951907312016</v>
      </c>
      <c r="NF15" s="46">
        <v>7.5351768348997261</v>
      </c>
      <c r="NG15" s="46">
        <v>7.7599697803680145</v>
      </c>
      <c r="NH15" s="46">
        <v>7.7807012833592815</v>
      </c>
      <c r="NI15" s="46">
        <v>8.3413693346190634</v>
      </c>
      <c r="NJ15" s="46">
        <v>8.4018362335859678</v>
      </c>
      <c r="NK15" s="46">
        <v>8.787911263530134</v>
      </c>
      <c r="NL15" s="46">
        <v>8.7061415010226675</v>
      </c>
      <c r="NM15" s="46">
        <v>8.3155871812184756</v>
      </c>
      <c r="NN15" s="46">
        <v>9.158530915853035</v>
      </c>
      <c r="NO15" s="46">
        <v>10.863079930048315</v>
      </c>
      <c r="NP15" s="46">
        <v>11.050771043598484</v>
      </c>
      <c r="NQ15" s="46">
        <v>10.364487884341234</v>
      </c>
      <c r="NR15" s="46">
        <v>10.129332120844659</v>
      </c>
      <c r="NS15" s="46">
        <v>9.7901747708948328</v>
      </c>
      <c r="NT15" s="46">
        <v>9.9242726185730703</v>
      </c>
      <c r="NU15" s="46">
        <v>9.736438708401284</v>
      </c>
      <c r="NV15" s="46">
        <v>9.587354737049413</v>
      </c>
      <c r="NW15" s="46">
        <v>9.4128657275144967</v>
      </c>
      <c r="NX15" s="46">
        <v>8.8869590389346609</v>
      </c>
      <c r="NY15" s="46">
        <v>9.1157571688884396</v>
      </c>
      <c r="NZ15" s="46">
        <v>8.3427976528487324</v>
      </c>
      <c r="OA15" s="46">
        <v>6.7551266586248104</v>
      </c>
      <c r="OB15" s="46">
        <v>6.638678723011604</v>
      </c>
      <c r="OC15" s="46">
        <v>7.3293357933579051</v>
      </c>
      <c r="OD15" s="46">
        <v>7.2984999311894949</v>
      </c>
      <c r="OE15" s="46">
        <v>7.5944170771756969</v>
      </c>
      <c r="OF15" s="46">
        <v>7.4057287889775392</v>
      </c>
      <c r="OG15" s="46">
        <v>7.8947368421052655</v>
      </c>
      <c r="OH15" s="46">
        <v>7.8634014828128596</v>
      </c>
      <c r="OI15" s="46">
        <v>7.9593031107910051</v>
      </c>
      <c r="OJ15" s="46">
        <v>8.1527759315876089</v>
      </c>
      <c r="OK15" s="46">
        <v>8.8464073829927603</v>
      </c>
      <c r="OL15" s="46">
        <v>9.3775933609958617</v>
      </c>
      <c r="OM15" s="46">
        <v>9.3654932637983848</v>
      </c>
      <c r="ON15" s="46">
        <v>9.374864806402794</v>
      </c>
      <c r="OO15" s="46">
        <v>9.2870342515793958</v>
      </c>
      <c r="OP15" s="46">
        <v>9.5596408721676305</v>
      </c>
      <c r="OQ15" s="46">
        <v>9.5341048793929914</v>
      </c>
      <c r="OR15" s="46">
        <v>9.9459870031226814</v>
      </c>
      <c r="OS15" s="46">
        <v>9.0461075843635506</v>
      </c>
      <c r="OT15" s="46">
        <v>8.4598779999999998</v>
      </c>
      <c r="OU15" s="46">
        <v>8.2913013600000003</v>
      </c>
      <c r="OV15" s="46">
        <v>8.0469736800000007</v>
      </c>
      <c r="OW15" s="46">
        <v>7.5511801199999997</v>
      </c>
      <c r="OX15" s="46">
        <v>7.3333738100000003</v>
      </c>
      <c r="OY15" s="46">
        <v>7.6073531399999998</v>
      </c>
      <c r="OZ15" s="46">
        <v>7.1</v>
      </c>
      <c r="PA15" s="46">
        <v>5.98</v>
      </c>
      <c r="PB15" s="46">
        <v>4.79030573</v>
      </c>
      <c r="PC15" s="46">
        <v>4.1100000000000003</v>
      </c>
      <c r="PD15" s="46">
        <v>3.8711739399999998</v>
      </c>
      <c r="PE15" s="46">
        <v>4.3036648099999999</v>
      </c>
      <c r="PF15" s="46"/>
    </row>
    <row r="16" spans="1:451" ht="13.5" customHeight="1" x14ac:dyDescent="0.25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4" t="s">
        <v>565</v>
      </c>
      <c r="O16" s="4" t="s">
        <v>24</v>
      </c>
      <c r="P16" s="46">
        <v>83.221920881092814</v>
      </c>
      <c r="Q16" s="46">
        <v>81.061344886895739</v>
      </c>
      <c r="R16" s="46">
        <v>51.951996354358563</v>
      </c>
      <c r="S16" s="46">
        <v>37.364705499160287</v>
      </c>
      <c r="T16" s="46">
        <v>32.36812848714046</v>
      </c>
      <c r="U16" s="46">
        <v>31.8424919013653</v>
      </c>
      <c r="V16" s="46">
        <v>33.66201093600192</v>
      </c>
      <c r="W16" s="46">
        <v>34.950473880699761</v>
      </c>
      <c r="X16" s="46">
        <v>32.671326421509427</v>
      </c>
      <c r="Y16" s="46">
        <v>32.19138189796189</v>
      </c>
      <c r="Z16" s="46">
        <v>34.206531079095015</v>
      </c>
      <c r="AA16" s="46">
        <v>36.479791570406306</v>
      </c>
      <c r="AB16" s="46">
        <v>36.436079470952599</v>
      </c>
      <c r="AC16" s="46">
        <v>36.166195750997552</v>
      </c>
      <c r="AD16" s="46">
        <v>36.096205214513752</v>
      </c>
      <c r="AE16" s="46">
        <v>36.328732722040471</v>
      </c>
      <c r="AF16" s="46">
        <v>36.177530665757885</v>
      </c>
      <c r="AG16" s="46">
        <v>34.943334134763582</v>
      </c>
      <c r="AH16" s="46">
        <v>33.966847063378069</v>
      </c>
      <c r="AI16" s="46">
        <v>32.892214556639509</v>
      </c>
      <c r="AJ16" s="46">
        <v>33.327433049716817</v>
      </c>
      <c r="AK16" s="46">
        <v>32.744069511583774</v>
      </c>
      <c r="AL16" s="46">
        <v>32.326788545002948</v>
      </c>
      <c r="AM16" s="46">
        <v>31.017149387687404</v>
      </c>
      <c r="AN16" s="46">
        <v>29.683323891392011</v>
      </c>
      <c r="AO16" s="46">
        <v>30.819161593715162</v>
      </c>
      <c r="AP16" s="46">
        <v>31.455576914045547</v>
      </c>
      <c r="AQ16" s="46">
        <v>30.70666895330314</v>
      </c>
      <c r="AR16" s="46">
        <v>30.921655830111973</v>
      </c>
      <c r="AS16" s="46">
        <v>31.960295738999989</v>
      </c>
      <c r="AT16" s="46">
        <v>31.648493744976403</v>
      </c>
      <c r="AU16" s="46">
        <v>31.588222695776793</v>
      </c>
      <c r="AV16" s="46">
        <v>31.827113115421568</v>
      </c>
      <c r="AW16" s="46">
        <v>32.075046882734306</v>
      </c>
      <c r="AX16" s="46">
        <v>32.01816351473996</v>
      </c>
      <c r="AY16" s="46">
        <v>31.856876374125175</v>
      </c>
      <c r="AZ16" s="46">
        <v>34.054114918197051</v>
      </c>
      <c r="BA16" s="46">
        <v>34.047580504006781</v>
      </c>
      <c r="BB16" s="46">
        <v>34.155556310510171</v>
      </c>
      <c r="BC16" s="46">
        <v>34.995400042801464</v>
      </c>
      <c r="BD16" s="46">
        <v>35.300610939570731</v>
      </c>
      <c r="BE16" s="46">
        <v>35.931067251117298</v>
      </c>
      <c r="BF16" s="46">
        <v>36.217276425463616</v>
      </c>
      <c r="BG16" s="46">
        <v>37.3529496999504</v>
      </c>
      <c r="BH16" s="46">
        <v>39.045927704137995</v>
      </c>
      <c r="BI16" s="46">
        <v>42.56070751900387</v>
      </c>
      <c r="BJ16" s="46">
        <v>44.132547531584706</v>
      </c>
      <c r="BK16" s="46">
        <v>45.940621907346156</v>
      </c>
      <c r="BL16" s="46">
        <v>47.824965940911589</v>
      </c>
      <c r="BM16" s="46">
        <v>46.763257605205233</v>
      </c>
      <c r="BN16" s="46">
        <v>47.509295662158422</v>
      </c>
      <c r="BO16" s="46">
        <v>48.127973858307186</v>
      </c>
      <c r="BP16" s="46">
        <v>51.601085925024883</v>
      </c>
      <c r="BQ16" s="46">
        <v>60.254957769813245</v>
      </c>
      <c r="BR16" s="46">
        <v>65.256098809075723</v>
      </c>
      <c r="BS16" s="46">
        <v>68.590353382847226</v>
      </c>
      <c r="BT16" s="46">
        <v>69.691513233368241</v>
      </c>
      <c r="BU16" s="46">
        <v>69.925800663463548</v>
      </c>
      <c r="BV16" s="46">
        <v>70.957286507178068</v>
      </c>
      <c r="BW16" s="46">
        <v>70.835707525069623</v>
      </c>
      <c r="BX16" s="46">
        <v>68.941193063002373</v>
      </c>
      <c r="BY16" s="46">
        <v>69.737674588397908</v>
      </c>
      <c r="BZ16" s="46">
        <v>70.414433688505213</v>
      </c>
      <c r="CA16" s="46">
        <v>71.702993621632899</v>
      </c>
      <c r="CB16" s="46">
        <v>71.172977992356934</v>
      </c>
      <c r="CC16" s="46">
        <v>61.209687492347634</v>
      </c>
      <c r="CD16" s="46">
        <v>55.799739431292352</v>
      </c>
      <c r="CE16" s="46">
        <v>52.70316201202008</v>
      </c>
      <c r="CF16" s="46">
        <v>51.760603205941514</v>
      </c>
      <c r="CG16" s="46">
        <v>51.054650583004488</v>
      </c>
      <c r="CH16" s="46">
        <v>52.948939180836049</v>
      </c>
      <c r="CI16" s="46">
        <v>56.615622784304875</v>
      </c>
      <c r="CJ16" s="46">
        <v>64.167534230160925</v>
      </c>
      <c r="CK16" s="46">
        <v>73.166228884318059</v>
      </c>
      <c r="CL16" s="46">
        <v>78.109007457540415</v>
      </c>
      <c r="CM16" s="46">
        <v>85.810461421344499</v>
      </c>
      <c r="CN16" s="46">
        <v>99.518378674276491</v>
      </c>
      <c r="CO16" s="46">
        <v>108.12899322837937</v>
      </c>
      <c r="CP16" s="46">
        <v>112.63237887294983</v>
      </c>
      <c r="CQ16" s="46">
        <v>114.67952555520063</v>
      </c>
      <c r="CR16" s="46">
        <v>115.17815353271752</v>
      </c>
      <c r="CS16" s="46">
        <v>114.38620067228879</v>
      </c>
      <c r="CT16" s="46">
        <v>109.24500825777272</v>
      </c>
      <c r="CU16" s="46">
        <v>103.24309133974903</v>
      </c>
      <c r="CV16" s="46">
        <v>92.919662867158053</v>
      </c>
      <c r="CW16" s="46">
        <v>82.769972629658568</v>
      </c>
      <c r="CX16" s="46">
        <v>74.812952855169755</v>
      </c>
      <c r="CY16" s="46">
        <v>64.860125829825847</v>
      </c>
      <c r="CZ16" s="46">
        <v>50.999479736901243</v>
      </c>
      <c r="DA16" s="46">
        <v>43.543443862605777</v>
      </c>
      <c r="DB16" s="46">
        <v>40.517655063122284</v>
      </c>
      <c r="DC16" s="46">
        <v>39.386138256110655</v>
      </c>
      <c r="DD16" s="46">
        <v>39.100700017465265</v>
      </c>
      <c r="DE16" s="46">
        <v>38.467009092345059</v>
      </c>
      <c r="DF16" s="46">
        <v>38.151576422400304</v>
      </c>
      <c r="DG16" s="46">
        <v>37.609205134154841</v>
      </c>
      <c r="DH16" s="46">
        <v>36.788008475910082</v>
      </c>
      <c r="DI16" s="46">
        <v>36.692659085958979</v>
      </c>
      <c r="DJ16" s="46">
        <v>38.254755295103735</v>
      </c>
      <c r="DK16" s="46">
        <v>39.591408330940283</v>
      </c>
      <c r="DL16" s="46">
        <v>39.737533482294516</v>
      </c>
      <c r="DM16" s="46">
        <v>39.008475235115704</v>
      </c>
      <c r="DN16" s="46">
        <v>38.053069477822234</v>
      </c>
      <c r="DO16" s="46">
        <v>36.443332908231476</v>
      </c>
      <c r="DP16" s="46">
        <v>34.338237751706501</v>
      </c>
      <c r="DQ16" s="46">
        <v>32.638566787358329</v>
      </c>
      <c r="DR16" s="46">
        <v>31.006673689162454</v>
      </c>
      <c r="DS16" s="46">
        <v>29.905922911087956</v>
      </c>
      <c r="DT16" s="46">
        <v>30.177842768211029</v>
      </c>
      <c r="DU16" s="46">
        <v>29.455633016140425</v>
      </c>
      <c r="DV16" s="46">
        <v>27.609916872224559</v>
      </c>
      <c r="DW16" s="46">
        <v>24.878816324125829</v>
      </c>
      <c r="DX16" s="46">
        <v>23.37446086156536</v>
      </c>
      <c r="DY16" s="46">
        <v>23.59210579248181</v>
      </c>
      <c r="DZ16" s="46">
        <v>23.040091227583194</v>
      </c>
      <c r="EA16" s="46">
        <v>22.293695230807998</v>
      </c>
      <c r="EB16" s="46">
        <v>21.184847659243424</v>
      </c>
      <c r="EC16" s="46">
        <v>20.158569444159102</v>
      </c>
      <c r="ED16" s="46">
        <v>20.068775040762922</v>
      </c>
      <c r="EE16" s="46">
        <v>20.028279821139616</v>
      </c>
      <c r="EF16" s="46">
        <v>19.399722635626016</v>
      </c>
      <c r="EG16" s="46">
        <v>17.922842127139994</v>
      </c>
      <c r="EH16" s="46">
        <v>17.539202156300291</v>
      </c>
      <c r="EI16" s="46">
        <v>17.995708517871112</v>
      </c>
      <c r="EJ16" s="46">
        <v>16.852548199305172</v>
      </c>
      <c r="EK16" s="46">
        <v>16.406674727656579</v>
      </c>
      <c r="EL16" s="46">
        <v>15.743320099328439</v>
      </c>
      <c r="EM16" s="46">
        <v>14.95723017824686</v>
      </c>
      <c r="EN16" s="46">
        <v>15.943389889942505</v>
      </c>
      <c r="EO16" s="46">
        <v>15.095691203638051</v>
      </c>
      <c r="EP16" s="46">
        <v>14.150725435816703</v>
      </c>
      <c r="EQ16" s="46">
        <v>13.431053436209272</v>
      </c>
      <c r="ER16" s="46">
        <v>12.57659465278207</v>
      </c>
      <c r="ES16" s="46">
        <v>12.670783322976886</v>
      </c>
      <c r="ET16" s="46">
        <v>12.502196830544454</v>
      </c>
      <c r="EU16" s="46">
        <v>12.05680802390976</v>
      </c>
      <c r="EV16" s="46">
        <v>12.613761855441851</v>
      </c>
      <c r="EW16" s="46">
        <v>12.474523227280176</v>
      </c>
      <c r="EX16" s="46">
        <v>13.010007566029703</v>
      </c>
      <c r="EY16" s="46">
        <v>12.860840555766305</v>
      </c>
      <c r="EZ16" s="46">
        <v>12.2938842384557</v>
      </c>
      <c r="FA16" s="46">
        <v>12.339537898094566</v>
      </c>
      <c r="FB16" s="46">
        <v>12.702312820477113</v>
      </c>
      <c r="FC16" s="46">
        <v>12.281757583669251</v>
      </c>
      <c r="FD16" s="46">
        <v>12.266178486698664</v>
      </c>
      <c r="FE16" s="46">
        <v>13.738764066695563</v>
      </c>
      <c r="FF16" s="46">
        <v>17.625018696748175</v>
      </c>
      <c r="FG16" s="46">
        <v>18.74148743052735</v>
      </c>
      <c r="FH16" s="46">
        <v>18.325027526127702</v>
      </c>
      <c r="FI16" s="46">
        <v>19.569543265459476</v>
      </c>
      <c r="FJ16" s="46">
        <v>22.032505792694224</v>
      </c>
      <c r="FK16" s="46">
        <v>24.182555328619838</v>
      </c>
      <c r="FL16" s="46">
        <v>28.193510288936441</v>
      </c>
      <c r="FM16" s="46">
        <v>29.922883314510564</v>
      </c>
      <c r="FN16" s="46">
        <v>30.723262072455128</v>
      </c>
      <c r="FO16" s="46">
        <v>31.21548814131345</v>
      </c>
      <c r="FP16" s="46">
        <v>33.804482245444831</v>
      </c>
      <c r="FQ16" s="46">
        <v>38.679586423791811</v>
      </c>
      <c r="FR16" s="46">
        <v>34.08838437735664</v>
      </c>
      <c r="FS16" s="46">
        <v>33.506593135276439</v>
      </c>
      <c r="FT16" s="46">
        <v>35.042989484191111</v>
      </c>
      <c r="FU16" s="46">
        <v>34.190647180063507</v>
      </c>
      <c r="FV16" s="46">
        <v>31.854034323621129</v>
      </c>
      <c r="FW16" s="46">
        <v>30.383625806166982</v>
      </c>
      <c r="FX16" s="46">
        <v>26.591170828634205</v>
      </c>
      <c r="FY16" s="46">
        <v>25.702229674589439</v>
      </c>
      <c r="FZ16" s="46">
        <v>26.066012351820667</v>
      </c>
      <c r="GA16" s="46">
        <v>27.084204773642927</v>
      </c>
      <c r="GB16" s="46">
        <v>26.60994898957032</v>
      </c>
      <c r="GC16" s="46">
        <v>21.881934600019683</v>
      </c>
      <c r="GD16" s="46">
        <v>23.553656003947655</v>
      </c>
      <c r="GE16" s="46">
        <v>23.139206126215651</v>
      </c>
      <c r="GF16" s="46">
        <v>21.77675563703556</v>
      </c>
      <c r="GG16" s="46">
        <v>22.33525492755717</v>
      </c>
      <c r="GH16" s="46">
        <v>21.829324170870134</v>
      </c>
      <c r="GI16" s="46">
        <v>21.917148845943867</v>
      </c>
      <c r="GJ16" s="46">
        <v>20.813848283420899</v>
      </c>
      <c r="GK16" s="46">
        <v>19.719111447609517</v>
      </c>
      <c r="GL16" s="46">
        <v>19.486450297448975</v>
      </c>
      <c r="GM16" s="46">
        <v>19.184941200892624</v>
      </c>
      <c r="GN16" s="46">
        <v>18.486212376524946</v>
      </c>
      <c r="GO16" s="46">
        <v>16.856515237813952</v>
      </c>
      <c r="GP16" s="46">
        <v>15.797105036446823</v>
      </c>
      <c r="GQ16" s="46">
        <v>15.809676826436592</v>
      </c>
      <c r="GR16" s="46">
        <v>17.361757877017659</v>
      </c>
      <c r="GS16" s="46">
        <v>15.877667830650344</v>
      </c>
      <c r="GT16" s="46">
        <v>15.292438772115545</v>
      </c>
      <c r="GU16" s="46">
        <v>14.863516244892171</v>
      </c>
      <c r="GV16" s="46">
        <v>15.961611986352464</v>
      </c>
      <c r="GW16" s="46">
        <v>15.97774677874224</v>
      </c>
      <c r="GX16" s="46">
        <v>15.271740743734274</v>
      </c>
      <c r="GY16" s="46">
        <v>14.358336820472317</v>
      </c>
      <c r="GZ16" s="46">
        <v>13.084748448856809</v>
      </c>
      <c r="HA16" s="46">
        <v>12.486421668930214</v>
      </c>
      <c r="HB16" s="46">
        <v>12.146344721417757</v>
      </c>
      <c r="HC16" s="46">
        <v>11.363853650850331</v>
      </c>
      <c r="HD16" s="46">
        <v>10.373325131056665</v>
      </c>
      <c r="HE16" s="46">
        <v>11.78582103010266</v>
      </c>
      <c r="HF16" s="46">
        <v>13.482569296987478</v>
      </c>
      <c r="HG16" s="46">
        <v>14.877510766243418</v>
      </c>
      <c r="HH16" s="46">
        <v>15.34275340615916</v>
      </c>
      <c r="HI16" s="46">
        <v>15.48030749355287</v>
      </c>
      <c r="HJ16" s="46">
        <v>15.757963927185848</v>
      </c>
      <c r="HK16" s="46">
        <v>16.966240199483785</v>
      </c>
      <c r="HL16" s="46">
        <v>18.383358339981882</v>
      </c>
      <c r="HM16" s="46">
        <v>20.438769212934972</v>
      </c>
      <c r="HN16" s="46">
        <v>18.471818230250079</v>
      </c>
      <c r="HO16" s="46">
        <v>19.401978280137968</v>
      </c>
      <c r="HP16" s="46">
        <v>19.532395987283579</v>
      </c>
      <c r="HQ16" s="46">
        <v>19.429121901598378</v>
      </c>
      <c r="HR16" s="46">
        <v>17.214253944096725</v>
      </c>
      <c r="HS16" s="46">
        <v>15.913658274905917</v>
      </c>
      <c r="HT16" s="46">
        <v>15.26182420563773</v>
      </c>
      <c r="HU16" s="46">
        <v>17.212524890137871</v>
      </c>
      <c r="HV16" s="46">
        <v>20.733215896881575</v>
      </c>
      <c r="HW16" s="46">
        <v>22.456994287153197</v>
      </c>
      <c r="HX16" s="46">
        <v>23.826241178385764</v>
      </c>
      <c r="HY16" s="46">
        <v>24.758074998215008</v>
      </c>
      <c r="HZ16" s="46">
        <v>27.785187980716188</v>
      </c>
      <c r="IA16" s="46">
        <v>28.126257961620627</v>
      </c>
      <c r="IB16" s="46">
        <v>29.990152526414747</v>
      </c>
      <c r="IC16" s="46">
        <v>30.802715816180324</v>
      </c>
      <c r="ID16" s="46">
        <v>32.642295972814317</v>
      </c>
      <c r="IE16" s="46">
        <v>33.592866278666648</v>
      </c>
      <c r="IF16" s="46">
        <v>34.500059239811144</v>
      </c>
      <c r="IG16" s="46">
        <v>34.410722996480004</v>
      </c>
      <c r="IH16" s="46">
        <v>31.800592000000005</v>
      </c>
      <c r="II16" s="46">
        <v>30.900000000000016</v>
      </c>
      <c r="IJ16" s="46">
        <v>29.873908826382166</v>
      </c>
      <c r="IK16" s="46">
        <v>28.774928774928775</v>
      </c>
      <c r="IL16" s="46">
        <v>28.104575163398682</v>
      </c>
      <c r="IM16" s="46">
        <v>28.282828282828266</v>
      </c>
      <c r="IN16" s="46">
        <v>26.779359430604966</v>
      </c>
      <c r="IO16" s="46">
        <v>25.97741094700261</v>
      </c>
      <c r="IP16" s="46">
        <v>26.17220801364024</v>
      </c>
      <c r="IQ16" s="46">
        <v>26.716917922948081</v>
      </c>
      <c r="IR16" s="46">
        <v>27.33990147783252</v>
      </c>
      <c r="IS16" s="46">
        <v>26.704089815557342</v>
      </c>
      <c r="IT16" s="46">
        <v>26.175548589341702</v>
      </c>
      <c r="IU16" s="46">
        <v>25.057295645530921</v>
      </c>
      <c r="IV16" s="46">
        <v>24.346527259148608</v>
      </c>
      <c r="IW16" s="46">
        <v>24.705014749262546</v>
      </c>
      <c r="IX16" s="46">
        <v>26.239067055393583</v>
      </c>
      <c r="IY16" s="46">
        <v>30.422333571939863</v>
      </c>
      <c r="IZ16" s="46">
        <v>31.228070175438603</v>
      </c>
      <c r="JA16" s="46">
        <v>31.310344827586214</v>
      </c>
      <c r="JB16" s="46">
        <v>30.472972972972979</v>
      </c>
      <c r="JC16" s="46">
        <v>29.67614011896891</v>
      </c>
      <c r="JD16" s="46">
        <v>27.917472598323666</v>
      </c>
      <c r="JE16" s="46">
        <v>27.468354430379762</v>
      </c>
      <c r="JF16" s="46">
        <v>27.018633540372662</v>
      </c>
      <c r="JG16" s="46">
        <v>27.183872938301779</v>
      </c>
      <c r="JH16" s="46">
        <v>28.468468468468465</v>
      </c>
      <c r="JI16" s="46">
        <v>28.681253696037846</v>
      </c>
      <c r="JJ16" s="46">
        <v>27.424942263279451</v>
      </c>
      <c r="JK16" s="46">
        <v>22.886937431394095</v>
      </c>
      <c r="JL16" s="46">
        <v>22.780748663101601</v>
      </c>
      <c r="JM16" s="46">
        <v>23.581932773109248</v>
      </c>
      <c r="JN16" s="46">
        <v>25.11651993785604</v>
      </c>
      <c r="JO16" s="46">
        <v>25.84097859327219</v>
      </c>
      <c r="JP16" s="46">
        <v>26.4616935483871</v>
      </c>
      <c r="JQ16" s="46">
        <v>26.86196623634558</v>
      </c>
      <c r="JR16" s="46">
        <v>27.628361858190708</v>
      </c>
      <c r="JS16" s="46">
        <v>27.569644572526443</v>
      </c>
      <c r="JT16" s="46">
        <v>26.040205703599817</v>
      </c>
      <c r="JU16" s="46">
        <v>25.275735294117663</v>
      </c>
      <c r="JV16" s="46">
        <v>24.603534209333944</v>
      </c>
      <c r="JW16" s="46">
        <v>23.805270209915143</v>
      </c>
      <c r="JX16" s="46">
        <v>22.604529616724744</v>
      </c>
      <c r="JY16" s="46">
        <v>21.334466638334028</v>
      </c>
      <c r="JZ16" s="46">
        <v>19.3708609271523</v>
      </c>
      <c r="KA16" s="46">
        <v>18.063993519643585</v>
      </c>
      <c r="KB16" s="46">
        <v>18.015145476285376</v>
      </c>
      <c r="KC16" s="46">
        <v>17.886497064579252</v>
      </c>
      <c r="KD16" s="46">
        <v>18.045977011494262</v>
      </c>
      <c r="KE16" s="46">
        <v>20.067771084337327</v>
      </c>
      <c r="KF16" s="46">
        <v>22.181008902077124</v>
      </c>
      <c r="KG16" s="46">
        <v>22.817314746881866</v>
      </c>
      <c r="KH16" s="46">
        <v>25.127272727272732</v>
      </c>
      <c r="KI16" s="46">
        <v>29.437229437229441</v>
      </c>
      <c r="KJ16" s="46">
        <v>35.239786856127878</v>
      </c>
      <c r="KK16" s="46">
        <v>39.614711033274965</v>
      </c>
      <c r="KL16" s="46">
        <v>42.614424410540927</v>
      </c>
      <c r="KM16" s="46">
        <v>45.351629502572898</v>
      </c>
      <c r="KN16" s="46">
        <v>49.375211077338733</v>
      </c>
      <c r="KO16" s="46">
        <v>54.349269588313412</v>
      </c>
      <c r="KP16" s="46">
        <v>58.162934112301201</v>
      </c>
      <c r="KQ16" s="46">
        <v>56.193164001254338</v>
      </c>
      <c r="KR16" s="46">
        <v>56.253794778384972</v>
      </c>
      <c r="KS16" s="46">
        <v>57.347670250896044</v>
      </c>
      <c r="KT16" s="46">
        <v>59.343214181923834</v>
      </c>
      <c r="KU16" s="46">
        <v>61.482720178372332</v>
      </c>
      <c r="KV16" s="46">
        <v>60.914105594956666</v>
      </c>
      <c r="KW16" s="46">
        <v>60.486703462117418</v>
      </c>
      <c r="KX16" s="46">
        <v>61.974228057379044</v>
      </c>
      <c r="KY16" s="46">
        <v>63.417512390842568</v>
      </c>
      <c r="KZ16" s="46">
        <v>64.006330544879035</v>
      </c>
      <c r="LA16" s="46">
        <v>63.863196386319629</v>
      </c>
      <c r="LB16" s="46">
        <v>63.615842396880765</v>
      </c>
      <c r="LC16" s="46">
        <v>68.54045372415176</v>
      </c>
      <c r="LD16" s="46">
        <v>75.79172333398094</v>
      </c>
      <c r="LE16" s="46">
        <v>80.163249810174662</v>
      </c>
      <c r="LF16" s="46">
        <v>82.418384096297672</v>
      </c>
      <c r="LG16" s="46">
        <v>83.60372799447704</v>
      </c>
      <c r="LH16" s="46">
        <v>87.528566764609849</v>
      </c>
      <c r="LI16" s="46">
        <v>97.217445677661374</v>
      </c>
      <c r="LJ16" s="46">
        <v>109.7718402882017</v>
      </c>
      <c r="LK16" s="46">
        <v>126.86308492201039</v>
      </c>
      <c r="LL16" s="46">
        <v>141.53570443893022</v>
      </c>
      <c r="LM16" s="46">
        <v>156.1433447098976</v>
      </c>
      <c r="LN16" s="46">
        <v>171.98043396463066</v>
      </c>
      <c r="LO16" s="46">
        <v>180.86956521739131</v>
      </c>
      <c r="LP16" s="46">
        <v>184.75906277630418</v>
      </c>
      <c r="LQ16" s="46">
        <v>195.13223053419026</v>
      </c>
      <c r="LR16" s="46">
        <v>209.55808838232349</v>
      </c>
      <c r="LS16" s="46">
        <v>232.91972175220909</v>
      </c>
      <c r="LT16" s="46">
        <v>265.24199164345401</v>
      </c>
      <c r="LU16" s="46">
        <v>296.44102726696258</v>
      </c>
      <c r="LV16" s="46">
        <v>289.05903398926654</v>
      </c>
      <c r="LW16" s="46">
        <v>270.87471352177232</v>
      </c>
      <c r="LX16" s="46">
        <v>263.24410707151418</v>
      </c>
      <c r="LY16" s="46">
        <v>252.2728437451955</v>
      </c>
      <c r="LZ16" s="46">
        <v>253.64998847129351</v>
      </c>
      <c r="MA16" s="46">
        <v>274.35429831629835</v>
      </c>
      <c r="MB16" s="46">
        <v>302.79836988162236</v>
      </c>
      <c r="MC16" s="46">
        <v>317.59308842954556</v>
      </c>
      <c r="MD16" s="46">
        <v>316.9659582714296</v>
      </c>
      <c r="ME16" s="46">
        <v>294.62107522023945</v>
      </c>
      <c r="MF16" s="46">
        <v>272.03937176767801</v>
      </c>
      <c r="MG16" s="46">
        <v>250.65080475857241</v>
      </c>
      <c r="MH16" s="46">
        <v>266.70651634143201</v>
      </c>
      <c r="MI16" s="46">
        <v>307.44116586847935</v>
      </c>
      <c r="MJ16" s="46">
        <v>370.14486833008613</v>
      </c>
      <c r="MK16" s="46">
        <v>474.25769941372442</v>
      </c>
      <c r="ML16" s="46">
        <v>612.10995057961384</v>
      </c>
      <c r="MM16" s="46">
        <v>862.62900905187564</v>
      </c>
      <c r="MN16" s="46">
        <v>1259.2170050394579</v>
      </c>
      <c r="MO16" s="46">
        <v>1644.6414526553363</v>
      </c>
      <c r="MP16" s="46">
        <v>2127.885144189433</v>
      </c>
      <c r="MQ16" s="46">
        <v>3106.4053120013741</v>
      </c>
      <c r="MR16" s="46">
        <v>5937.5198585558346</v>
      </c>
      <c r="MS16" s="46">
        <v>10470.707842488797</v>
      </c>
      <c r="MT16" s="46">
        <v>16766.064639736785</v>
      </c>
      <c r="MU16" s="46">
        <v>24836.691480980611</v>
      </c>
      <c r="MV16" s="46">
        <v>44950.549931655405</v>
      </c>
      <c r="MW16" s="46">
        <v>64133.768895396701</v>
      </c>
      <c r="MX16" s="46">
        <v>103523.0493856549</v>
      </c>
      <c r="MY16" s="46">
        <v>130060.24446188845</v>
      </c>
      <c r="MZ16" s="46">
        <v>232471.69428239862</v>
      </c>
      <c r="NA16" s="46">
        <v>344509.50879631034</v>
      </c>
      <c r="NB16" s="46">
        <v>329567.60197926307</v>
      </c>
      <c r="NC16" s="46">
        <v>282972.8081736305</v>
      </c>
      <c r="ND16" s="46">
        <v>187634.9074729358</v>
      </c>
      <c r="NE16" s="46">
        <v>116436.30167947088</v>
      </c>
      <c r="NF16" s="46">
        <v>76597.208264316971</v>
      </c>
      <c r="NG16" s="46">
        <v>58561.059208525738</v>
      </c>
      <c r="NH16" s="46">
        <v>39113.753422714515</v>
      </c>
      <c r="NI16" s="46">
        <v>25450.293974219956</v>
      </c>
      <c r="NJ16" s="46">
        <v>14291.387651227367</v>
      </c>
      <c r="NK16" s="46">
        <v>9585.4941678445957</v>
      </c>
      <c r="NL16" s="46">
        <v>5196.9627767873344</v>
      </c>
      <c r="NM16" s="46">
        <v>2910.9048973694462</v>
      </c>
      <c r="NN16" s="46">
        <v>2430.6036081199841</v>
      </c>
      <c r="NO16" s="46">
        <v>2311.7929961984873</v>
      </c>
      <c r="NP16" s="46">
        <v>2296.5942549321408</v>
      </c>
      <c r="NQ16" s="46">
        <v>2354.7514413320068</v>
      </c>
      <c r="NR16" s="46">
        <v>2358.4937539717976</v>
      </c>
      <c r="NS16" s="46">
        <v>2177.006716486233</v>
      </c>
      <c r="NT16" s="46">
        <v>1813.0930648261869</v>
      </c>
      <c r="NU16" s="46">
        <v>1936.690634026392</v>
      </c>
      <c r="NV16" s="46">
        <v>2167.7078303545832</v>
      </c>
      <c r="NW16" s="46">
        <v>2959.8392386443657</v>
      </c>
      <c r="NX16" s="46">
        <v>2665.3551513409993</v>
      </c>
      <c r="NY16" s="46">
        <v>2936.7184907563524</v>
      </c>
      <c r="NZ16" s="46">
        <v>3012.233820720885</v>
      </c>
      <c r="OA16" s="46">
        <v>2940.8116659131588</v>
      </c>
      <c r="OB16" s="46">
        <v>2719.4706591797326</v>
      </c>
      <c r="OC16" s="46">
        <v>2507.8722774837051</v>
      </c>
      <c r="OD16" s="46">
        <v>2444.4225731003885</v>
      </c>
      <c r="OE16" s="46">
        <v>2343.879047621358</v>
      </c>
      <c r="OF16" s="46">
        <v>1945.9853961935319</v>
      </c>
      <c r="OG16" s="46">
        <v>1575.2567814542947</v>
      </c>
      <c r="OH16" s="46">
        <v>1197.4984597099262</v>
      </c>
      <c r="OI16" s="46">
        <v>686.38308458729773</v>
      </c>
      <c r="OJ16" s="46">
        <v>472.46011034430245</v>
      </c>
      <c r="OK16" s="46">
        <v>340.44509139972473</v>
      </c>
      <c r="OL16" s="46">
        <v>284.40864653172946</v>
      </c>
      <c r="OM16" s="46">
        <v>222.25525332730962</v>
      </c>
      <c r="ON16" s="46">
        <v>167.15478305834836</v>
      </c>
      <c r="OO16" s="46">
        <v>157.24237091306296</v>
      </c>
      <c r="OP16" s="46">
        <v>137.08916682958855</v>
      </c>
      <c r="OQ16" s="46">
        <v>114.13379011696381</v>
      </c>
      <c r="OR16" s="46">
        <v>157.43355818760958</v>
      </c>
      <c r="OS16" s="46">
        <v>155.79727504718483</v>
      </c>
      <c r="OT16" s="46">
        <v>165.59962200922774</v>
      </c>
      <c r="OU16" s="46">
        <v>234.07836377680007</v>
      </c>
      <c r="OV16" s="46">
        <v>344.90707966566794</v>
      </c>
      <c r="OW16" s="46">
        <v>415.56625546165844</v>
      </c>
      <c r="OX16" s="46">
        <v>439.60714194601536</v>
      </c>
      <c r="OY16" s="46">
        <v>436.3426074189565</v>
      </c>
      <c r="OZ16" s="46">
        <v>429.21075009825296</v>
      </c>
      <c r="PA16" s="46">
        <v>404.36506518710098</v>
      </c>
      <c r="PB16" s="46">
        <v>398.18954734441576</v>
      </c>
      <c r="PC16" s="46">
        <v>317.63201722893086</v>
      </c>
      <c r="PD16" s="46">
        <v>394.75956556667609</v>
      </c>
    </row>
    <row r="17" spans="1:451" ht="13.5" customHeight="1" x14ac:dyDescent="0.25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565</v>
      </c>
      <c r="O17" s="4" t="s">
        <v>24</v>
      </c>
      <c r="P17" s="46">
        <v>12.10906554</v>
      </c>
      <c r="Q17" s="46">
        <v>12.78172863</v>
      </c>
      <c r="R17" s="46">
        <v>14.483817609999999</v>
      </c>
      <c r="S17" s="46">
        <v>16.621308450000001</v>
      </c>
      <c r="T17" s="46">
        <v>16.356451750000002</v>
      </c>
      <c r="U17" s="46">
        <v>18.038069109999999</v>
      </c>
      <c r="V17" s="46">
        <v>19.84932736</v>
      </c>
      <c r="W17" s="46">
        <v>21.263355799999999</v>
      </c>
      <c r="X17" s="46">
        <v>21.082931080000002</v>
      </c>
      <c r="Y17" s="46">
        <v>22.386926030000001</v>
      </c>
      <c r="Z17" s="46">
        <v>24.715040139999999</v>
      </c>
      <c r="AA17" s="46">
        <v>27.254372570000001</v>
      </c>
      <c r="AB17" s="46">
        <v>26.624521609999999</v>
      </c>
      <c r="AC17" s="46">
        <v>29.543599789999998</v>
      </c>
      <c r="AD17" s="46">
        <v>29.18652058</v>
      </c>
      <c r="AE17" s="46">
        <v>30.147921310000001</v>
      </c>
      <c r="AF17" s="46">
        <v>30.700749250000001</v>
      </c>
      <c r="AG17" s="46">
        <v>30.22867222</v>
      </c>
      <c r="AH17" s="46">
        <v>29.669873039999999</v>
      </c>
      <c r="AI17" s="46">
        <v>28.76780222</v>
      </c>
      <c r="AJ17" s="46">
        <v>29.867436810000001</v>
      </c>
      <c r="AK17" s="46">
        <v>28.43279227</v>
      </c>
      <c r="AL17" s="46">
        <v>26.684933529999999</v>
      </c>
      <c r="AM17" s="46">
        <v>25.316112919999998</v>
      </c>
      <c r="AN17" s="46">
        <v>27.06400124</v>
      </c>
      <c r="AO17" s="46">
        <v>26.212091730000001</v>
      </c>
      <c r="AP17" s="46">
        <v>26.112410180000001</v>
      </c>
      <c r="AQ17" s="46">
        <v>25.033634030000002</v>
      </c>
      <c r="AR17" s="46">
        <v>24.050520630000001</v>
      </c>
      <c r="AS17" s="46">
        <v>22.993032500000002</v>
      </c>
      <c r="AT17" s="46">
        <v>21.091048619999999</v>
      </c>
      <c r="AU17" s="46">
        <v>20.07626329</v>
      </c>
      <c r="AV17" s="46">
        <v>18.645981379999998</v>
      </c>
      <c r="AW17" s="46">
        <v>18.070992360000002</v>
      </c>
      <c r="AX17" s="46">
        <v>17.73351684</v>
      </c>
      <c r="AY17" s="46">
        <v>16.968831959999999</v>
      </c>
      <c r="AZ17" s="46">
        <v>12.98556675</v>
      </c>
      <c r="BA17" s="46">
        <v>11.11843863</v>
      </c>
      <c r="BB17" s="46">
        <v>10.19598603</v>
      </c>
      <c r="BC17" s="46">
        <v>9.1797952800000004</v>
      </c>
      <c r="BD17" s="46">
        <v>9.2229930600000003</v>
      </c>
      <c r="BE17" s="46">
        <v>9.2987539399999992</v>
      </c>
      <c r="BF17" s="46">
        <v>9.8527595899999998</v>
      </c>
      <c r="BG17" s="46">
        <v>9.6560534600000008</v>
      </c>
      <c r="BH17" s="46">
        <v>8.8912631399999995</v>
      </c>
      <c r="BI17" s="46">
        <v>9.2049790599999994</v>
      </c>
      <c r="BJ17" s="46">
        <v>9.1078885700000001</v>
      </c>
      <c r="BK17" s="46">
        <v>9.0428834600000005</v>
      </c>
      <c r="BL17" s="46">
        <v>9.5427179500000001</v>
      </c>
      <c r="BM17" s="46">
        <v>10.22872789</v>
      </c>
      <c r="BN17" s="46">
        <v>11.272130880000001</v>
      </c>
      <c r="BO17" s="46">
        <v>11.23897521</v>
      </c>
      <c r="BP17" s="46">
        <v>11.66889632</v>
      </c>
      <c r="BQ17" s="46">
        <v>12.03272889</v>
      </c>
      <c r="BR17" s="46">
        <v>11.83339284</v>
      </c>
      <c r="BS17" s="46">
        <v>13.471423939999999</v>
      </c>
      <c r="BT17" s="46">
        <v>16.260183229999999</v>
      </c>
      <c r="BU17" s="46">
        <v>16.813063840000002</v>
      </c>
      <c r="BV17" s="46">
        <v>17.29839046</v>
      </c>
      <c r="BW17" s="46">
        <v>19.856082390000001</v>
      </c>
      <c r="BX17" s="46">
        <v>23.788920780000002</v>
      </c>
      <c r="BY17" s="46">
        <v>24.132482150000001</v>
      </c>
      <c r="BZ17" s="46">
        <v>23.552867200000001</v>
      </c>
      <c r="CA17" s="46">
        <v>23.059495699999999</v>
      </c>
      <c r="CB17" s="46">
        <v>22.470021939999999</v>
      </c>
      <c r="CC17" s="46">
        <v>22.305146100000002</v>
      </c>
      <c r="CD17" s="46">
        <v>23.237743550000001</v>
      </c>
      <c r="CE17" s="46">
        <v>22.355119240000001</v>
      </c>
      <c r="CF17" s="46">
        <v>22.014556819999999</v>
      </c>
      <c r="CG17" s="46">
        <v>23.869392439999999</v>
      </c>
      <c r="CH17" s="46">
        <v>24.928040169999999</v>
      </c>
      <c r="CI17" s="46">
        <v>22.567783819999999</v>
      </c>
      <c r="CJ17" s="46">
        <v>19.139995209999999</v>
      </c>
      <c r="CK17" s="46">
        <v>18.603871680000001</v>
      </c>
      <c r="CL17" s="46">
        <v>18.28579543</v>
      </c>
      <c r="CM17" s="46">
        <v>18.513100789999999</v>
      </c>
      <c r="CN17" s="46">
        <v>19.45081132</v>
      </c>
      <c r="CO17" s="46">
        <v>19.297535929999999</v>
      </c>
      <c r="CP17" s="46">
        <v>18.68757828</v>
      </c>
      <c r="CQ17" s="46">
        <v>18.509969819999998</v>
      </c>
      <c r="CR17" s="46">
        <v>17.41140377</v>
      </c>
      <c r="CS17" s="46">
        <v>15.490230349999999</v>
      </c>
      <c r="CT17" s="46">
        <v>13.97129778</v>
      </c>
      <c r="CU17" s="46">
        <v>13.88867535</v>
      </c>
      <c r="CV17" s="46">
        <v>14.78093127</v>
      </c>
      <c r="CW17" s="46">
        <v>14.33197743</v>
      </c>
      <c r="CX17" s="46">
        <v>14.93847433</v>
      </c>
      <c r="CY17" s="46">
        <v>15.596540620000001</v>
      </c>
      <c r="CZ17" s="46">
        <v>14.275351280000001</v>
      </c>
      <c r="DA17" s="46">
        <v>13.62191647</v>
      </c>
      <c r="DB17" s="46">
        <v>13.27566412</v>
      </c>
      <c r="DC17" s="46">
        <v>13.44548488</v>
      </c>
      <c r="DD17" s="46">
        <v>11.973155179999999</v>
      </c>
      <c r="DE17" s="46">
        <v>10.730100630000001</v>
      </c>
      <c r="DF17" s="46">
        <v>11.45141319</v>
      </c>
      <c r="DG17" s="46">
        <v>11.202314640000001</v>
      </c>
      <c r="DH17" s="46">
        <v>10.69105512</v>
      </c>
      <c r="DI17" s="46">
        <v>11.111116259999999</v>
      </c>
      <c r="DJ17" s="46">
        <v>11.070337110000001</v>
      </c>
      <c r="DK17" s="46">
        <v>10.484520699999999</v>
      </c>
      <c r="DL17" s="46">
        <v>10.75587721</v>
      </c>
      <c r="DM17" s="46">
        <v>10.77731913</v>
      </c>
      <c r="DN17" s="46">
        <v>11.69895416</v>
      </c>
      <c r="DO17" s="46">
        <v>12.70343173</v>
      </c>
      <c r="DP17" s="46">
        <v>12.712858089999999</v>
      </c>
      <c r="DQ17" s="46">
        <v>12.86989337</v>
      </c>
      <c r="DR17" s="46">
        <v>12.467846359999999</v>
      </c>
      <c r="DS17" s="46">
        <v>12.355703869999999</v>
      </c>
      <c r="DT17" s="46">
        <v>12.585047489999999</v>
      </c>
      <c r="DU17" s="46">
        <v>12.269475249999999</v>
      </c>
      <c r="DV17" s="46">
        <v>10.685418200000001</v>
      </c>
      <c r="DW17" s="46">
        <v>9.9389754700000008</v>
      </c>
      <c r="DX17" s="46">
        <v>9.9981124999999995</v>
      </c>
      <c r="DY17" s="46">
        <v>10.639103240000001</v>
      </c>
      <c r="DZ17" s="46">
        <v>9.0626639699999991</v>
      </c>
      <c r="EA17" s="46">
        <v>7.5367262000000004</v>
      </c>
      <c r="EB17" s="46">
        <v>8.6671843699999993</v>
      </c>
      <c r="EC17" s="46">
        <v>9.9207448199999995</v>
      </c>
      <c r="ED17" s="46">
        <v>9.5088949599999992</v>
      </c>
      <c r="EE17" s="46">
        <v>10.11290168</v>
      </c>
      <c r="EF17" s="46">
        <v>10.09273072</v>
      </c>
      <c r="EG17" s="46">
        <v>10.88198669</v>
      </c>
      <c r="EH17" s="46">
        <v>12.05120979</v>
      </c>
      <c r="EI17" s="46">
        <v>11.52253806</v>
      </c>
      <c r="EJ17" s="46">
        <v>10.53758436</v>
      </c>
      <c r="EK17" s="46">
        <v>10.49593898</v>
      </c>
      <c r="EL17" s="46">
        <v>11.67219639</v>
      </c>
      <c r="EM17" s="46">
        <v>11.745036689999999</v>
      </c>
      <c r="EN17" s="46">
        <v>11.437591429999999</v>
      </c>
      <c r="EO17" s="46">
        <v>10.51758047</v>
      </c>
      <c r="EP17" s="46">
        <v>10.39791074</v>
      </c>
      <c r="EQ17" s="46">
        <v>10.24738863</v>
      </c>
      <c r="ER17" s="46">
        <v>9.8251171500000005</v>
      </c>
      <c r="ES17" s="46">
        <v>9.5044310700000008</v>
      </c>
      <c r="ET17" s="46">
        <v>10.62605039</v>
      </c>
      <c r="EU17" s="46">
        <v>12.40702452</v>
      </c>
      <c r="EV17" s="46">
        <v>13.26529077</v>
      </c>
      <c r="EW17" s="46">
        <v>12.06505834</v>
      </c>
      <c r="EX17" s="46">
        <v>11.27946749</v>
      </c>
      <c r="EY17" s="46">
        <v>11.430739920000001</v>
      </c>
      <c r="EZ17" s="46">
        <v>11.68334759</v>
      </c>
      <c r="FA17" s="46">
        <v>10.972665559999999</v>
      </c>
      <c r="FB17" s="46">
        <v>11.039819700000001</v>
      </c>
      <c r="FC17" s="46">
        <v>10.95604457</v>
      </c>
      <c r="FD17" s="46">
        <v>10.66047893</v>
      </c>
      <c r="FE17" s="46">
        <v>9.8884417599999992</v>
      </c>
      <c r="FF17" s="46">
        <v>8.8864523500000008</v>
      </c>
      <c r="FG17" s="46">
        <v>7.72469743</v>
      </c>
      <c r="FH17" s="46">
        <v>7.6635253399999996</v>
      </c>
      <c r="FI17" s="46">
        <v>8.0484088099999997</v>
      </c>
      <c r="FJ17" s="46">
        <v>8.9700996899999996</v>
      </c>
      <c r="FK17" s="46">
        <v>9.3916539799999992</v>
      </c>
      <c r="FL17" s="46">
        <v>9.1626953899999997</v>
      </c>
      <c r="FM17" s="46">
        <v>9.8908307999999998</v>
      </c>
      <c r="FN17" s="46">
        <v>10.047422490000001</v>
      </c>
      <c r="FO17" s="46">
        <v>9.6829496899999992</v>
      </c>
      <c r="FP17" s="46">
        <v>9.1714150599999993</v>
      </c>
      <c r="FQ17" s="46">
        <v>9.5681658600000006</v>
      </c>
      <c r="FR17" s="46">
        <v>9.4223299300000001</v>
      </c>
      <c r="FS17" s="46">
        <v>10.283517079999999</v>
      </c>
      <c r="FT17" s="46">
        <v>10.17129371</v>
      </c>
      <c r="FU17" s="46">
        <v>10.20784504</v>
      </c>
      <c r="FV17" s="46">
        <v>9.4863667899999999</v>
      </c>
      <c r="FW17" s="46">
        <v>8.65296442</v>
      </c>
      <c r="FX17" s="46">
        <v>8.3644787399999991</v>
      </c>
      <c r="FY17" s="46">
        <v>8.9122941600000001</v>
      </c>
      <c r="FZ17" s="46">
        <v>9.3297445999999997</v>
      </c>
      <c r="GA17" s="46">
        <v>9.8678705499999992</v>
      </c>
      <c r="GB17" s="46">
        <v>11.01909036</v>
      </c>
      <c r="GC17" s="46">
        <v>11.54734547</v>
      </c>
      <c r="GD17" s="46">
        <v>11.3415012</v>
      </c>
      <c r="GE17" s="46">
        <v>11.287384339999999</v>
      </c>
      <c r="GF17" s="46">
        <v>11.44873845</v>
      </c>
      <c r="GG17" s="46">
        <v>11.887331530000001</v>
      </c>
      <c r="GH17" s="46">
        <v>12.436105189999999</v>
      </c>
      <c r="GI17" s="46">
        <v>13.053638510000001</v>
      </c>
      <c r="GJ17" s="46">
        <v>13.78282201</v>
      </c>
      <c r="GK17" s="46">
        <v>13.31463682</v>
      </c>
      <c r="GL17" s="46">
        <v>13.29110921</v>
      </c>
      <c r="GM17" s="46">
        <v>13.128951199999999</v>
      </c>
      <c r="GN17" s="46">
        <v>13.416125879999999</v>
      </c>
      <c r="GO17" s="46">
        <v>13.19327462</v>
      </c>
      <c r="GP17" s="46">
        <v>13.612904970000001</v>
      </c>
      <c r="GQ17" s="46">
        <v>13.663069589999999</v>
      </c>
      <c r="GR17" s="46">
        <v>14.45455464</v>
      </c>
      <c r="GS17" s="46">
        <v>13.76438271</v>
      </c>
      <c r="GT17" s="46">
        <v>13.74838514</v>
      </c>
      <c r="GU17" s="46">
        <v>14.06729827</v>
      </c>
      <c r="GV17" s="46">
        <v>13.38259163</v>
      </c>
      <c r="GW17" s="46">
        <v>13.93544962</v>
      </c>
      <c r="GX17" s="46">
        <v>14.18841172</v>
      </c>
      <c r="GY17" s="46">
        <v>14.07496018</v>
      </c>
      <c r="GZ17" s="46">
        <v>13.19538732</v>
      </c>
      <c r="HA17" s="46">
        <v>12.96245259</v>
      </c>
      <c r="HB17" s="46">
        <v>12.21660234</v>
      </c>
      <c r="HC17" s="46">
        <v>11.62902796</v>
      </c>
      <c r="HD17" s="46">
        <v>11.86401553</v>
      </c>
      <c r="HE17" s="46">
        <v>12.41985959</v>
      </c>
      <c r="HF17" s="46">
        <v>12.02600947</v>
      </c>
      <c r="HG17" s="46">
        <v>11.6140656</v>
      </c>
      <c r="HH17" s="46">
        <v>11.239649760000001</v>
      </c>
      <c r="HI17" s="46">
        <v>10.085398339999999</v>
      </c>
      <c r="HJ17" s="46">
        <v>9.4247765700000006</v>
      </c>
      <c r="HK17" s="46">
        <v>9.43371563</v>
      </c>
      <c r="HL17" s="46">
        <v>9.1933576800000001</v>
      </c>
      <c r="HM17" s="46">
        <v>8.6173790500000003</v>
      </c>
      <c r="HN17" s="46">
        <v>9.2185163299999999</v>
      </c>
      <c r="HO17" s="46">
        <v>9.7567789900000008</v>
      </c>
      <c r="HP17" s="46">
        <v>9.1692343899999997</v>
      </c>
      <c r="HQ17" s="46">
        <v>8.7507581900000009</v>
      </c>
      <c r="HR17" s="46">
        <v>8.7524121099999999</v>
      </c>
      <c r="HS17" s="46">
        <v>8.5627159000000006</v>
      </c>
      <c r="HT17" s="46">
        <v>9.4300842500000002</v>
      </c>
      <c r="HU17" s="46">
        <v>9.8439824999999992</v>
      </c>
      <c r="HV17" s="46">
        <v>10.090655720000001</v>
      </c>
      <c r="HW17" s="46">
        <v>10.8055243</v>
      </c>
      <c r="HX17" s="46">
        <v>10.5626824</v>
      </c>
      <c r="HY17" s="46">
        <v>11.399219029999999</v>
      </c>
      <c r="HZ17" s="46">
        <v>11.035531669999999</v>
      </c>
      <c r="IA17" s="46">
        <v>10.946228469999999</v>
      </c>
      <c r="IB17" s="46">
        <v>11.89575425</v>
      </c>
      <c r="IC17" s="46">
        <v>12.817967449999999</v>
      </c>
      <c r="ID17" s="46">
        <v>14.16980263</v>
      </c>
      <c r="IE17" s="46">
        <v>15.40264331</v>
      </c>
      <c r="IF17" s="46">
        <v>15.766820859999999</v>
      </c>
      <c r="IG17" s="46">
        <v>16.303829</v>
      </c>
      <c r="IH17" s="46">
        <v>16.297472989999999</v>
      </c>
      <c r="II17" s="46">
        <v>13.90233263</v>
      </c>
      <c r="IJ17" s="46">
        <v>13.500969550000001</v>
      </c>
      <c r="IK17" s="46">
        <v>12.748404470000001</v>
      </c>
      <c r="IL17" s="46">
        <v>12.32191957</v>
      </c>
      <c r="IM17" s="46">
        <v>11.75073044</v>
      </c>
      <c r="IN17" s="46">
        <v>9.5237291499999994</v>
      </c>
      <c r="IO17" s="46">
        <v>8.19607083</v>
      </c>
      <c r="IP17" s="46">
        <v>6.90271686</v>
      </c>
      <c r="IQ17" s="46">
        <v>5.7116567700000003</v>
      </c>
      <c r="IR17" s="46">
        <v>4.83382589</v>
      </c>
      <c r="IS17" s="46">
        <v>4.0001465400000003</v>
      </c>
      <c r="IT17" s="46">
        <v>2.56654859</v>
      </c>
      <c r="IU17" s="46">
        <v>4.0470413199999999</v>
      </c>
      <c r="IV17" s="46">
        <v>5.3430509500000003</v>
      </c>
      <c r="IW17" s="46">
        <v>5.5994495100000004</v>
      </c>
      <c r="IX17" s="46">
        <v>5.8416234400000002</v>
      </c>
      <c r="IY17" s="46">
        <v>5.5560336699999997</v>
      </c>
      <c r="IZ17" s="46">
        <v>6.2329851999999999</v>
      </c>
      <c r="JA17" s="46">
        <v>6.3119042299999997</v>
      </c>
      <c r="JB17" s="46">
        <v>5.6820735000000004</v>
      </c>
      <c r="JC17" s="46">
        <v>5.2062429699999999</v>
      </c>
      <c r="JD17" s="46">
        <v>5.0007323699999997</v>
      </c>
      <c r="JE17" s="46">
        <v>5.2529068499999996</v>
      </c>
      <c r="JF17" s="46">
        <v>6.1128648400000003</v>
      </c>
      <c r="JG17" s="46">
        <v>5.8243157700000001</v>
      </c>
      <c r="JH17" s="46">
        <v>4.8352713300000003</v>
      </c>
      <c r="JI17" s="46">
        <v>4.5743345800000004</v>
      </c>
      <c r="JJ17" s="46">
        <v>4.5830833899999996</v>
      </c>
      <c r="JK17" s="46">
        <v>4.6819017599999997</v>
      </c>
      <c r="JL17" s="46">
        <v>4.84513924</v>
      </c>
      <c r="JM17" s="46">
        <v>5.1759635599999996</v>
      </c>
      <c r="JN17" s="46">
        <v>5.1938669500000003</v>
      </c>
      <c r="JO17" s="46">
        <v>5.2518141399999996</v>
      </c>
      <c r="JP17" s="46">
        <v>5.17470944</v>
      </c>
      <c r="JQ17" s="46">
        <v>4.9263243499999998</v>
      </c>
      <c r="JR17" s="46">
        <v>4.5554336700000002</v>
      </c>
      <c r="JS17" s="46">
        <v>4.7357486499999997</v>
      </c>
      <c r="JT17" s="46">
        <v>4.2138538800000003</v>
      </c>
      <c r="JU17" s="46">
        <v>4.0533296400000003</v>
      </c>
      <c r="JV17" s="46">
        <v>4.2080604399999997</v>
      </c>
      <c r="JW17" s="46">
        <v>4.7073967200000002</v>
      </c>
      <c r="JX17" s="46">
        <v>5.0352968100000002</v>
      </c>
      <c r="JY17" s="46">
        <v>4.6149100499999998</v>
      </c>
      <c r="JZ17" s="46">
        <v>3.9486456599999999</v>
      </c>
      <c r="KA17" s="46">
        <v>4.2308691100000004</v>
      </c>
      <c r="KB17" s="46">
        <v>4.4663053100000001</v>
      </c>
      <c r="KC17" s="46">
        <v>4.6840231299999999</v>
      </c>
      <c r="KD17" s="46">
        <v>5.2163663199999997</v>
      </c>
      <c r="KE17" s="46">
        <v>4.5505304899999999</v>
      </c>
      <c r="KF17" s="46">
        <v>5.7367026499999998</v>
      </c>
      <c r="KG17" s="46">
        <v>6.5157853100000001</v>
      </c>
      <c r="KH17" s="46">
        <v>6.2058775199999996</v>
      </c>
      <c r="KI17" s="46">
        <v>6.3072692400000001</v>
      </c>
      <c r="KJ17" s="46">
        <v>5.2840368700000004</v>
      </c>
      <c r="KK17" s="46">
        <v>5.1379035799999997</v>
      </c>
      <c r="KL17" s="46">
        <v>5.8141562799999997</v>
      </c>
      <c r="KM17" s="46">
        <v>5.3070005299999998</v>
      </c>
      <c r="KN17" s="46">
        <v>5.3718385399999997</v>
      </c>
      <c r="KO17" s="46">
        <v>4.1061599199999996</v>
      </c>
      <c r="KP17" s="46">
        <v>3.4431410699999998</v>
      </c>
      <c r="KQ17" s="46">
        <v>3.6795406700000002</v>
      </c>
      <c r="KR17" s="46">
        <v>3.1040330799999998</v>
      </c>
      <c r="KS17" s="46">
        <v>2.73966266</v>
      </c>
      <c r="KT17" s="46">
        <v>3.2591887900000001</v>
      </c>
      <c r="KU17" s="46">
        <v>3.6792927999999998</v>
      </c>
      <c r="KV17" s="46">
        <v>4.2102988400000001</v>
      </c>
      <c r="KW17" s="46">
        <v>4.5891347700000003</v>
      </c>
      <c r="KX17" s="46">
        <v>5.1860001499999999</v>
      </c>
      <c r="KY17" s="46">
        <v>5.4857470700000004</v>
      </c>
      <c r="KZ17" s="46">
        <v>5.2030039800000001</v>
      </c>
      <c r="LA17" s="46">
        <v>5.7025699100000002</v>
      </c>
      <c r="LB17" s="46">
        <v>5.8861964699999998</v>
      </c>
      <c r="LC17" s="46">
        <v>5.12718527</v>
      </c>
      <c r="LD17" s="46">
        <v>4.3859265799999996</v>
      </c>
      <c r="LE17" s="46">
        <v>3.5270960100000002</v>
      </c>
      <c r="LF17" s="46">
        <v>3.0463139300000002</v>
      </c>
      <c r="LG17" s="46">
        <v>1.80504949</v>
      </c>
      <c r="LH17" s="46">
        <v>0.97250323000000005</v>
      </c>
      <c r="LI17" s="46">
        <v>1.02050767</v>
      </c>
      <c r="LJ17" s="46">
        <v>-0.32170012999999997</v>
      </c>
      <c r="LK17" s="46">
        <v>-0.73828536</v>
      </c>
      <c r="LL17" s="46">
        <v>-0.86419232999999995</v>
      </c>
      <c r="LM17" s="46">
        <v>-0.85644268000000001</v>
      </c>
      <c r="LN17" s="46">
        <v>-1.2037736800000001</v>
      </c>
      <c r="LO17" s="46">
        <v>-0.80758132999999999</v>
      </c>
      <c r="LP17" s="46">
        <v>-0.17270015999999999</v>
      </c>
      <c r="LQ17" s="46">
        <v>-3.233718E-2</v>
      </c>
      <c r="LR17" s="46">
        <v>-1.0860926</v>
      </c>
      <c r="LS17" s="46">
        <v>-0.91805692999999999</v>
      </c>
      <c r="LT17" s="46">
        <v>-0.43272306999999999</v>
      </c>
      <c r="LU17" s="46">
        <v>-0.87839427000000003</v>
      </c>
      <c r="LV17" s="46">
        <v>0.47552710999999998</v>
      </c>
      <c r="LW17" s="46">
        <v>0.59586675</v>
      </c>
      <c r="LX17" s="46">
        <v>0.38575472</v>
      </c>
      <c r="LY17" s="46">
        <v>0.55180099000000005</v>
      </c>
      <c r="LZ17" s="46">
        <v>0.56037234000000002</v>
      </c>
      <c r="MA17" s="46">
        <v>0.76519108999999996</v>
      </c>
      <c r="MB17" s="46">
        <v>0.65571453999999996</v>
      </c>
      <c r="MC17" s="46">
        <v>1.08546538</v>
      </c>
      <c r="MD17" s="46">
        <v>1.5816604299999999</v>
      </c>
      <c r="ME17" s="46">
        <v>1.6438548100000001</v>
      </c>
      <c r="MF17" s="46">
        <v>1.6711599500000001</v>
      </c>
      <c r="MG17" s="46">
        <v>1.7743170399999999</v>
      </c>
      <c r="MH17" s="46">
        <v>1.1631081299999999</v>
      </c>
      <c r="MI17" s="46">
        <v>0.90944212000000002</v>
      </c>
      <c r="MJ17" s="46">
        <v>1.6412002699999999</v>
      </c>
      <c r="MK17" s="46">
        <v>2.3254315999999999</v>
      </c>
      <c r="ML17" s="46">
        <v>2.4913167899999999</v>
      </c>
      <c r="MM17" s="46">
        <v>2.57410995</v>
      </c>
      <c r="MN17" s="46">
        <v>2.4078251800000001</v>
      </c>
      <c r="MO17" s="46">
        <v>2.21248815</v>
      </c>
      <c r="MP17" s="46">
        <v>2.6129676900000001</v>
      </c>
      <c r="MQ17" s="46">
        <v>2.3754301999999998</v>
      </c>
      <c r="MR17" s="46">
        <v>2.03590312</v>
      </c>
      <c r="MS17" s="46">
        <v>2.1341316099999998</v>
      </c>
      <c r="MT17" s="46">
        <v>2.0843401799999999</v>
      </c>
      <c r="MU17" s="46">
        <v>2.2403361799999999</v>
      </c>
      <c r="MV17" s="46">
        <v>2.2117528499999999</v>
      </c>
      <c r="MW17" s="46">
        <v>2.0269004100000001</v>
      </c>
      <c r="MX17" s="46">
        <v>2.29241305</v>
      </c>
      <c r="MY17" s="46">
        <v>2.0272621499999999</v>
      </c>
      <c r="MZ17" s="46">
        <v>1.6663756300000001</v>
      </c>
      <c r="NA17" s="46">
        <v>1.53547704</v>
      </c>
      <c r="NB17" s="46">
        <v>1.4201372299999999</v>
      </c>
      <c r="NC17" s="46">
        <v>2.07007232</v>
      </c>
      <c r="ND17" s="46">
        <v>2.32190005</v>
      </c>
      <c r="NE17" s="46">
        <v>2.42137095</v>
      </c>
      <c r="NF17" s="46">
        <v>2.88922802</v>
      </c>
      <c r="NG17" s="46">
        <v>2.8558096399999999</v>
      </c>
      <c r="NH17" s="46">
        <v>2.5290714200000002</v>
      </c>
      <c r="NI17" s="46">
        <v>2.0724345999999998</v>
      </c>
      <c r="NJ17" s="46">
        <v>1.8558595600000001</v>
      </c>
      <c r="NK17" s="46">
        <v>1.52242911</v>
      </c>
      <c r="NL17" s="46">
        <v>1.58276434</v>
      </c>
      <c r="NM17" s="46">
        <v>1.79007626</v>
      </c>
      <c r="NN17" s="46">
        <v>1.90692858</v>
      </c>
      <c r="NO17" s="46">
        <v>0.89116262000000002</v>
      </c>
      <c r="NP17" s="46">
        <v>0.60875080999999998</v>
      </c>
      <c r="NQ17" s="46">
        <v>0.31161484</v>
      </c>
      <c r="NR17" s="46">
        <v>-0.16512010999999999</v>
      </c>
      <c r="NS17" s="46">
        <v>-7.0774519999999994E-2</v>
      </c>
      <c r="NT17" s="46">
        <v>0.29896292000000002</v>
      </c>
      <c r="NU17" s="46">
        <v>0.45245635000000001</v>
      </c>
      <c r="NV17" s="46">
        <v>0.24451286</v>
      </c>
      <c r="NW17" s="46">
        <v>0.89244851999999997</v>
      </c>
      <c r="NX17" s="46">
        <v>0.95912352999999995</v>
      </c>
      <c r="NY17" s="46">
        <v>0.41428568999999998</v>
      </c>
      <c r="NZ17" s="46">
        <v>0.47273207</v>
      </c>
      <c r="OA17" s="46">
        <v>1.20983555</v>
      </c>
      <c r="OB17" s="46">
        <v>1.34180593</v>
      </c>
      <c r="OC17" s="46">
        <v>1.90803363</v>
      </c>
      <c r="OD17" s="46">
        <v>1.4397797299999999</v>
      </c>
      <c r="OE17" s="46">
        <v>1.7246570000000001</v>
      </c>
      <c r="OF17" s="46">
        <v>2.0863576199999998</v>
      </c>
      <c r="OG17" s="46">
        <v>2.5039199700000001</v>
      </c>
      <c r="OH17" s="46">
        <v>3.3456433400000001</v>
      </c>
      <c r="OI17" s="46">
        <v>3.2989079100000001</v>
      </c>
      <c r="OJ17" s="46">
        <v>3.4980842499999998</v>
      </c>
      <c r="OK17" s="46">
        <v>4.8973145599999999</v>
      </c>
      <c r="OL17" s="46">
        <v>5.7931750600000003</v>
      </c>
      <c r="OM17" s="46">
        <v>7.15156174</v>
      </c>
      <c r="ON17" s="46">
        <v>8.7141472899999997</v>
      </c>
      <c r="OO17" s="46">
        <v>10.055605679999999</v>
      </c>
      <c r="OP17" s="46">
        <v>11.480082810000001</v>
      </c>
      <c r="OQ17" s="46">
        <v>12.128481539999999</v>
      </c>
      <c r="OR17" s="46">
        <v>10.36515253</v>
      </c>
      <c r="OS17" s="46">
        <v>8.9913986099999992</v>
      </c>
      <c r="OT17" s="46">
        <v>8.2550374899999994</v>
      </c>
      <c r="OU17" s="46">
        <v>7.8771537599999997</v>
      </c>
      <c r="OV17" s="46">
        <v>7.6518468300000002</v>
      </c>
      <c r="OW17" s="46">
        <v>5.5798108400000004</v>
      </c>
      <c r="OX17" s="46">
        <v>4.4173967999999997</v>
      </c>
      <c r="OY17" s="46">
        <v>2.4428179999999999</v>
      </c>
      <c r="OZ17" s="46">
        <v>0.87917926000000002</v>
      </c>
      <c r="PA17" s="46">
        <v>-1.03848075</v>
      </c>
      <c r="PB17" s="46">
        <v>-2.2851005899999999</v>
      </c>
      <c r="PC17" s="46">
        <v>-3.2781028600000002</v>
      </c>
      <c r="PD17" s="46">
        <v>-2.2351108700000002</v>
      </c>
      <c r="PE17" s="46">
        <v>-1.2789415099999999</v>
      </c>
      <c r="PF17" s="46"/>
    </row>
    <row r="18" spans="1:451" s="98" customFormat="1" ht="13.5" customHeight="1" x14ac:dyDescent="0.25">
      <c r="A18" s="94" t="s">
        <v>52</v>
      </c>
      <c r="B18" s="94">
        <v>192</v>
      </c>
      <c r="C18" s="94">
        <v>1111</v>
      </c>
      <c r="D18" s="94">
        <v>5111</v>
      </c>
      <c r="E18" s="94" t="s">
        <v>19</v>
      </c>
      <c r="F18" s="94">
        <v>1207</v>
      </c>
      <c r="G18" s="94">
        <v>5207</v>
      </c>
      <c r="H18" s="94" t="s">
        <v>20</v>
      </c>
      <c r="I18" s="94">
        <v>1602</v>
      </c>
      <c r="J18" s="94">
        <v>5602</v>
      </c>
      <c r="K18" s="94" t="s">
        <v>50</v>
      </c>
      <c r="L18" s="94" t="s">
        <v>53</v>
      </c>
      <c r="M18" s="94" t="s">
        <v>53</v>
      </c>
      <c r="N18" s="95" t="s">
        <v>565</v>
      </c>
      <c r="O18" s="95" t="s">
        <v>24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6"/>
      <c r="DV18" s="96"/>
      <c r="DW18" s="96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6"/>
      <c r="EO18" s="96"/>
      <c r="EP18" s="96"/>
      <c r="EQ18" s="96"/>
      <c r="ER18" s="96"/>
      <c r="ES18" s="96"/>
      <c r="ET18" s="96"/>
      <c r="EU18" s="96"/>
      <c r="EV18" s="96"/>
      <c r="EW18" s="96"/>
      <c r="EX18" s="96"/>
      <c r="EY18" s="96"/>
      <c r="EZ18" s="96"/>
      <c r="FA18" s="96"/>
      <c r="FB18" s="96"/>
      <c r="FC18" s="96"/>
      <c r="FD18" s="96"/>
      <c r="FE18" s="96"/>
      <c r="FF18" s="96"/>
      <c r="FG18" s="96"/>
      <c r="FH18" s="96"/>
      <c r="FI18" s="96"/>
      <c r="FJ18" s="96"/>
      <c r="FK18" s="96"/>
      <c r="FL18" s="96"/>
      <c r="FM18" s="96"/>
      <c r="FN18" s="96"/>
      <c r="FO18" s="96"/>
      <c r="FP18" s="96"/>
      <c r="FQ18" s="96"/>
      <c r="FR18" s="96"/>
      <c r="FS18" s="96"/>
      <c r="FT18" s="96"/>
      <c r="FU18" s="96"/>
      <c r="FV18" s="96"/>
      <c r="FW18" s="96"/>
      <c r="FX18" s="96"/>
      <c r="FY18" s="96"/>
      <c r="FZ18" s="96"/>
      <c r="GA18" s="96"/>
      <c r="GB18" s="96"/>
      <c r="GC18" s="96"/>
      <c r="GD18" s="96"/>
      <c r="GE18" s="96"/>
      <c r="GF18" s="96"/>
      <c r="GG18" s="96"/>
      <c r="GH18" s="96"/>
      <c r="GI18" s="96"/>
      <c r="GJ18" s="96"/>
      <c r="GK18" s="96"/>
      <c r="GL18" s="96"/>
      <c r="GM18" s="96"/>
      <c r="GN18" s="96"/>
      <c r="GO18" s="96"/>
      <c r="GP18" s="96"/>
      <c r="GQ18" s="96"/>
      <c r="GR18" s="96"/>
      <c r="GS18" s="96"/>
      <c r="GT18" s="96"/>
      <c r="GU18" s="96"/>
      <c r="GV18" s="96"/>
      <c r="GW18" s="96"/>
      <c r="GX18" s="96"/>
      <c r="GY18" s="96"/>
      <c r="GZ18" s="96"/>
      <c r="HA18" s="96"/>
      <c r="HB18" s="96"/>
      <c r="HC18" s="96"/>
      <c r="HD18" s="96"/>
      <c r="HE18" s="96"/>
      <c r="HF18" s="96"/>
      <c r="HG18" s="96"/>
      <c r="HH18" s="96"/>
      <c r="HI18" s="96"/>
      <c r="HJ18" s="96"/>
      <c r="HK18" s="96"/>
      <c r="HL18" s="96"/>
      <c r="HM18" s="96"/>
      <c r="HN18" s="96"/>
      <c r="HO18" s="96"/>
      <c r="HP18" s="96"/>
      <c r="HQ18" s="96"/>
      <c r="HR18" s="96"/>
      <c r="HS18" s="96"/>
      <c r="HT18" s="96"/>
      <c r="HU18" s="96"/>
      <c r="HV18" s="96"/>
      <c r="HW18" s="96"/>
      <c r="HX18" s="96"/>
      <c r="HY18" s="96"/>
      <c r="HZ18" s="96"/>
      <c r="IA18" s="96"/>
      <c r="IB18" s="96"/>
      <c r="IC18" s="96"/>
      <c r="ID18" s="96"/>
      <c r="IE18" s="96"/>
      <c r="IF18" s="96"/>
      <c r="IG18" s="96"/>
      <c r="IH18" s="96"/>
      <c r="II18" s="96"/>
      <c r="IJ18" s="96"/>
      <c r="IK18" s="96"/>
      <c r="IL18" s="96"/>
      <c r="IM18" s="96"/>
      <c r="IN18" s="96"/>
      <c r="IO18" s="96"/>
      <c r="IP18" s="96"/>
      <c r="IQ18" s="96"/>
      <c r="IR18" s="96"/>
      <c r="IS18" s="96"/>
      <c r="IT18" s="96"/>
      <c r="IU18" s="96"/>
      <c r="IV18" s="96"/>
      <c r="IW18" s="96"/>
      <c r="IX18" s="96"/>
      <c r="IY18" s="96"/>
      <c r="IZ18" s="96"/>
      <c r="JA18" s="96"/>
      <c r="JB18" s="96"/>
      <c r="JC18" s="96"/>
      <c r="JD18" s="96"/>
      <c r="JE18" s="96"/>
      <c r="JF18" s="96"/>
      <c r="JG18" s="96"/>
      <c r="JH18" s="96">
        <v>1.8593371059013597</v>
      </c>
      <c r="JI18" s="96">
        <v>1.8578352180936841</v>
      </c>
      <c r="JJ18" s="96">
        <v>1.6921837228041747</v>
      </c>
      <c r="JK18" s="96">
        <v>1.4802924915281235</v>
      </c>
      <c r="JL18" s="96">
        <v>1.268367276214355</v>
      </c>
      <c r="JM18" s="96">
        <v>1.0375099760574935</v>
      </c>
      <c r="JN18" s="96">
        <v>0.95617529880478447</v>
      </c>
      <c r="JO18" s="96">
        <v>1.1639030612245138</v>
      </c>
      <c r="JP18" s="96">
        <v>1.1952191235059972</v>
      </c>
      <c r="JQ18" s="96">
        <v>1.1584718783165915</v>
      </c>
      <c r="JR18" s="96">
        <v>0.9984978351156748</v>
      </c>
      <c r="JS18" s="96">
        <v>1.2920691889936498</v>
      </c>
      <c r="JT18" s="96">
        <v>1.2191598261243053</v>
      </c>
      <c r="JU18" s="96">
        <v>1.4594208235682915</v>
      </c>
      <c r="JV18" s="96">
        <v>1.7429329855783715</v>
      </c>
      <c r="JW18" s="96">
        <v>1.9800142631459572</v>
      </c>
      <c r="JX18" s="96">
        <v>1.8745570103590792</v>
      </c>
      <c r="JY18" s="96">
        <v>1.927011418934943</v>
      </c>
      <c r="JZ18" s="96">
        <v>2.2014920887458267</v>
      </c>
      <c r="KA18" s="96">
        <v>2.0879505945991639</v>
      </c>
      <c r="KB18" s="96">
        <v>2.0216093534681567</v>
      </c>
      <c r="KC18" s="96">
        <v>2.0307480362032893</v>
      </c>
      <c r="KD18" s="96">
        <v>2.1972662269553522</v>
      </c>
      <c r="KE18" s="96">
        <v>1.9978951068742257</v>
      </c>
      <c r="KF18" s="96">
        <v>1.7698504549198413</v>
      </c>
      <c r="KG18" s="96">
        <v>1.3571633394386717</v>
      </c>
      <c r="KH18" s="96">
        <v>1.0092245689586221</v>
      </c>
      <c r="KI18" s="96">
        <v>0.55606924345743547</v>
      </c>
      <c r="KJ18" s="96">
        <v>0.59674375249929579</v>
      </c>
      <c r="KK18" s="96">
        <v>0.70146196520566306</v>
      </c>
      <c r="KL18" s="96">
        <v>0.32047354067783473</v>
      </c>
      <c r="KM18" s="96">
        <v>0.28897564783201268</v>
      </c>
      <c r="KN18" s="96">
        <v>0.29093642185684665</v>
      </c>
      <c r="KO18" s="96">
        <v>0.17557703216393161</v>
      </c>
      <c r="KP18" s="96">
        <v>0.15375384518108159</v>
      </c>
      <c r="KQ18" s="96">
        <v>4.4401058953003059E-2</v>
      </c>
      <c r="KR18" s="96">
        <v>0.63679005408296963</v>
      </c>
      <c r="KS18" s="96">
        <v>0.72731848764591156</v>
      </c>
      <c r="KT18" s="96">
        <v>0.86275165995222114</v>
      </c>
      <c r="KU18" s="96">
        <v>0.81132716342251499</v>
      </c>
      <c r="KV18" s="96">
        <v>1.0951509579729901</v>
      </c>
      <c r="KW18" s="96">
        <v>0.89375675595513293</v>
      </c>
      <c r="KX18" s="96">
        <v>1.0749456851661288</v>
      </c>
      <c r="KY18" s="96">
        <v>1.1344737138441197</v>
      </c>
      <c r="KZ18" s="96">
        <v>1.4179646853983652</v>
      </c>
      <c r="LA18" s="96">
        <v>1.7452528908375342</v>
      </c>
      <c r="LB18" s="96">
        <v>2.0557108235458976</v>
      </c>
      <c r="LC18" s="96">
        <v>2.0999999999999908</v>
      </c>
      <c r="LD18" s="96">
        <v>1.9359642591213699</v>
      </c>
      <c r="LE18" s="96">
        <v>1.7870439314966458</v>
      </c>
      <c r="LF18" s="96">
        <v>1.4126394052044633</v>
      </c>
      <c r="LG18" s="96">
        <v>1.4880952380952328</v>
      </c>
      <c r="LH18" s="96">
        <v>1.4836795252225254</v>
      </c>
      <c r="LI18" s="96">
        <v>1.6320474777447913</v>
      </c>
      <c r="LJ18" s="96">
        <v>1.8518518518518379</v>
      </c>
      <c r="LK18" s="96">
        <v>1.9985196150999363</v>
      </c>
      <c r="LL18" s="96">
        <v>1.9188191881918781</v>
      </c>
      <c r="LM18" s="96">
        <v>2.1339220014716664</v>
      </c>
      <c r="LN18" s="96">
        <v>2.5659824046920798</v>
      </c>
      <c r="LO18" s="96">
        <v>2.3927360490609173</v>
      </c>
      <c r="LP18" s="96">
        <v>2.3879907787006882</v>
      </c>
      <c r="LQ18" s="96">
        <v>2.3493756252193299</v>
      </c>
      <c r="LR18" s="96">
        <v>2.1463815668999464</v>
      </c>
      <c r="LS18" s="96">
        <v>1.2104327943795568</v>
      </c>
      <c r="LT18" s="96">
        <v>-0.97489748476619065</v>
      </c>
      <c r="LU18" s="96">
        <v>-0.86128187490872588</v>
      </c>
      <c r="LV18" s="96">
        <v>-1.1620655736762964</v>
      </c>
      <c r="LW18" s="96">
        <v>-1.1615558211977128</v>
      </c>
      <c r="LX18" s="96">
        <v>-1.2319189376863937</v>
      </c>
      <c r="LY18" s="96">
        <v>-1.9616558249631932</v>
      </c>
      <c r="LZ18" s="96">
        <v>-2.683811095782751</v>
      </c>
      <c r="MA18" s="96">
        <v>-2.9570546173289691</v>
      </c>
      <c r="MB18" s="96">
        <v>-3.4785954082306447</v>
      </c>
      <c r="MC18" s="96">
        <v>-3.3435001453401614</v>
      </c>
      <c r="MD18" s="96">
        <v>-2.7400979413890192</v>
      </c>
      <c r="ME18" s="96">
        <v>-1.9355247156933597</v>
      </c>
      <c r="MF18" s="96">
        <v>-3.8729133731896237E-2</v>
      </c>
      <c r="MG18" s="96">
        <v>-0.25852581510540373</v>
      </c>
      <c r="MH18" s="96">
        <v>-0.37399380996042675</v>
      </c>
      <c r="MI18" s="96">
        <v>-0.44953042004600707</v>
      </c>
      <c r="MJ18" s="96">
        <v>-0.54532732551922924</v>
      </c>
      <c r="MK18" s="96">
        <v>-0.10726321858243182</v>
      </c>
      <c r="ML18" s="96">
        <v>4.6153411626104202E-2</v>
      </c>
      <c r="MM18" s="96">
        <v>0.62856824450141513</v>
      </c>
      <c r="MN18" s="96">
        <v>1.3354388930414629</v>
      </c>
      <c r="MO18" s="96">
        <v>1.6019296374555347</v>
      </c>
      <c r="MP18" s="96">
        <v>1.5423590728617764</v>
      </c>
      <c r="MQ18" s="96">
        <v>1.7144321965026688</v>
      </c>
      <c r="MR18" s="96">
        <v>1.762097638764093</v>
      </c>
      <c r="MS18" s="96">
        <v>1.8683888208028021</v>
      </c>
      <c r="MT18" s="96">
        <v>2.1464083347279006</v>
      </c>
      <c r="MU18" s="96">
        <v>2.0008401830414302</v>
      </c>
      <c r="MV18" s="96">
        <v>1.9969780861569753</v>
      </c>
      <c r="MW18" s="96">
        <v>1.9691381502094707</v>
      </c>
      <c r="MX18" s="96">
        <v>2.3700095645148744</v>
      </c>
      <c r="MY18" s="96">
        <v>2.3592354980657593</v>
      </c>
      <c r="MZ18" s="96">
        <v>1.8863396161202584</v>
      </c>
      <c r="NA18" s="96">
        <v>2.1669219363799064</v>
      </c>
      <c r="NB18" s="96">
        <v>2.7617401896160798</v>
      </c>
      <c r="NC18" s="96">
        <v>3.3765102887235221</v>
      </c>
      <c r="ND18" s="96">
        <v>4.3316878769942058</v>
      </c>
      <c r="NE18" s="96">
        <v>4.6967176071644579</v>
      </c>
      <c r="NF18" s="96">
        <v>3.2510524926469664</v>
      </c>
      <c r="NG18" s="96">
        <v>0.79703910552002544</v>
      </c>
      <c r="NH18" s="96">
        <v>-0.50160402609520371</v>
      </c>
      <c r="NI18" s="96">
        <v>-0.60184741724836899</v>
      </c>
      <c r="NJ18" s="96">
        <v>-1.122238793481023</v>
      </c>
      <c r="NK18" s="96">
        <v>-1.2873113284191273</v>
      </c>
      <c r="NL18" s="96">
        <v>-0.81337443826787759</v>
      </c>
      <c r="NM18" s="96">
        <v>0.13723671119141301</v>
      </c>
      <c r="NN18" s="96">
        <v>0.12718904001418618</v>
      </c>
      <c r="NO18" s="96">
        <v>-0.23846573094712387</v>
      </c>
      <c r="NP18" s="96">
        <v>-0.2706186425274093</v>
      </c>
      <c r="NQ18" s="96">
        <v>1.0579416855058144</v>
      </c>
      <c r="NR18" s="96">
        <v>3.5461687385087703</v>
      </c>
      <c r="NS18" s="96">
        <v>7.5663705207676957</v>
      </c>
      <c r="NT18" s="96">
        <v>10.125774644961204</v>
      </c>
      <c r="NU18" s="96">
        <v>12.183943504059446</v>
      </c>
      <c r="NV18" s="96">
        <v>14.613951641970147</v>
      </c>
      <c r="NW18" s="96">
        <v>18.478185885076414</v>
      </c>
      <c r="NX18" s="96">
        <v>69.903263579572481</v>
      </c>
      <c r="NY18" s="96">
        <v>69.28751726093661</v>
      </c>
      <c r="NZ18" s="96">
        <v>73.054381052453635</v>
      </c>
      <c r="OA18" s="96">
        <v>75.787652744243687</v>
      </c>
      <c r="OB18" s="96">
        <v>76.751357793034572</v>
      </c>
      <c r="OC18" s="96">
        <v>74.753089720820398</v>
      </c>
      <c r="OD18" s="96">
        <v>73.686777014169238</v>
      </c>
      <c r="OE18" s="96">
        <v>72.65906839570566</v>
      </c>
      <c r="OF18" s="96">
        <v>72.067743510370732</v>
      </c>
      <c r="OG18" s="96">
        <v>72.751440530550141</v>
      </c>
      <c r="OH18" s="96">
        <v>75.23887907374305</v>
      </c>
      <c r="OI18" s="96">
        <v>77.324200913242009</v>
      </c>
      <c r="OJ18" s="96">
        <v>23.263184584178532</v>
      </c>
      <c r="OK18" s="96">
        <v>23.024830699774277</v>
      </c>
      <c r="OL18" s="96">
        <v>21.717417783191273</v>
      </c>
      <c r="OM18" s="96">
        <v>23.687985654512865</v>
      </c>
      <c r="ON18" s="96">
        <v>26.165803108808316</v>
      </c>
      <c r="OO18" s="96">
        <v>28.853801169590664</v>
      </c>
      <c r="OP18" s="96">
        <v>32.310731508918742</v>
      </c>
      <c r="OQ18" s="96">
        <v>34.303498357443416</v>
      </c>
      <c r="OR18" s="96">
        <v>37.23617228164504</v>
      </c>
      <c r="OS18" s="96">
        <v>39.728400581200397</v>
      </c>
      <c r="OT18" s="96">
        <v>40.25757085892878</v>
      </c>
      <c r="OU18" s="96">
        <v>39.068857187001086</v>
      </c>
      <c r="OV18" s="96">
        <v>42.075491103568829</v>
      </c>
      <c r="OW18" s="96">
        <v>44.500509683995929</v>
      </c>
      <c r="OX18" s="96">
        <v>46.422495747022907</v>
      </c>
      <c r="OY18" s="96">
        <v>45.353501183975233</v>
      </c>
      <c r="OZ18" s="96">
        <v>45.477879410117609</v>
      </c>
      <c r="PA18" s="96"/>
      <c r="PB18" s="96"/>
      <c r="PC18" s="96"/>
      <c r="PD18" s="96"/>
      <c r="PE18" s="97"/>
      <c r="PF18" s="97"/>
      <c r="PG18" s="97"/>
      <c r="PH18" s="97"/>
      <c r="PI18" s="97"/>
      <c r="PJ18" s="97"/>
      <c r="PK18" s="97"/>
      <c r="PL18" s="97"/>
      <c r="PM18" s="97"/>
      <c r="PN18" s="97"/>
      <c r="PO18" s="97"/>
      <c r="PP18" s="97"/>
      <c r="PQ18" s="97"/>
      <c r="PR18" s="97"/>
      <c r="PS18" s="97"/>
      <c r="PT18" s="97"/>
      <c r="PU18" s="97"/>
      <c r="PV18" s="97"/>
      <c r="PW18" s="97"/>
      <c r="PX18" s="97"/>
      <c r="PY18" s="97"/>
      <c r="PZ18" s="97"/>
      <c r="QA18" s="97"/>
      <c r="QB18" s="97"/>
      <c r="QC18" s="97"/>
      <c r="QD18" s="97"/>
      <c r="QE18" s="97"/>
      <c r="QF18" s="97"/>
      <c r="QG18" s="97"/>
      <c r="QH18" s="97"/>
      <c r="QI18" s="97"/>
    </row>
    <row r="19" spans="1:451" ht="13.5" customHeight="1" x14ac:dyDescent="0.25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565</v>
      </c>
      <c r="O19" s="4" t="s">
        <v>24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>
        <v>18.75</v>
      </c>
      <c r="AC19" s="46">
        <v>16.59</v>
      </c>
      <c r="AD19" s="46">
        <v>15.01</v>
      </c>
      <c r="AE19" s="46">
        <v>13.11</v>
      </c>
      <c r="AF19" s="46">
        <v>14.16</v>
      </c>
      <c r="AG19" s="46">
        <v>12.75</v>
      </c>
      <c r="AH19" s="46">
        <v>14.89</v>
      </c>
      <c r="AI19" s="46">
        <v>16.920000000000002</v>
      </c>
      <c r="AJ19" s="46">
        <v>16.12</v>
      </c>
      <c r="AK19" s="46">
        <v>14.29</v>
      </c>
      <c r="AL19" s="46">
        <v>11.34</v>
      </c>
      <c r="AM19" s="46">
        <v>9.82</v>
      </c>
      <c r="AN19" s="46">
        <v>8.39</v>
      </c>
      <c r="AO19" s="46">
        <v>8.33</v>
      </c>
      <c r="AP19" s="46">
        <v>7.53</v>
      </c>
      <c r="AQ19" s="46">
        <v>8.1</v>
      </c>
      <c r="AR19" s="46">
        <v>6.74</v>
      </c>
      <c r="AS19" s="46">
        <v>7.11</v>
      </c>
      <c r="AT19" s="46">
        <v>6.63</v>
      </c>
      <c r="AU19" s="46">
        <v>9.5299999999999994</v>
      </c>
      <c r="AV19" s="46">
        <v>14.41</v>
      </c>
      <c r="AW19" s="46">
        <v>16.97</v>
      </c>
      <c r="AX19" s="46">
        <v>19.88</v>
      </c>
      <c r="AY19" s="46">
        <v>19.93</v>
      </c>
      <c r="AZ19" s="46">
        <v>26.07</v>
      </c>
      <c r="BA19" s="46">
        <v>25.33</v>
      </c>
      <c r="BB19" s="46">
        <v>25.46</v>
      </c>
      <c r="BC19" s="46">
        <v>24.7</v>
      </c>
      <c r="BD19" s="46">
        <v>25.74</v>
      </c>
      <c r="BE19" s="46">
        <v>27.57</v>
      </c>
      <c r="BF19" s="46">
        <v>27.75</v>
      </c>
      <c r="BG19" s="46">
        <v>24.37</v>
      </c>
      <c r="BH19" s="46">
        <v>18.829999999999998</v>
      </c>
      <c r="BI19" s="46">
        <v>17.399999999999999</v>
      </c>
      <c r="BJ19" s="46">
        <v>15.46</v>
      </c>
      <c r="BK19" s="46">
        <v>15.98</v>
      </c>
      <c r="BL19" s="46">
        <v>12.02</v>
      </c>
      <c r="BM19" s="46">
        <v>8.65</v>
      </c>
      <c r="BN19" s="46">
        <v>8.93</v>
      </c>
      <c r="BO19" s="46">
        <v>9.4</v>
      </c>
      <c r="BP19" s="46">
        <v>8.0399999999999991</v>
      </c>
      <c r="BQ19" s="46">
        <v>6.14</v>
      </c>
      <c r="BR19" s="46">
        <v>4.7699999999999996</v>
      </c>
      <c r="BS19" s="46">
        <v>6.02</v>
      </c>
      <c r="BT19" s="46">
        <v>5.91</v>
      </c>
      <c r="BU19" s="46">
        <v>6</v>
      </c>
      <c r="BV19" s="46">
        <v>5.7</v>
      </c>
      <c r="BW19" s="46">
        <v>5.23</v>
      </c>
      <c r="BX19" s="46">
        <v>3.89</v>
      </c>
      <c r="BY19" s="46">
        <v>8.6300000000000008</v>
      </c>
      <c r="BZ19" s="46">
        <v>8.73</v>
      </c>
      <c r="CA19" s="46">
        <v>8.4499999999999993</v>
      </c>
      <c r="CB19" s="46">
        <v>9.2100000000000009</v>
      </c>
      <c r="CC19" s="46">
        <v>9.2200000000000006</v>
      </c>
      <c r="CD19" s="46">
        <v>11.23</v>
      </c>
      <c r="CE19" s="46">
        <v>10.48</v>
      </c>
      <c r="CF19" s="46">
        <v>12.04</v>
      </c>
      <c r="CG19" s="46">
        <v>11.3</v>
      </c>
      <c r="CH19" s="46">
        <v>11.85</v>
      </c>
      <c r="CI19" s="46">
        <v>11.37</v>
      </c>
      <c r="CJ19" s="46">
        <v>12.2</v>
      </c>
      <c r="CK19" s="46">
        <v>11.25</v>
      </c>
      <c r="CL19" s="46">
        <v>10.55</v>
      </c>
      <c r="CM19" s="46">
        <v>10.28</v>
      </c>
      <c r="CN19" s="46">
        <v>10.33</v>
      </c>
      <c r="CO19" s="46">
        <v>11.17</v>
      </c>
      <c r="CP19" s="46">
        <v>8.35</v>
      </c>
      <c r="CQ19" s="46">
        <v>10.83</v>
      </c>
      <c r="CR19" s="46">
        <v>8.7100000000000009</v>
      </c>
      <c r="CS19" s="46">
        <v>8.27</v>
      </c>
      <c r="CT19" s="46">
        <v>7.18</v>
      </c>
      <c r="CU19" s="46">
        <v>7.36</v>
      </c>
      <c r="CV19" s="46">
        <v>6.56</v>
      </c>
      <c r="CW19" s="46">
        <v>7.77</v>
      </c>
      <c r="CX19" s="46">
        <v>7.45</v>
      </c>
      <c r="CY19" s="46">
        <v>7.11</v>
      </c>
      <c r="CZ19" s="46">
        <v>6.08</v>
      </c>
      <c r="DA19" s="46">
        <v>4.76</v>
      </c>
      <c r="DB19" s="46">
        <v>5.59</v>
      </c>
      <c r="DC19" s="46">
        <v>1.83</v>
      </c>
      <c r="DD19" s="46">
        <v>2.11</v>
      </c>
      <c r="DE19" s="46">
        <v>1.74</v>
      </c>
      <c r="DF19" s="46">
        <v>2.21</v>
      </c>
      <c r="DG19" s="46">
        <v>1.94</v>
      </c>
      <c r="DH19" s="46">
        <v>2.38</v>
      </c>
      <c r="DI19" s="46">
        <v>1.25</v>
      </c>
      <c r="DJ19" s="46">
        <v>1.5</v>
      </c>
      <c r="DK19" s="46">
        <v>2.69</v>
      </c>
      <c r="DL19" s="46">
        <v>3.46</v>
      </c>
      <c r="DM19" s="46">
        <v>3.17</v>
      </c>
      <c r="DN19" s="46">
        <v>2.81</v>
      </c>
      <c r="DO19" s="46">
        <v>2.2400000000000002</v>
      </c>
      <c r="DP19" s="46">
        <v>1.51</v>
      </c>
      <c r="DQ19" s="46">
        <v>1.91</v>
      </c>
      <c r="DR19" s="46">
        <v>4.29</v>
      </c>
      <c r="DS19" s="46">
        <v>4.21</v>
      </c>
      <c r="DT19" s="46">
        <v>3.13</v>
      </c>
      <c r="DU19" s="46">
        <v>2.62</v>
      </c>
      <c r="DV19" s="46">
        <v>1.97</v>
      </c>
      <c r="DW19" s="46">
        <v>0.16</v>
      </c>
      <c r="DX19" s="46">
        <v>-1.03</v>
      </c>
      <c r="DY19" s="46">
        <v>-1.2</v>
      </c>
      <c r="DZ19" s="46">
        <v>-1.07</v>
      </c>
      <c r="EA19" s="46">
        <v>0.14000000000000001</v>
      </c>
      <c r="EB19" s="46">
        <v>1.45</v>
      </c>
      <c r="EC19" s="46">
        <v>1.95</v>
      </c>
      <c r="ED19" s="46">
        <v>-0.7</v>
      </c>
      <c r="EE19" s="46">
        <v>-1.02</v>
      </c>
      <c r="EF19" s="46">
        <v>-0.55000000000000004</v>
      </c>
      <c r="EG19" s="46">
        <v>0.18</v>
      </c>
      <c r="EH19" s="46">
        <v>0.48</v>
      </c>
      <c r="EI19" s="46">
        <v>1.1299999999999999</v>
      </c>
      <c r="EJ19" s="46">
        <v>2.42</v>
      </c>
      <c r="EK19" s="46">
        <v>3.64</v>
      </c>
      <c r="EL19" s="46">
        <v>2.92</v>
      </c>
      <c r="EM19" s="46">
        <v>3.37</v>
      </c>
      <c r="EN19" s="46">
        <v>3.31</v>
      </c>
      <c r="EO19" s="46">
        <v>2.71</v>
      </c>
      <c r="EP19" s="46">
        <v>3.4</v>
      </c>
      <c r="EQ19" s="46">
        <v>4.3</v>
      </c>
      <c r="ER19" s="46">
        <v>5.48</v>
      </c>
      <c r="ES19" s="46">
        <v>4.7699999999999996</v>
      </c>
      <c r="ET19" s="46">
        <v>4.8899999999999997</v>
      </c>
      <c r="EU19" s="46">
        <v>4.9400000000000004</v>
      </c>
      <c r="EV19" s="46">
        <v>4.4800000000000004</v>
      </c>
      <c r="EW19" s="46">
        <v>3.48</v>
      </c>
      <c r="EX19" s="46">
        <v>3.57</v>
      </c>
      <c r="EY19" s="46">
        <v>3.48</v>
      </c>
      <c r="EZ19" s="46">
        <v>3.28</v>
      </c>
      <c r="FA19" s="46">
        <v>1.93</v>
      </c>
      <c r="FB19" s="46">
        <v>3.02</v>
      </c>
      <c r="FC19" s="46">
        <v>1.41</v>
      </c>
      <c r="FD19" s="46">
        <v>0.84</v>
      </c>
      <c r="FE19" s="46">
        <v>1.35</v>
      </c>
      <c r="FF19" s="46">
        <v>1.74</v>
      </c>
      <c r="FG19" s="46">
        <v>1.97</v>
      </c>
      <c r="FH19" s="46">
        <v>1.78</v>
      </c>
      <c r="FI19" s="46">
        <v>2.2999999999999998</v>
      </c>
      <c r="FJ19" s="46">
        <v>2.5099999999999998</v>
      </c>
      <c r="FK19" s="46">
        <v>1.78</v>
      </c>
      <c r="FL19" s="46">
        <v>1.42</v>
      </c>
      <c r="FM19" s="46">
        <v>2.91</v>
      </c>
      <c r="FN19" s="46">
        <v>1.41</v>
      </c>
      <c r="FO19" s="46">
        <v>2.8</v>
      </c>
      <c r="FP19" s="46">
        <v>2.75</v>
      </c>
      <c r="FQ19" s="46">
        <v>2.68</v>
      </c>
      <c r="FR19" s="46">
        <v>2.39</v>
      </c>
      <c r="FS19" s="46">
        <v>1.97</v>
      </c>
      <c r="FT19" s="46">
        <v>1.87</v>
      </c>
      <c r="FU19" s="46">
        <v>1.55</v>
      </c>
      <c r="FV19" s="46">
        <v>1</v>
      </c>
      <c r="FW19" s="46">
        <v>1.71</v>
      </c>
      <c r="FX19" s="46">
        <v>2.13</v>
      </c>
      <c r="FY19" s="46">
        <v>2.3199999999999998</v>
      </c>
      <c r="FZ19" s="46">
        <v>2.59</v>
      </c>
      <c r="GA19" s="46">
        <v>2.52</v>
      </c>
      <c r="GB19" s="46">
        <v>2.44</v>
      </c>
      <c r="GC19" s="46">
        <v>2.64</v>
      </c>
      <c r="GD19" s="46">
        <v>2.99</v>
      </c>
      <c r="GE19" s="46">
        <v>3.9</v>
      </c>
      <c r="GF19" s="46">
        <v>4.76</v>
      </c>
      <c r="GG19" s="46">
        <v>4.58</v>
      </c>
      <c r="GH19" s="46">
        <v>5.3</v>
      </c>
      <c r="GI19" s="46">
        <v>5.2</v>
      </c>
      <c r="GJ19" s="46">
        <v>5.35</v>
      </c>
      <c r="GK19" s="46">
        <v>5.46</v>
      </c>
      <c r="GL19" s="46">
        <v>5.42</v>
      </c>
      <c r="GM19" s="46">
        <v>5.37</v>
      </c>
      <c r="GN19" s="46">
        <v>5.71</v>
      </c>
      <c r="GO19" s="46">
        <v>5.35</v>
      </c>
      <c r="GP19" s="46">
        <v>4.75</v>
      </c>
      <c r="GQ19" s="46">
        <v>4.3899999999999997</v>
      </c>
      <c r="GR19" s="46">
        <v>4.41</v>
      </c>
      <c r="GS19" s="46">
        <v>4.28</v>
      </c>
      <c r="GT19" s="46">
        <v>4.12</v>
      </c>
      <c r="GU19" s="46">
        <v>4.17</v>
      </c>
      <c r="GV19" s="46">
        <v>4.38</v>
      </c>
      <c r="GW19" s="46">
        <v>5.93</v>
      </c>
      <c r="GX19" s="46">
        <v>4.55</v>
      </c>
      <c r="GY19" s="46">
        <v>4.26</v>
      </c>
      <c r="GZ19" s="46">
        <v>3.33</v>
      </c>
      <c r="HA19" s="46">
        <v>3.75</v>
      </c>
      <c r="HB19" s="46">
        <v>4.04</v>
      </c>
      <c r="HC19" s="46">
        <v>4.22</v>
      </c>
      <c r="HD19" s="46">
        <v>3.6</v>
      </c>
      <c r="HE19" s="46">
        <v>4.42</v>
      </c>
      <c r="HF19" s="46">
        <v>5.55</v>
      </c>
      <c r="HG19" s="46">
        <v>4.71</v>
      </c>
      <c r="HH19" s="46">
        <v>4.24</v>
      </c>
      <c r="HI19" s="46">
        <v>1.88</v>
      </c>
      <c r="HJ19" s="46">
        <v>3.85</v>
      </c>
      <c r="HK19" s="46">
        <v>4.8899999999999997</v>
      </c>
      <c r="HL19" s="46">
        <v>5.54</v>
      </c>
      <c r="HM19" s="46">
        <v>4.79</v>
      </c>
      <c r="HN19" s="46">
        <v>5.0599999999999996</v>
      </c>
      <c r="HO19" s="46">
        <v>4.4400000000000004</v>
      </c>
      <c r="HP19" s="46">
        <v>3.87</v>
      </c>
      <c r="HQ19" s="46">
        <v>3.71</v>
      </c>
      <c r="HR19" s="46">
        <v>3.16</v>
      </c>
      <c r="HS19" s="46">
        <v>3.56</v>
      </c>
      <c r="HT19" s="46">
        <v>4.3099999999999996</v>
      </c>
      <c r="HU19" s="46">
        <v>5.46</v>
      </c>
      <c r="HV19" s="46">
        <v>6.22</v>
      </c>
      <c r="HW19" s="46">
        <v>4.8600000000000003</v>
      </c>
      <c r="HX19" s="46">
        <v>4.75</v>
      </c>
      <c r="HY19" s="46">
        <v>5.82</v>
      </c>
      <c r="HZ19" s="46">
        <v>5.99</v>
      </c>
      <c r="IA19" s="46">
        <v>6.79</v>
      </c>
      <c r="IB19" s="46">
        <v>8.4</v>
      </c>
      <c r="IC19" s="46">
        <v>9.02</v>
      </c>
      <c r="ID19" s="46">
        <v>9.64</v>
      </c>
      <c r="IE19" s="46">
        <v>9.89</v>
      </c>
      <c r="IF19" s="46">
        <v>8.68</v>
      </c>
      <c r="IG19" s="46">
        <v>7.41</v>
      </c>
      <c r="IH19" s="46">
        <v>5.29</v>
      </c>
      <c r="II19" s="46">
        <v>5.47</v>
      </c>
      <c r="IJ19" s="46">
        <v>3.81</v>
      </c>
      <c r="IK19" s="46">
        <v>2.86</v>
      </c>
      <c r="IL19" s="46">
        <v>2.5499999999999998</v>
      </c>
      <c r="IM19" s="46">
        <v>1.79</v>
      </c>
      <c r="IN19" s="46">
        <v>0.98</v>
      </c>
      <c r="IO19" s="46">
        <v>-0.23</v>
      </c>
      <c r="IP19" s="46">
        <v>-1.89</v>
      </c>
      <c r="IQ19" s="46">
        <v>-2.16</v>
      </c>
      <c r="IR19" s="46">
        <v>-1.8</v>
      </c>
      <c r="IS19" s="46">
        <v>-2.0299999999999998</v>
      </c>
      <c r="IT19" s="46">
        <v>-0.03</v>
      </c>
      <c r="IU19" s="46">
        <v>-0.19</v>
      </c>
      <c r="IV19" s="46">
        <v>0.79</v>
      </c>
      <c r="IW19" s="46">
        <v>1.04</v>
      </c>
      <c r="IX19" s="46">
        <v>0.89</v>
      </c>
      <c r="IY19" s="46">
        <v>0.63</v>
      </c>
      <c r="IZ19" s="46">
        <v>0.14000000000000001</v>
      </c>
      <c r="JA19" s="46">
        <v>0.56000000000000005</v>
      </c>
      <c r="JB19" s="46">
        <v>0.99</v>
      </c>
      <c r="JC19" s="46">
        <v>1.02</v>
      </c>
      <c r="JD19" s="46">
        <v>1.38</v>
      </c>
      <c r="JE19" s="46">
        <v>2.78</v>
      </c>
      <c r="JF19" s="46">
        <v>1.82</v>
      </c>
      <c r="JG19" s="46">
        <v>2.13</v>
      </c>
      <c r="JH19" s="46">
        <v>2.3199999999999998</v>
      </c>
      <c r="JI19" s="46">
        <v>2.38</v>
      </c>
      <c r="JJ19" s="46">
        <v>2.72</v>
      </c>
      <c r="JK19" s="46">
        <v>5.96</v>
      </c>
      <c r="JL19" s="46">
        <v>6.7</v>
      </c>
      <c r="JM19" s="46">
        <v>6.27</v>
      </c>
      <c r="JN19" s="46">
        <v>6.53</v>
      </c>
      <c r="JO19" s="46">
        <v>6.82</v>
      </c>
      <c r="JP19" s="46">
        <v>6.22</v>
      </c>
      <c r="JQ19" s="46">
        <v>5.44</v>
      </c>
      <c r="JR19" s="46">
        <v>5.13</v>
      </c>
      <c r="JS19" s="46">
        <v>5.05</v>
      </c>
      <c r="JT19" s="46">
        <v>4.75</v>
      </c>
      <c r="JU19" s="46">
        <v>4.9000000000000004</v>
      </c>
      <c r="JV19" s="46">
        <v>4.37</v>
      </c>
      <c r="JW19" s="46">
        <v>1.99</v>
      </c>
      <c r="JX19" s="46">
        <v>1.21</v>
      </c>
      <c r="JY19" s="46">
        <v>0.61</v>
      </c>
      <c r="JZ19" s="46">
        <v>0.04</v>
      </c>
      <c r="KA19" s="46">
        <v>0.1</v>
      </c>
      <c r="KB19" s="46">
        <v>0.78</v>
      </c>
      <c r="KC19" s="46">
        <v>0.94</v>
      </c>
      <c r="KD19" s="46">
        <v>0.65</v>
      </c>
      <c r="KE19" s="46">
        <v>0.78</v>
      </c>
      <c r="KF19" s="46">
        <v>0.87</v>
      </c>
      <c r="KG19" s="46">
        <v>0.97</v>
      </c>
      <c r="KH19" s="46">
        <v>1.28</v>
      </c>
      <c r="KI19" s="46">
        <v>0.02</v>
      </c>
      <c r="KJ19" s="46">
        <v>0.15</v>
      </c>
      <c r="KK19" s="46">
        <v>0.9</v>
      </c>
      <c r="KL19" s="46">
        <v>1.0900000000000001</v>
      </c>
      <c r="KM19" s="46">
        <v>0.99</v>
      </c>
      <c r="KN19" s="46">
        <v>0.76</v>
      </c>
      <c r="KO19" s="46">
        <v>0.54</v>
      </c>
      <c r="KP19" s="46">
        <v>0.76</v>
      </c>
      <c r="KQ19" s="46">
        <v>0.79</v>
      </c>
      <c r="KR19" s="46">
        <v>0.85</v>
      </c>
      <c r="KS19" s="46">
        <v>0.61</v>
      </c>
      <c r="KT19" s="46">
        <v>0.41</v>
      </c>
      <c r="KU19" s="46">
        <v>0.56999999999999995</v>
      </c>
      <c r="KV19" s="46">
        <v>0.95</v>
      </c>
      <c r="KW19" s="46">
        <v>1.1399999999999999</v>
      </c>
      <c r="KX19" s="46">
        <v>1.83</v>
      </c>
      <c r="KY19" s="46">
        <v>1.99</v>
      </c>
      <c r="KZ19" s="46">
        <v>1.7</v>
      </c>
      <c r="LA19" s="46">
        <v>1.89</v>
      </c>
      <c r="LB19" s="46">
        <v>1.28</v>
      </c>
      <c r="LC19" s="46">
        <v>0.48</v>
      </c>
      <c r="LD19" s="46">
        <v>-0.75</v>
      </c>
      <c r="LE19" s="46">
        <v>-1.06</v>
      </c>
      <c r="LF19" s="46">
        <v>-0.81</v>
      </c>
      <c r="LG19" s="46">
        <v>-0.33</v>
      </c>
      <c r="LH19" s="46">
        <v>-0.36</v>
      </c>
      <c r="LI19" s="46">
        <v>-0.83</v>
      </c>
      <c r="LJ19" s="46">
        <v>-1.45</v>
      </c>
      <c r="LK19" s="46">
        <v>-2</v>
      </c>
      <c r="LL19" s="46">
        <v>-2.25</v>
      </c>
      <c r="LM19" s="46">
        <v>-0.19</v>
      </c>
      <c r="LN19" s="46">
        <v>0.26</v>
      </c>
      <c r="LO19" s="46">
        <v>1.01</v>
      </c>
      <c r="LP19" s="46">
        <v>1.82</v>
      </c>
      <c r="LQ19" s="46">
        <v>1.67</v>
      </c>
      <c r="LR19" s="46">
        <v>1.1200000000000001</v>
      </c>
      <c r="LS19" s="46">
        <v>0.86</v>
      </c>
      <c r="LT19" s="46">
        <v>0.73</v>
      </c>
      <c r="LU19" s="46">
        <v>0.92</v>
      </c>
      <c r="LV19" s="46">
        <v>0.88</v>
      </c>
      <c r="LW19" s="46">
        <v>0.95</v>
      </c>
      <c r="LX19" s="46">
        <v>1.01</v>
      </c>
      <c r="LY19" s="46">
        <v>-0.88</v>
      </c>
      <c r="LZ19" s="46">
        <v>-0.82</v>
      </c>
      <c r="MA19" s="46">
        <v>-0.93</v>
      </c>
      <c r="MB19" s="46">
        <v>-0.25</v>
      </c>
      <c r="MC19" s="46">
        <v>0.28999999999999998</v>
      </c>
      <c r="MD19" s="46">
        <v>0.54</v>
      </c>
      <c r="ME19" s="46">
        <v>0.86</v>
      </c>
      <c r="MF19" s="46">
        <v>0.96</v>
      </c>
      <c r="MG19" s="46">
        <v>0.93</v>
      </c>
      <c r="MH19" s="46">
        <v>1.02</v>
      </c>
      <c r="MI19" s="46">
        <v>1.1399999999999999</v>
      </c>
      <c r="MJ19" s="46">
        <v>1.56</v>
      </c>
      <c r="MK19" s="46">
        <v>1.43</v>
      </c>
      <c r="ML19" s="46">
        <v>1.68</v>
      </c>
      <c r="MM19" s="46">
        <v>2.04</v>
      </c>
      <c r="MN19" s="46">
        <v>1.42</v>
      </c>
      <c r="MO19" s="46">
        <v>1.23</v>
      </c>
      <c r="MP19" s="46">
        <v>0.91</v>
      </c>
      <c r="MQ19" s="46">
        <v>0.87</v>
      </c>
      <c r="MR19" s="46">
        <v>0.83</v>
      </c>
      <c r="MS19" s="46">
        <v>0.9</v>
      </c>
      <c r="MT19" s="46">
        <v>1.06</v>
      </c>
      <c r="MU19" s="46">
        <v>1.45</v>
      </c>
      <c r="MV19" s="46">
        <v>1.38</v>
      </c>
      <c r="MW19" s="46">
        <v>1.49</v>
      </c>
      <c r="MX19" s="46">
        <v>1.08</v>
      </c>
      <c r="MY19" s="46">
        <v>0.44</v>
      </c>
      <c r="MZ19" s="46">
        <v>0.25</v>
      </c>
      <c r="NA19" s="46">
        <v>0.35</v>
      </c>
      <c r="NB19" s="46">
        <v>0.68</v>
      </c>
      <c r="NC19" s="46">
        <v>0.8</v>
      </c>
      <c r="ND19" s="46">
        <v>0.81</v>
      </c>
      <c r="NE19" s="46">
        <v>0.53</v>
      </c>
      <c r="NF19" s="46">
        <v>0.13</v>
      </c>
      <c r="NG19" s="46">
        <v>-0.49</v>
      </c>
      <c r="NH19" s="46">
        <v>-0.68</v>
      </c>
      <c r="NI19" s="46">
        <v>-0.87</v>
      </c>
      <c r="NJ19" s="46">
        <v>-0.56999999999999995</v>
      </c>
      <c r="NK19" s="46">
        <v>-0.01</v>
      </c>
      <c r="NL19" s="46">
        <v>-0.08</v>
      </c>
      <c r="NM19" s="46">
        <v>-0.39</v>
      </c>
      <c r="NN19" s="46">
        <v>-0.53</v>
      </c>
      <c r="NO19" s="46">
        <v>-1.05</v>
      </c>
      <c r="NP19" s="46">
        <v>-0.95</v>
      </c>
      <c r="NQ19" s="46">
        <v>-0.23</v>
      </c>
      <c r="NR19" s="46">
        <v>-0.06</v>
      </c>
      <c r="NS19" s="46">
        <v>-0.3</v>
      </c>
      <c r="NT19" s="46">
        <v>-0.39</v>
      </c>
      <c r="NU19" s="46">
        <v>-0.21</v>
      </c>
      <c r="NV19" s="46">
        <v>-0.18</v>
      </c>
      <c r="NW19" s="46">
        <v>-0.09</v>
      </c>
      <c r="NX19" s="46">
        <v>0.31</v>
      </c>
      <c r="NY19" s="46">
        <v>1.06</v>
      </c>
      <c r="NZ19" s="46">
        <v>1.77</v>
      </c>
      <c r="OA19" s="46">
        <v>2.79</v>
      </c>
      <c r="OB19" s="46">
        <v>2.59</v>
      </c>
      <c r="OC19" s="46">
        <v>2.59</v>
      </c>
      <c r="OD19" s="46">
        <v>3.43</v>
      </c>
      <c r="OE19" s="46">
        <v>4.3</v>
      </c>
      <c r="OF19" s="46">
        <v>4.97</v>
      </c>
      <c r="OG19" s="46">
        <v>5.49</v>
      </c>
      <c r="OH19" s="46">
        <v>6.2</v>
      </c>
      <c r="OI19" s="46">
        <v>6.11</v>
      </c>
      <c r="OJ19" s="46">
        <v>6.48</v>
      </c>
      <c r="OK19" s="46">
        <v>6.67</v>
      </c>
      <c r="OL19" s="46">
        <v>6.69</v>
      </c>
      <c r="OM19" s="46">
        <v>6.55</v>
      </c>
      <c r="ON19" s="46">
        <v>7.48</v>
      </c>
      <c r="OO19" s="46">
        <v>7.76</v>
      </c>
      <c r="OP19" s="46">
        <v>7.42</v>
      </c>
      <c r="OQ19" s="46">
        <v>7.66</v>
      </c>
      <c r="OR19" s="46">
        <v>7.49</v>
      </c>
      <c r="OS19" s="46">
        <v>7.47</v>
      </c>
      <c r="OT19" s="46">
        <v>7.32</v>
      </c>
      <c r="OU19" s="46">
        <v>7.32</v>
      </c>
      <c r="OV19" s="46">
        <v>7.03</v>
      </c>
      <c r="OW19" s="46">
        <v>6.82</v>
      </c>
      <c r="OX19" s="46">
        <v>6.05</v>
      </c>
      <c r="OY19" s="46">
        <v>5.43</v>
      </c>
      <c r="OZ19" s="46">
        <v>4.41</v>
      </c>
      <c r="PA19" s="46">
        <v>3.78</v>
      </c>
      <c r="PB19" s="46">
        <v>3.34</v>
      </c>
      <c r="PC19" s="46">
        <v>3.09</v>
      </c>
      <c r="PD19" s="46">
        <v>3.02</v>
      </c>
      <c r="PE19" s="46"/>
      <c r="PF19" s="46"/>
    </row>
    <row r="20" spans="1:451" ht="13.5" customHeight="1" x14ac:dyDescent="0.25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565</v>
      </c>
      <c r="O20" s="4" t="s">
        <v>24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>
        <v>60.67</v>
      </c>
      <c r="AC20" s="46">
        <v>57.46</v>
      </c>
      <c r="AD20" s="46">
        <v>53.12</v>
      </c>
      <c r="AE20" s="46">
        <v>49.46</v>
      </c>
      <c r="AF20" s="46">
        <v>42.52</v>
      </c>
      <c r="AG20" s="46">
        <v>38.67</v>
      </c>
      <c r="AH20" s="46">
        <v>34.25</v>
      </c>
      <c r="AI20" s="46">
        <v>35</v>
      </c>
      <c r="AJ20" s="46">
        <v>26.32</v>
      </c>
      <c r="AK20" s="46">
        <v>21.51</v>
      </c>
      <c r="AL20" s="46">
        <v>17.649999999999999</v>
      </c>
      <c r="AM20" s="46">
        <v>10.029999999999999</v>
      </c>
      <c r="AN20" s="46">
        <v>6.64</v>
      </c>
      <c r="AO20" s="46">
        <v>8.14</v>
      </c>
      <c r="AP20" s="46">
        <v>10.039999999999999</v>
      </c>
      <c r="AQ20" s="46">
        <v>9.41</v>
      </c>
      <c r="AR20" s="46">
        <v>9.0399999999999991</v>
      </c>
      <c r="AS20" s="46">
        <v>8.94</v>
      </c>
      <c r="AT20" s="46">
        <v>10.43</v>
      </c>
      <c r="AU20" s="46">
        <v>9.66</v>
      </c>
      <c r="AV20" s="46">
        <v>11.19</v>
      </c>
      <c r="AW20" s="46">
        <v>11.57</v>
      </c>
      <c r="AX20" s="46">
        <v>13.2</v>
      </c>
      <c r="AY20" s="46">
        <v>14.22</v>
      </c>
      <c r="AZ20" s="46">
        <v>14.27</v>
      </c>
      <c r="BA20" s="46">
        <v>13.33</v>
      </c>
      <c r="BB20" s="46">
        <v>12.04</v>
      </c>
      <c r="BC20" s="46">
        <v>12.71</v>
      </c>
      <c r="BD20" s="46">
        <v>12.54</v>
      </c>
      <c r="BE20" s="46">
        <v>14.39</v>
      </c>
      <c r="BF20" s="46">
        <v>15.27</v>
      </c>
      <c r="BG20" s="46">
        <v>14.65</v>
      </c>
      <c r="BH20" s="46">
        <v>13.38</v>
      </c>
      <c r="BI20" s="46">
        <v>13.52</v>
      </c>
      <c r="BJ20" s="46">
        <v>12.75</v>
      </c>
      <c r="BK20" s="46">
        <v>11.64</v>
      </c>
      <c r="BL20" s="46">
        <v>13.49</v>
      </c>
      <c r="BM20" s="46">
        <v>14.32</v>
      </c>
      <c r="BN20" s="46">
        <v>14.14</v>
      </c>
      <c r="BO20" s="46">
        <v>13.91</v>
      </c>
      <c r="BP20" s="46">
        <v>14.14</v>
      </c>
      <c r="BQ20" s="46">
        <v>11.79</v>
      </c>
      <c r="BR20" s="46">
        <v>9.6999999999999993</v>
      </c>
      <c r="BS20" s="46">
        <v>10.74</v>
      </c>
      <c r="BT20" s="46">
        <v>11.97</v>
      </c>
      <c r="BU20" s="46">
        <v>12.31</v>
      </c>
      <c r="BV20" s="46">
        <v>12.44</v>
      </c>
      <c r="BW20" s="46">
        <v>11.59</v>
      </c>
      <c r="BX20" s="46">
        <v>9.32</v>
      </c>
      <c r="BY20" s="46">
        <v>7.94</v>
      </c>
      <c r="BZ20" s="46">
        <v>7.84</v>
      </c>
      <c r="CA20" s="46">
        <v>7.39</v>
      </c>
      <c r="CB20" s="46">
        <v>8.1199999999999992</v>
      </c>
      <c r="CC20" s="46">
        <v>9.15</v>
      </c>
      <c r="CD20" s="46">
        <v>8.89</v>
      </c>
      <c r="CE20" s="46">
        <v>8.25</v>
      </c>
      <c r="CF20" s="46">
        <v>8.1300000000000008</v>
      </c>
      <c r="CG20" s="46">
        <v>8.69</v>
      </c>
      <c r="CH20" s="46">
        <v>8.57</v>
      </c>
      <c r="CI20" s="46">
        <v>8.61</v>
      </c>
      <c r="CJ20" s="46">
        <v>9.76</v>
      </c>
      <c r="CK20" s="46">
        <v>10.83</v>
      </c>
      <c r="CL20" s="46">
        <v>11.48</v>
      </c>
      <c r="CM20" s="46">
        <v>11.95</v>
      </c>
      <c r="CN20" s="46">
        <v>11.02</v>
      </c>
      <c r="CO20" s="46">
        <v>10.34</v>
      </c>
      <c r="CP20" s="46">
        <v>11.6</v>
      </c>
      <c r="CQ20" s="46">
        <v>12.03</v>
      </c>
      <c r="CR20" s="46">
        <v>11.77</v>
      </c>
      <c r="CS20" s="46">
        <v>10.64</v>
      </c>
      <c r="CT20" s="46">
        <v>10.44</v>
      </c>
      <c r="CU20" s="46">
        <v>10.85</v>
      </c>
      <c r="CV20" s="46">
        <v>10.8</v>
      </c>
      <c r="CW20" s="46">
        <v>12.66</v>
      </c>
      <c r="CX20" s="46">
        <v>11.51</v>
      </c>
      <c r="CY20" s="46">
        <v>10.130000000000001</v>
      </c>
      <c r="CZ20" s="46">
        <v>9.61</v>
      </c>
      <c r="DA20" s="46">
        <v>8.9700000000000006</v>
      </c>
      <c r="DB20" s="46">
        <v>7.98</v>
      </c>
      <c r="DC20" s="46">
        <v>8.0500000000000007</v>
      </c>
      <c r="DD20" s="46">
        <v>8.33</v>
      </c>
      <c r="DE20" s="46">
        <v>8.48</v>
      </c>
      <c r="DF20" s="46">
        <v>7.66</v>
      </c>
      <c r="DG20" s="46">
        <v>7.13</v>
      </c>
      <c r="DH20" s="46">
        <v>7.29</v>
      </c>
      <c r="DI20" s="46">
        <v>5.45</v>
      </c>
      <c r="DJ20" s="46">
        <v>6.11</v>
      </c>
      <c r="DK20" s="46">
        <v>6.94</v>
      </c>
      <c r="DL20" s="46">
        <v>7.32</v>
      </c>
      <c r="DM20" s="46">
        <v>7.43</v>
      </c>
      <c r="DN20" s="46">
        <v>7.27</v>
      </c>
      <c r="DO20" s="46">
        <v>6.31</v>
      </c>
      <c r="DP20" s="46">
        <v>5.49</v>
      </c>
      <c r="DQ20" s="46">
        <v>4.97</v>
      </c>
      <c r="DR20" s="46">
        <v>7.35</v>
      </c>
      <c r="DS20" s="46">
        <v>7.48</v>
      </c>
      <c r="DT20" s="46">
        <v>6.29</v>
      </c>
      <c r="DU20" s="46">
        <v>5.17</v>
      </c>
      <c r="DV20" s="46">
        <v>3.99</v>
      </c>
      <c r="DW20" s="46">
        <v>3.47</v>
      </c>
      <c r="DX20" s="46">
        <v>3.73</v>
      </c>
      <c r="DY20" s="46">
        <v>4.22</v>
      </c>
      <c r="DZ20" s="46">
        <v>5.22</v>
      </c>
      <c r="EA20" s="46">
        <v>6.03</v>
      </c>
      <c r="EB20" s="46">
        <v>6.79</v>
      </c>
      <c r="EC20" s="46">
        <v>7.57</v>
      </c>
      <c r="ED20" s="46">
        <v>5.15</v>
      </c>
      <c r="EE20" s="46">
        <v>4.92</v>
      </c>
      <c r="EF20" s="46">
        <v>5.27</v>
      </c>
      <c r="EG20" s="46">
        <v>6.62</v>
      </c>
      <c r="EH20" s="46">
        <v>8.2799999999999994</v>
      </c>
      <c r="EI20" s="46">
        <v>9.07</v>
      </c>
      <c r="EJ20" s="46">
        <v>7.36</v>
      </c>
      <c r="EK20" s="46">
        <v>7.23</v>
      </c>
      <c r="EL20" s="46">
        <v>6.14</v>
      </c>
      <c r="EM20" s="46">
        <v>4.71</v>
      </c>
      <c r="EN20" s="46">
        <v>4.29</v>
      </c>
      <c r="EO20" s="46">
        <v>3.84</v>
      </c>
      <c r="EP20" s="46">
        <v>4.17</v>
      </c>
      <c r="EQ20" s="46">
        <v>5.08</v>
      </c>
      <c r="ER20" s="46">
        <v>6.05</v>
      </c>
      <c r="ES20" s="46">
        <v>5.99</v>
      </c>
      <c r="ET20" s="46">
        <v>5.42</v>
      </c>
      <c r="EU20" s="46">
        <v>4.87</v>
      </c>
      <c r="EV20" s="46">
        <v>6.05</v>
      </c>
      <c r="EW20" s="46">
        <v>6.3</v>
      </c>
      <c r="EX20" s="46">
        <v>6.98</v>
      </c>
      <c r="EY20" s="46">
        <v>8.7899999999999991</v>
      </c>
      <c r="EZ20" s="46">
        <v>8.99</v>
      </c>
      <c r="FA20" s="46">
        <v>9.4700000000000006</v>
      </c>
      <c r="FB20" s="46">
        <v>9.51</v>
      </c>
      <c r="FC20" s="46">
        <v>8.91</v>
      </c>
      <c r="FD20" s="46">
        <v>8.85</v>
      </c>
      <c r="FE20" s="46">
        <v>9.01</v>
      </c>
      <c r="FF20" s="46">
        <v>9.1300000000000008</v>
      </c>
      <c r="FG20" s="46">
        <v>9.25</v>
      </c>
      <c r="FH20" s="46">
        <v>9.31</v>
      </c>
      <c r="FI20" s="46">
        <v>9.14</v>
      </c>
      <c r="FJ20" s="46">
        <v>9.1</v>
      </c>
      <c r="FK20" s="46">
        <v>7.73</v>
      </c>
      <c r="FL20" s="46">
        <v>7.1</v>
      </c>
      <c r="FM20" s="46">
        <v>6.6</v>
      </c>
      <c r="FN20" s="46">
        <v>6.34</v>
      </c>
      <c r="FO20" s="46">
        <v>6.33</v>
      </c>
      <c r="FP20" s="46">
        <v>6.2</v>
      </c>
      <c r="FQ20" s="46">
        <v>6</v>
      </c>
      <c r="FR20" s="46">
        <v>5.78</v>
      </c>
      <c r="FS20" s="46">
        <v>5.67</v>
      </c>
      <c r="FT20" s="46">
        <v>5.56</v>
      </c>
      <c r="FU20" s="46">
        <v>5.24</v>
      </c>
      <c r="FV20" s="46">
        <v>4.6500000000000004</v>
      </c>
      <c r="FW20" s="46">
        <v>4.96</v>
      </c>
      <c r="FX20" s="46">
        <v>5.68</v>
      </c>
      <c r="FY20" s="46">
        <v>5.84</v>
      </c>
      <c r="FZ20" s="46">
        <v>5.84</v>
      </c>
      <c r="GA20" s="46">
        <v>5.85</v>
      </c>
      <c r="GB20" s="46">
        <v>6.21</v>
      </c>
      <c r="GC20" s="46">
        <v>6.26</v>
      </c>
      <c r="GD20" s="46">
        <v>6.57</v>
      </c>
      <c r="GE20" s="46">
        <v>6.65</v>
      </c>
      <c r="GF20" s="46">
        <v>7.27</v>
      </c>
      <c r="GG20" s="46">
        <v>7.4</v>
      </c>
      <c r="GH20" s="46">
        <v>7.64</v>
      </c>
      <c r="GI20" s="46">
        <v>7.66</v>
      </c>
      <c r="GJ20" s="46">
        <v>8.0500000000000007</v>
      </c>
      <c r="GK20" s="46">
        <v>8.64</v>
      </c>
      <c r="GL20" s="46">
        <v>9.2200000000000006</v>
      </c>
      <c r="GM20" s="46">
        <v>9.23</v>
      </c>
      <c r="GN20" s="46">
        <v>9.0399999999999991</v>
      </c>
      <c r="GO20" s="46">
        <v>9.0399999999999991</v>
      </c>
      <c r="GP20" s="46">
        <v>8.77</v>
      </c>
      <c r="GQ20" s="46">
        <v>8.8800000000000008</v>
      </c>
      <c r="GR20" s="46">
        <v>8.52</v>
      </c>
      <c r="GS20" s="46">
        <v>8.8000000000000007</v>
      </c>
      <c r="GT20" s="46">
        <v>9.3000000000000007</v>
      </c>
      <c r="GU20" s="46">
        <v>9.3699999999999992</v>
      </c>
      <c r="GV20" s="46">
        <v>9.4499999999999993</v>
      </c>
      <c r="GW20" s="46">
        <v>10.29</v>
      </c>
      <c r="GX20" s="46">
        <v>9.25</v>
      </c>
      <c r="GY20" s="46">
        <v>8.57</v>
      </c>
      <c r="GZ20" s="46">
        <v>8.08</v>
      </c>
      <c r="HA20" s="46">
        <v>7.26</v>
      </c>
      <c r="HB20" s="46">
        <v>7.28</v>
      </c>
      <c r="HC20" s="46">
        <v>7.48</v>
      </c>
      <c r="HD20" s="46">
        <v>7.62</v>
      </c>
      <c r="HE20" s="46">
        <v>7.55</v>
      </c>
      <c r="HF20" s="46">
        <v>7.04</v>
      </c>
      <c r="HG20" s="46">
        <v>7</v>
      </c>
      <c r="HH20" s="46">
        <v>5.7</v>
      </c>
      <c r="HI20" s="46">
        <v>3.85</v>
      </c>
      <c r="HJ20" s="46">
        <v>4.4000000000000004</v>
      </c>
      <c r="HK20" s="46">
        <v>5.79</v>
      </c>
      <c r="HL20" s="46">
        <v>6.22</v>
      </c>
      <c r="HM20" s="46">
        <v>6.62</v>
      </c>
      <c r="HN20" s="46">
        <v>7.02</v>
      </c>
      <c r="HO20" s="46">
        <v>6.4</v>
      </c>
      <c r="HP20" s="46">
        <v>5.47</v>
      </c>
      <c r="HQ20" s="46">
        <v>5.31</v>
      </c>
      <c r="HR20" s="46">
        <v>5.59</v>
      </c>
      <c r="HS20" s="46">
        <v>6.21</v>
      </c>
      <c r="HT20" s="46">
        <v>7.33</v>
      </c>
      <c r="HU20" s="46">
        <v>7.72</v>
      </c>
      <c r="HV20" s="46">
        <v>9.1300000000000008</v>
      </c>
      <c r="HW20" s="46">
        <v>8.75</v>
      </c>
      <c r="HX20" s="46">
        <v>8.39</v>
      </c>
      <c r="HY20" s="46">
        <v>8.76</v>
      </c>
      <c r="HZ20" s="46">
        <v>9.1</v>
      </c>
      <c r="IA20" s="46">
        <v>10.37</v>
      </c>
      <c r="IB20" s="46">
        <v>12.24</v>
      </c>
      <c r="IC20" s="46">
        <v>13.56</v>
      </c>
      <c r="ID20" s="46">
        <v>14.16</v>
      </c>
      <c r="IE20" s="46">
        <v>13.69</v>
      </c>
      <c r="IF20" s="46">
        <v>12.75</v>
      </c>
      <c r="IG20" s="46">
        <v>12.93</v>
      </c>
      <c r="IH20" s="46">
        <v>10.85</v>
      </c>
      <c r="II20" s="46">
        <v>9.4</v>
      </c>
      <c r="IJ20" s="46">
        <v>7.88</v>
      </c>
      <c r="IK20" s="46">
        <v>6.5</v>
      </c>
      <c r="IL20" s="46">
        <v>5</v>
      </c>
      <c r="IM20" s="46">
        <v>3.62</v>
      </c>
      <c r="IN20" s="46">
        <v>2.29</v>
      </c>
      <c r="IO20" s="46">
        <v>0.62</v>
      </c>
      <c r="IP20" s="46">
        <v>-0.3</v>
      </c>
      <c r="IQ20" s="46">
        <v>-0.73</v>
      </c>
      <c r="IR20" s="46">
        <v>0.03</v>
      </c>
      <c r="IS20" s="46">
        <v>-0.65</v>
      </c>
      <c r="IT20" s="46">
        <v>-0.61</v>
      </c>
      <c r="IU20" s="46">
        <v>-0.28000000000000003</v>
      </c>
      <c r="IV20" s="46">
        <v>1.43</v>
      </c>
      <c r="IW20" s="46">
        <v>2.48</v>
      </c>
      <c r="IX20" s="46">
        <v>3.93</v>
      </c>
      <c r="IY20" s="46">
        <v>3.75</v>
      </c>
      <c r="IZ20" s="46">
        <v>3.51</v>
      </c>
      <c r="JA20" s="46">
        <v>4.07</v>
      </c>
      <c r="JB20" s="46">
        <v>4.12</v>
      </c>
      <c r="JC20" s="46">
        <v>4.0999999999999996</v>
      </c>
      <c r="JD20" s="46">
        <v>3.76</v>
      </c>
      <c r="JE20" s="46">
        <v>4.51</v>
      </c>
      <c r="JF20" s="46">
        <v>5.26</v>
      </c>
      <c r="JG20" s="46">
        <v>5.39</v>
      </c>
      <c r="JH20" s="46">
        <v>4.9000000000000004</v>
      </c>
      <c r="JI20" s="46">
        <v>5.23</v>
      </c>
      <c r="JJ20" s="46">
        <v>5</v>
      </c>
      <c r="JK20" s="46">
        <v>5.76</v>
      </c>
      <c r="JL20" s="46">
        <v>6.39</v>
      </c>
      <c r="JM20" s="46">
        <v>6.42</v>
      </c>
      <c r="JN20" s="46">
        <v>7.04</v>
      </c>
      <c r="JO20" s="46">
        <v>7.63</v>
      </c>
      <c r="JP20" s="46">
        <v>7.25</v>
      </c>
      <c r="JQ20" s="46">
        <v>6.65</v>
      </c>
      <c r="JR20" s="46">
        <v>6.05</v>
      </c>
      <c r="JS20" s="46">
        <v>6.2</v>
      </c>
      <c r="JT20" s="46">
        <v>5.44</v>
      </c>
      <c r="JU20" s="46">
        <v>5.17</v>
      </c>
      <c r="JV20" s="46">
        <v>4.55</v>
      </c>
      <c r="JW20" s="46">
        <v>4.2699999999999996</v>
      </c>
      <c r="JX20" s="46">
        <v>3.9</v>
      </c>
      <c r="JY20" s="46">
        <v>3.47</v>
      </c>
      <c r="JZ20" s="46">
        <v>2.86</v>
      </c>
      <c r="KA20" s="46">
        <v>2.71</v>
      </c>
      <c r="KB20" s="46">
        <v>3.28</v>
      </c>
      <c r="KC20" s="46">
        <v>3.35</v>
      </c>
      <c r="KD20" s="46">
        <v>3.11</v>
      </c>
      <c r="KE20" s="46">
        <v>3.45</v>
      </c>
      <c r="KF20" s="46">
        <v>3.86</v>
      </c>
      <c r="KG20" s="46">
        <v>4.18</v>
      </c>
      <c r="KH20" s="46">
        <v>4.34</v>
      </c>
      <c r="KI20" s="46">
        <v>4.13</v>
      </c>
      <c r="KJ20" s="46">
        <v>4.2699999999999996</v>
      </c>
      <c r="KK20" s="46">
        <v>4.79</v>
      </c>
      <c r="KL20" s="46">
        <v>4.74</v>
      </c>
      <c r="KM20" s="46">
        <v>4.42</v>
      </c>
      <c r="KN20" s="46">
        <v>4.21</v>
      </c>
      <c r="KO20" s="46">
        <v>4.1500000000000004</v>
      </c>
      <c r="KP20" s="46">
        <v>4.63</v>
      </c>
      <c r="KQ20" s="46">
        <v>4.3899999999999997</v>
      </c>
      <c r="KR20" s="46">
        <v>4.1399999999999997</v>
      </c>
      <c r="KS20" s="46">
        <v>3.5</v>
      </c>
      <c r="KT20" s="46">
        <v>3.25</v>
      </c>
      <c r="KU20" s="46">
        <v>3.27</v>
      </c>
      <c r="KV20" s="46">
        <v>3.22</v>
      </c>
      <c r="KW20" s="46">
        <v>3.13</v>
      </c>
      <c r="KX20" s="46">
        <v>3.41</v>
      </c>
      <c r="KY20" s="46">
        <v>3.7</v>
      </c>
      <c r="KZ20" s="46">
        <v>3.45</v>
      </c>
      <c r="LA20" s="46">
        <v>3.64</v>
      </c>
      <c r="LB20" s="46">
        <v>3.38</v>
      </c>
      <c r="LC20" s="46">
        <v>2.95</v>
      </c>
      <c r="LD20" s="46">
        <v>2.3199999999999998</v>
      </c>
      <c r="LE20" s="46">
        <v>2.44</v>
      </c>
      <c r="LF20" s="46">
        <v>2.4300000000000002</v>
      </c>
      <c r="LG20" s="46">
        <v>2.58</v>
      </c>
      <c r="LH20" s="46">
        <v>2.5499999999999998</v>
      </c>
      <c r="LI20" s="46">
        <v>2.39</v>
      </c>
      <c r="LJ20" s="46">
        <v>2.3199999999999998</v>
      </c>
      <c r="LK20" s="46">
        <v>1.96</v>
      </c>
      <c r="LL20" s="46">
        <v>1.88</v>
      </c>
      <c r="LM20" s="46">
        <v>2.23</v>
      </c>
      <c r="LN20" s="46">
        <v>2.5099999999999998</v>
      </c>
      <c r="LO20" s="46">
        <v>3.07</v>
      </c>
      <c r="LP20" s="46">
        <v>4.38</v>
      </c>
      <c r="LQ20" s="46">
        <v>4.2699999999999996</v>
      </c>
      <c r="LR20" s="46">
        <v>4.26</v>
      </c>
      <c r="LS20" s="46">
        <v>4.09</v>
      </c>
      <c r="LT20" s="46">
        <v>4.3600000000000003</v>
      </c>
      <c r="LU20" s="46">
        <v>4.43</v>
      </c>
      <c r="LV20" s="46">
        <v>4.62</v>
      </c>
      <c r="LW20" s="46">
        <v>4.74</v>
      </c>
      <c r="LX20" s="46">
        <v>4.5599999999999996</v>
      </c>
      <c r="LY20" s="46">
        <v>4.76</v>
      </c>
      <c r="LZ20" s="46">
        <v>4.67</v>
      </c>
      <c r="MA20" s="46">
        <v>4.2300000000000004</v>
      </c>
      <c r="MB20" s="46">
        <v>3.83</v>
      </c>
      <c r="MC20" s="46">
        <v>3.96</v>
      </c>
      <c r="MD20" s="46">
        <v>4</v>
      </c>
      <c r="ME20" s="46">
        <v>4.09</v>
      </c>
      <c r="MF20" s="46">
        <v>3.93</v>
      </c>
      <c r="MG20" s="46">
        <v>4.3600000000000003</v>
      </c>
      <c r="MH20" s="46">
        <v>5.22</v>
      </c>
      <c r="MI20" s="46">
        <v>4.72</v>
      </c>
      <c r="MJ20" s="46">
        <v>4.3600000000000003</v>
      </c>
      <c r="MK20" s="46">
        <v>4.2</v>
      </c>
      <c r="ML20" s="46">
        <v>4.6900000000000004</v>
      </c>
      <c r="MM20" s="46">
        <v>5.68</v>
      </c>
      <c r="MN20" s="46">
        <v>4.71</v>
      </c>
      <c r="MO20" s="46">
        <v>4.1500000000000004</v>
      </c>
      <c r="MP20" s="46">
        <v>4.1399999999999997</v>
      </c>
      <c r="MQ20" s="46">
        <v>3.92</v>
      </c>
      <c r="MR20" s="46">
        <v>4.09</v>
      </c>
      <c r="MS20" s="46">
        <v>3.79</v>
      </c>
      <c r="MT20" s="46">
        <v>2.61</v>
      </c>
      <c r="MU20" s="46">
        <v>3.36</v>
      </c>
      <c r="MV20" s="46">
        <v>4.55</v>
      </c>
      <c r="MW20" s="46">
        <v>4.34</v>
      </c>
      <c r="MX20" s="46">
        <v>3.15</v>
      </c>
      <c r="MY20" s="46">
        <v>2.31</v>
      </c>
      <c r="MZ20" s="46">
        <v>4.0999999999999996</v>
      </c>
      <c r="NA20" s="46">
        <v>4.46</v>
      </c>
      <c r="NB20" s="46">
        <v>4.17</v>
      </c>
      <c r="NC20" s="46">
        <v>4.75</v>
      </c>
      <c r="ND20" s="46">
        <v>4.54</v>
      </c>
      <c r="NE20" s="46">
        <v>4.8</v>
      </c>
      <c r="NF20" s="46">
        <v>4.37</v>
      </c>
      <c r="NG20" s="46">
        <v>3.01</v>
      </c>
      <c r="NH20" s="46">
        <v>1.8</v>
      </c>
      <c r="NI20" s="46">
        <v>2.17</v>
      </c>
      <c r="NJ20" s="46">
        <v>2.92</v>
      </c>
      <c r="NK20" s="46">
        <v>3.41</v>
      </c>
      <c r="NL20" s="46">
        <v>1.78</v>
      </c>
      <c r="NM20" s="46">
        <v>1.24</v>
      </c>
      <c r="NN20" s="46">
        <v>1.77</v>
      </c>
      <c r="NO20" s="46">
        <v>1.88</v>
      </c>
      <c r="NP20" s="46">
        <v>1.8</v>
      </c>
      <c r="NQ20" s="46">
        <v>2.39</v>
      </c>
      <c r="NR20" s="46">
        <v>2.88</v>
      </c>
      <c r="NS20" s="46">
        <v>4.1900000000000004</v>
      </c>
      <c r="NT20" s="46">
        <v>4.97</v>
      </c>
      <c r="NU20" s="46">
        <v>5.34</v>
      </c>
      <c r="NV20" s="46">
        <v>5.46</v>
      </c>
      <c r="NW20" s="46">
        <v>4.82</v>
      </c>
      <c r="NX20" s="46">
        <v>5.24</v>
      </c>
      <c r="NY20" s="46">
        <v>6</v>
      </c>
      <c r="NZ20" s="46">
        <v>5.84</v>
      </c>
      <c r="OA20" s="46">
        <v>5.2</v>
      </c>
      <c r="OB20" s="46">
        <v>5.17</v>
      </c>
      <c r="OC20" s="46">
        <v>3.91</v>
      </c>
      <c r="OD20" s="46">
        <v>3.82</v>
      </c>
      <c r="OE20" s="46">
        <v>3.62</v>
      </c>
      <c r="OF20" s="46">
        <v>3.67</v>
      </c>
      <c r="OG20" s="46">
        <v>2.96</v>
      </c>
      <c r="OH20" s="46">
        <v>2.89</v>
      </c>
      <c r="OI20" s="46">
        <v>3.07</v>
      </c>
      <c r="OJ20" s="46">
        <v>2.87</v>
      </c>
      <c r="OK20" s="46">
        <v>2.98</v>
      </c>
      <c r="OL20" s="46">
        <v>4.17</v>
      </c>
      <c r="OM20" s="46">
        <v>4.62</v>
      </c>
      <c r="ON20" s="46">
        <v>5.82</v>
      </c>
      <c r="OO20" s="46">
        <v>7.55</v>
      </c>
      <c r="OP20" s="46">
        <v>8.36</v>
      </c>
      <c r="OQ20" s="46">
        <v>8.8699999999999992</v>
      </c>
      <c r="OR20" s="46">
        <v>9.0299999999999994</v>
      </c>
      <c r="OS20" s="46">
        <v>9.6999999999999993</v>
      </c>
      <c r="OT20" s="46">
        <v>9.17</v>
      </c>
      <c r="OU20" s="46">
        <v>9.24</v>
      </c>
      <c r="OV20" s="46">
        <v>9.69</v>
      </c>
      <c r="OW20" s="46">
        <v>9.92</v>
      </c>
      <c r="OX20" s="46">
        <v>8.7100000000000009</v>
      </c>
      <c r="OY20" s="46">
        <v>8.32</v>
      </c>
      <c r="OZ20" s="46">
        <v>6.54</v>
      </c>
      <c r="PA20" s="46">
        <v>4.93</v>
      </c>
      <c r="PB20" s="46">
        <v>4.53</v>
      </c>
      <c r="PC20" s="46">
        <v>4.47</v>
      </c>
      <c r="PD20" s="46">
        <v>4.6870275173873601</v>
      </c>
      <c r="PE20" s="46">
        <v>4.9800000000000004</v>
      </c>
      <c r="PF20" s="46"/>
    </row>
    <row r="21" spans="1:451" ht="13.5" customHeight="1" x14ac:dyDescent="0.25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565</v>
      </c>
      <c r="O21" s="4" t="s">
        <v>24</v>
      </c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/>
      <c r="JH21" s="46">
        <v>3.7470725995315979</v>
      </c>
      <c r="JI21" s="46">
        <v>6.4056939501779375</v>
      </c>
      <c r="JJ21" s="46">
        <v>7.1976401179941085</v>
      </c>
      <c r="JK21" s="46">
        <v>7.8777189888300958</v>
      </c>
      <c r="JL21" s="46">
        <v>8.3920187793427026</v>
      </c>
      <c r="JM21" s="46">
        <v>9.3091334894613418</v>
      </c>
      <c r="JN21" s="46">
        <v>9.4958968347010675</v>
      </c>
      <c r="JO21" s="46">
        <v>9.613130128956616</v>
      </c>
      <c r="JP21" s="46">
        <v>10.381231671554247</v>
      </c>
      <c r="JQ21" s="46">
        <v>10.409356725146225</v>
      </c>
      <c r="JR21" s="46">
        <v>9.6811594202898412</v>
      </c>
      <c r="JS21" s="46">
        <v>8.2762557077625587</v>
      </c>
      <c r="JT21" s="46">
        <v>7.7313769751693018</v>
      </c>
      <c r="JU21" s="46">
        <v>6.6889632107023367</v>
      </c>
      <c r="JV21" s="46">
        <v>5.7237204182718715</v>
      </c>
      <c r="JW21" s="46">
        <v>5.3950953678474134</v>
      </c>
      <c r="JX21" s="46">
        <v>5.197617758527362</v>
      </c>
      <c r="JY21" s="46">
        <v>4.9276914836636543</v>
      </c>
      <c r="JZ21" s="46">
        <v>5.2997858672376719</v>
      </c>
      <c r="KA21" s="46">
        <v>6.0962566844919852</v>
      </c>
      <c r="KB21" s="46">
        <v>6.5356004250797017</v>
      </c>
      <c r="KC21" s="46">
        <v>6.8326271186440524</v>
      </c>
      <c r="KD21" s="46">
        <v>7.4524312896405931</v>
      </c>
      <c r="KE21" s="46">
        <v>7.5909330521876761</v>
      </c>
      <c r="KF21" s="46">
        <v>7.2289156626505813</v>
      </c>
      <c r="KG21" s="46">
        <v>7.4190177638453481</v>
      </c>
      <c r="KH21" s="46">
        <v>7.6522644456012534</v>
      </c>
      <c r="KI21" s="46">
        <v>7.2905894519131431</v>
      </c>
      <c r="KJ21" s="46">
        <v>7.3082861554297329</v>
      </c>
      <c r="KK21" s="46">
        <v>6.4828994384890093</v>
      </c>
      <c r="KL21" s="46">
        <v>6.202338586680245</v>
      </c>
      <c r="KM21" s="46">
        <v>5.5443548387096753</v>
      </c>
      <c r="KN21" s="46">
        <v>4.5386533665835449</v>
      </c>
      <c r="KO21" s="46">
        <v>4.1646008924144828</v>
      </c>
      <c r="KP21" s="46">
        <v>3.4431874077717639</v>
      </c>
      <c r="KQ21" s="46">
        <v>3.4296913277805041</v>
      </c>
      <c r="KR21" s="46">
        <v>3.3707865168539408</v>
      </c>
      <c r="KS21" s="46">
        <v>3.2101167315174983</v>
      </c>
      <c r="KT21" s="46">
        <v>3.2398452611218431</v>
      </c>
      <c r="KU21" s="46">
        <v>3.4698795180722719</v>
      </c>
      <c r="KV21" s="46">
        <v>3.5491606714628476</v>
      </c>
      <c r="KW21" s="46">
        <v>4.1706615532119073</v>
      </c>
      <c r="KX21" s="46">
        <v>4.7869794159885126</v>
      </c>
      <c r="KY21" s="46">
        <v>5.0620821394460336</v>
      </c>
      <c r="KZ21" s="46">
        <v>5.3435114503816772</v>
      </c>
      <c r="LA21" s="46">
        <v>5.7591623036649109</v>
      </c>
      <c r="LB21" s="46">
        <v>6.2291963861150768</v>
      </c>
      <c r="LC21" s="46">
        <v>6.4424443391757347</v>
      </c>
      <c r="LD21" s="46">
        <v>6.6162570888468997</v>
      </c>
      <c r="LE21" s="46">
        <v>6.5975494816211233</v>
      </c>
      <c r="LF21" s="46">
        <v>6.416861826697895</v>
      </c>
      <c r="LG21" s="46">
        <v>6.3344201210992379</v>
      </c>
      <c r="LH21" s="46">
        <v>6.6234367762853186</v>
      </c>
      <c r="LI21" s="46">
        <v>7.9613437643810459</v>
      </c>
      <c r="LJ21" s="46">
        <v>9.3193238921882138</v>
      </c>
      <c r="LK21" s="46">
        <v>10.363636363636353</v>
      </c>
      <c r="LL21" s="46">
        <v>11.27717391304348</v>
      </c>
      <c r="LM21" s="46">
        <v>11.701170117011706</v>
      </c>
      <c r="LN21" s="46">
        <v>11.951656222023278</v>
      </c>
      <c r="LO21" s="46">
        <v>12.505562972852701</v>
      </c>
      <c r="LP21" s="46">
        <v>13.253546099290769</v>
      </c>
      <c r="LQ21" s="46">
        <v>14.367816091954033</v>
      </c>
      <c r="LR21" s="46">
        <v>14.832746478873226</v>
      </c>
      <c r="LS21" s="46">
        <v>15.243101182654396</v>
      </c>
      <c r="LT21" s="46">
        <v>15.07384882710685</v>
      </c>
      <c r="LU21" s="46">
        <v>13.895993179880639</v>
      </c>
      <c r="LV21" s="46">
        <v>12.912661930631009</v>
      </c>
      <c r="LW21" s="46">
        <v>12.355848434925853</v>
      </c>
      <c r="LX21" s="46">
        <v>12.49491249491248</v>
      </c>
      <c r="LY21" s="46">
        <v>13.336019339242554</v>
      </c>
      <c r="LZ21" s="46">
        <v>14.154338264694122</v>
      </c>
      <c r="MA21" s="46">
        <v>14.280063291139221</v>
      </c>
      <c r="MB21" s="46">
        <v>14.129158512720142</v>
      </c>
      <c r="MC21" s="46">
        <v>13.915732508697332</v>
      </c>
      <c r="MD21" s="46">
        <v>14.334994250670775</v>
      </c>
      <c r="ME21" s="46">
        <v>14.59521094640821</v>
      </c>
      <c r="MF21" s="46">
        <v>15.515288788221969</v>
      </c>
      <c r="MG21" s="46">
        <v>15.755988023952106</v>
      </c>
      <c r="MH21" s="46">
        <v>15.618060695780889</v>
      </c>
      <c r="MI21" s="46">
        <v>15.579178885630496</v>
      </c>
      <c r="MJ21" s="46">
        <v>15.328617945007217</v>
      </c>
      <c r="MK21" s="46">
        <v>14.432989690721643</v>
      </c>
      <c r="ML21" s="46">
        <v>13.695271453590196</v>
      </c>
      <c r="MM21" s="46">
        <v>13.257182416060932</v>
      </c>
      <c r="MN21" s="46">
        <v>13.203017832647479</v>
      </c>
      <c r="MO21" s="46">
        <v>13.165931455717672</v>
      </c>
      <c r="MP21" s="46">
        <v>12.906469996647662</v>
      </c>
      <c r="MQ21" s="46">
        <v>13.001658374792701</v>
      </c>
      <c r="MR21" s="46">
        <v>12.745098039215685</v>
      </c>
      <c r="MS21" s="46">
        <v>12.997090203685735</v>
      </c>
      <c r="MT21" s="46">
        <v>13.604353393085788</v>
      </c>
      <c r="MU21" s="46">
        <v>14.145258483983492</v>
      </c>
      <c r="MV21" s="46">
        <v>14.516226541794964</v>
      </c>
      <c r="MW21" s="46">
        <v>15.105815174780668</v>
      </c>
      <c r="MX21" s="46">
        <v>15.73230056039665</v>
      </c>
      <c r="MY21" s="46">
        <v>16.488764699033641</v>
      </c>
      <c r="MZ21" s="46">
        <v>17.334429682203044</v>
      </c>
      <c r="NA21" s="46">
        <v>18.090983079888634</v>
      </c>
      <c r="NB21" s="46">
        <v>17.748077140594944</v>
      </c>
      <c r="NC21" s="46">
        <v>18.412316379442871</v>
      </c>
      <c r="ND21" s="46">
        <v>18.625424430641814</v>
      </c>
      <c r="NE21" s="46">
        <v>19.255644117446668</v>
      </c>
      <c r="NF21" s="46">
        <v>19.276120704692133</v>
      </c>
      <c r="NG21" s="46">
        <v>19.523809523809497</v>
      </c>
      <c r="NH21" s="46">
        <v>19.718309859154925</v>
      </c>
      <c r="NI21" s="46">
        <v>19.981498612395932</v>
      </c>
      <c r="NJ21" s="46">
        <v>20.43795620437956</v>
      </c>
      <c r="NK21" s="46">
        <v>20.773381294964043</v>
      </c>
      <c r="NL21" s="46">
        <v>20.707964601769913</v>
      </c>
      <c r="NM21" s="46">
        <v>20.800696257615314</v>
      </c>
      <c r="NN21" s="46">
        <v>22.039757994814167</v>
      </c>
      <c r="NO21" s="46">
        <v>22.344944774851317</v>
      </c>
      <c r="NP21" s="46">
        <v>23.366834170854279</v>
      </c>
      <c r="NQ21" s="46">
        <v>24.753289473684205</v>
      </c>
      <c r="NR21" s="46">
        <v>25.748987854251016</v>
      </c>
      <c r="NS21" s="46">
        <v>27.828605577689245</v>
      </c>
      <c r="NT21" s="46">
        <v>25.194333725490203</v>
      </c>
      <c r="NU21" s="46">
        <v>21.593910712413276</v>
      </c>
      <c r="NV21" s="46">
        <v>20.072605079522731</v>
      </c>
      <c r="NW21" s="46">
        <v>19.196423746850112</v>
      </c>
      <c r="NX21" s="46">
        <v>18.652262360727189</v>
      </c>
      <c r="NY21" s="46">
        <v>17.883245248193248</v>
      </c>
      <c r="NZ21" s="46">
        <v>17.154239230128667</v>
      </c>
      <c r="OA21" s="46">
        <v>15.910126295193127</v>
      </c>
      <c r="OB21" s="46">
        <v>14.446495372524716</v>
      </c>
      <c r="OC21" s="46">
        <v>12.460543135091417</v>
      </c>
      <c r="OD21" s="46">
        <v>12.050674059660205</v>
      </c>
      <c r="OE21" s="46">
        <v>10.749020537185938</v>
      </c>
      <c r="OF21" s="46">
        <v>12.863825954478925</v>
      </c>
      <c r="OG21" s="46">
        <v>19.489435170430113</v>
      </c>
      <c r="OH21" s="46">
        <v>24.608949745131035</v>
      </c>
      <c r="OI21" s="46">
        <v>24.624566858772479</v>
      </c>
      <c r="OJ21" s="46">
        <v>24.071866239493488</v>
      </c>
      <c r="OK21" s="46">
        <v>25.227701422166014</v>
      </c>
      <c r="OL21" s="46">
        <v>25.920536404273253</v>
      </c>
      <c r="OM21" s="46">
        <v>26.794117925412909</v>
      </c>
      <c r="ON21" s="46">
        <v>27.923966500985877</v>
      </c>
      <c r="OO21" s="46">
        <v>29.188037316212998</v>
      </c>
      <c r="OP21" s="46">
        <v>30.707896578756699</v>
      </c>
      <c r="OQ21" s="46">
        <v>32.116110939546452</v>
      </c>
      <c r="OR21" s="46">
        <v>38.761004093310625</v>
      </c>
      <c r="OS21" s="46">
        <v>47.251161131524675</v>
      </c>
      <c r="OT21" s="46">
        <v>45.416366463779909</v>
      </c>
      <c r="OU21" s="46">
        <v>48.133356468761043</v>
      </c>
      <c r="OV21" s="46">
        <v>49.087592009559543</v>
      </c>
      <c r="OW21" s="46">
        <v>48.003741950714044</v>
      </c>
      <c r="OX21" s="46">
        <v>48.062929236861372</v>
      </c>
      <c r="OY21" s="46">
        <v>47.042810629914491</v>
      </c>
      <c r="OZ21" s="46">
        <v>46.177004090386035</v>
      </c>
      <c r="PA21" s="46">
        <v>43.745488366769038</v>
      </c>
      <c r="PB21" s="46">
        <v>39.706128713051683</v>
      </c>
      <c r="PC21" s="46">
        <v>37.269393909917056</v>
      </c>
      <c r="PD21" s="46">
        <v>31.855953023328777</v>
      </c>
    </row>
    <row r="22" spans="1:451" ht="13.5" customHeight="1" x14ac:dyDescent="0.25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565</v>
      </c>
      <c r="O22" s="4" t="s">
        <v>24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>
        <v>39.08</v>
      </c>
      <c r="AC22" s="46">
        <v>39.72</v>
      </c>
      <c r="AD22" s="46">
        <v>40.200000000000003</v>
      </c>
      <c r="AE22" s="46">
        <v>39.119999999999997</v>
      </c>
      <c r="AF22" s="46">
        <v>38.96</v>
      </c>
      <c r="AG22" s="46">
        <v>38.22</v>
      </c>
      <c r="AH22" s="46">
        <v>36.04</v>
      </c>
      <c r="AI22" s="46">
        <v>35.67</v>
      </c>
      <c r="AJ22" s="46">
        <v>33.24</v>
      </c>
      <c r="AK22" s="46">
        <v>27.69</v>
      </c>
      <c r="AL22" s="46">
        <v>24.63</v>
      </c>
      <c r="AM22" s="46">
        <v>21.38</v>
      </c>
      <c r="AN22" s="46">
        <v>16.8</v>
      </c>
      <c r="AO22" s="46">
        <v>14.08</v>
      </c>
      <c r="AP22" s="46">
        <v>12.85</v>
      </c>
      <c r="AQ22" s="46">
        <v>10.39</v>
      </c>
      <c r="AR22" s="46">
        <v>9.5299999999999994</v>
      </c>
      <c r="AS22" s="46">
        <v>7.7</v>
      </c>
      <c r="AT22" s="46">
        <v>6.6</v>
      </c>
      <c r="AU22" s="46">
        <v>5.5</v>
      </c>
      <c r="AV22" s="46">
        <v>6.02</v>
      </c>
      <c r="AW22" s="46">
        <v>5.42</v>
      </c>
      <c r="AX22" s="46">
        <v>5.78</v>
      </c>
      <c r="AY22" s="46">
        <v>6.5</v>
      </c>
      <c r="AZ22" s="46">
        <v>6.91</v>
      </c>
      <c r="BA22" s="46">
        <v>6.77</v>
      </c>
      <c r="BB22" s="46">
        <v>7.31</v>
      </c>
      <c r="BC22" s="46">
        <v>8.2799999999999994</v>
      </c>
      <c r="BD22" s="46">
        <v>8.8000000000000007</v>
      </c>
      <c r="BE22" s="46">
        <v>10.32</v>
      </c>
      <c r="BF22" s="46">
        <v>13.02</v>
      </c>
      <c r="BG22" s="46">
        <v>14.03</v>
      </c>
      <c r="BH22" s="46">
        <v>13.26</v>
      </c>
      <c r="BI22" s="46">
        <v>13.58</v>
      </c>
      <c r="BJ22" s="46">
        <v>13.35</v>
      </c>
      <c r="BK22" s="46">
        <v>13.03</v>
      </c>
      <c r="BL22" s="46">
        <v>14</v>
      </c>
      <c r="BM22" s="46">
        <v>16.34</v>
      </c>
      <c r="BN22" s="46">
        <v>16.61</v>
      </c>
      <c r="BO22" s="46">
        <v>17.579999999999998</v>
      </c>
      <c r="BP22" s="46">
        <v>21.15</v>
      </c>
      <c r="BQ22" s="46">
        <v>21.82</v>
      </c>
      <c r="BR22" s="46">
        <v>21.49</v>
      </c>
      <c r="BS22" s="46">
        <v>22.7</v>
      </c>
      <c r="BT22" s="46">
        <v>24.23</v>
      </c>
      <c r="BU22" s="46">
        <v>25.5</v>
      </c>
      <c r="BV22" s="46">
        <v>28.15</v>
      </c>
      <c r="BW22" s="46">
        <v>28.93</v>
      </c>
      <c r="BX22" s="46">
        <v>30.8</v>
      </c>
      <c r="BY22" s="46">
        <v>33.22</v>
      </c>
      <c r="BZ22" s="46">
        <v>33.76</v>
      </c>
      <c r="CA22" s="46">
        <v>33.479999999999997</v>
      </c>
      <c r="CB22" s="46">
        <v>30.76</v>
      </c>
      <c r="CC22" s="46">
        <v>29.35</v>
      </c>
      <c r="CD22" s="46">
        <v>27.6</v>
      </c>
      <c r="CE22" s="46">
        <v>26.54</v>
      </c>
      <c r="CF22" s="46">
        <v>28.37</v>
      </c>
      <c r="CG22" s="46">
        <v>28.53</v>
      </c>
      <c r="CH22" s="46">
        <v>26.41</v>
      </c>
      <c r="CI22" s="46">
        <v>26.79</v>
      </c>
      <c r="CJ22" s="46">
        <v>23.87</v>
      </c>
      <c r="CK22" s="46">
        <v>21.39</v>
      </c>
      <c r="CL22" s="46">
        <v>21.56</v>
      </c>
      <c r="CM22" s="46">
        <v>20.96</v>
      </c>
      <c r="CN22" s="46">
        <v>21.28</v>
      </c>
      <c r="CO22" s="46">
        <v>23.19</v>
      </c>
      <c r="CP22" s="46">
        <v>24.34</v>
      </c>
      <c r="CQ22" s="46">
        <v>26.24</v>
      </c>
      <c r="CR22" s="46">
        <v>25.72</v>
      </c>
      <c r="CS22" s="46">
        <v>25.24</v>
      </c>
      <c r="CT22" s="46">
        <v>25.96</v>
      </c>
      <c r="CU22" s="46">
        <v>25.43</v>
      </c>
      <c r="CV22" s="46">
        <v>27.35</v>
      </c>
      <c r="CW22" s="46">
        <v>26.83</v>
      </c>
      <c r="CX22" s="46">
        <v>25.85</v>
      </c>
      <c r="CY22" s="46">
        <v>24.03</v>
      </c>
      <c r="CZ22" s="46">
        <v>23.02</v>
      </c>
      <c r="DA22" s="46">
        <v>21.55</v>
      </c>
      <c r="DB22" s="46">
        <v>20.49</v>
      </c>
      <c r="DC22" s="46">
        <v>18.66</v>
      </c>
      <c r="DD22" s="46">
        <v>17.04</v>
      </c>
      <c r="DE22" s="46">
        <v>15.03</v>
      </c>
      <c r="DF22" s="46">
        <v>13.68</v>
      </c>
      <c r="DG22" s="46">
        <v>12.67</v>
      </c>
      <c r="DH22" s="46">
        <v>11.34</v>
      </c>
      <c r="DI22" s="46">
        <v>11.4</v>
      </c>
      <c r="DJ22" s="46">
        <v>12.44</v>
      </c>
      <c r="DK22" s="46">
        <v>13.72</v>
      </c>
      <c r="DL22" s="46">
        <v>13.64</v>
      </c>
      <c r="DM22" s="46">
        <v>14.17</v>
      </c>
      <c r="DN22" s="46">
        <v>14.82</v>
      </c>
      <c r="DO22" s="46">
        <v>13.58</v>
      </c>
      <c r="DP22" s="46">
        <v>13.57</v>
      </c>
      <c r="DQ22" s="46">
        <v>14.5</v>
      </c>
      <c r="DR22" s="46">
        <v>15.06</v>
      </c>
      <c r="DS22" s="46">
        <v>15.64</v>
      </c>
      <c r="DT22" s="46">
        <v>16.66</v>
      </c>
      <c r="DU22" s="46">
        <v>14.81</v>
      </c>
      <c r="DV22" s="46">
        <v>13.24</v>
      </c>
      <c r="DW22" s="46">
        <v>11.7</v>
      </c>
      <c r="DX22" s="46">
        <v>11.25</v>
      </c>
      <c r="DY22" s="46">
        <v>10.63</v>
      </c>
      <c r="DZ22" s="46">
        <v>9.32</v>
      </c>
      <c r="EA22" s="46">
        <v>10.06</v>
      </c>
      <c r="EB22" s="46">
        <v>10.53</v>
      </c>
      <c r="EC22" s="46">
        <v>10.92</v>
      </c>
      <c r="ED22" s="46">
        <v>10.59</v>
      </c>
      <c r="EE22" s="46">
        <v>10.94</v>
      </c>
      <c r="EF22" s="46">
        <v>9.61</v>
      </c>
      <c r="EG22" s="46">
        <v>10.32</v>
      </c>
      <c r="EH22" s="46">
        <v>11.03</v>
      </c>
      <c r="EI22" s="46">
        <v>12.07</v>
      </c>
      <c r="EJ22" s="46">
        <v>12.26</v>
      </c>
      <c r="EK22" s="46">
        <v>11.99</v>
      </c>
      <c r="EL22" s="46">
        <v>11.86</v>
      </c>
      <c r="EM22" s="46">
        <v>11.47</v>
      </c>
      <c r="EN22" s="46">
        <v>10.87</v>
      </c>
      <c r="EO22" s="46">
        <v>10.48</v>
      </c>
      <c r="EP22" s="46">
        <v>10.65</v>
      </c>
      <c r="EQ22" s="46">
        <v>10.1</v>
      </c>
      <c r="ER22" s="46">
        <v>10.55</v>
      </c>
      <c r="ES22" s="46">
        <v>10.28</v>
      </c>
      <c r="ET22" s="46">
        <v>10.220000000000001</v>
      </c>
      <c r="EU22" s="46">
        <v>9.49</v>
      </c>
      <c r="EV22" s="46">
        <v>9.7799999999999994</v>
      </c>
      <c r="EW22" s="46">
        <v>9.41</v>
      </c>
      <c r="EX22" s="46">
        <v>9.25</v>
      </c>
      <c r="EY22" s="46">
        <v>9.49</v>
      </c>
      <c r="EZ22" s="46">
        <v>10.119999999999999</v>
      </c>
      <c r="FA22" s="46">
        <v>9.6999999999999993</v>
      </c>
      <c r="FB22" s="46">
        <v>9.0399999999999991</v>
      </c>
      <c r="FC22" s="46">
        <v>8.81</v>
      </c>
      <c r="FD22" s="46">
        <v>8.19</v>
      </c>
      <c r="FE22" s="46">
        <v>8</v>
      </c>
      <c r="FF22" s="46">
        <v>7.67</v>
      </c>
      <c r="FG22" s="46">
        <v>7.79</v>
      </c>
      <c r="FH22" s="46">
        <v>7.01</v>
      </c>
      <c r="FI22" s="46">
        <v>7.57</v>
      </c>
      <c r="FJ22" s="46">
        <v>7.87</v>
      </c>
      <c r="FK22" s="46">
        <v>7.82</v>
      </c>
      <c r="FL22" s="46">
        <v>7.17</v>
      </c>
      <c r="FM22" s="46">
        <v>7.58</v>
      </c>
      <c r="FN22" s="46">
        <v>7.71</v>
      </c>
      <c r="FO22" s="46">
        <v>8.1</v>
      </c>
      <c r="FP22" s="46">
        <v>8.65</v>
      </c>
      <c r="FQ22" s="46">
        <v>8.89</v>
      </c>
      <c r="FR22" s="46">
        <v>8.67</v>
      </c>
      <c r="FS22" s="46">
        <v>8.4499999999999993</v>
      </c>
      <c r="FT22" s="46">
        <v>8.08</v>
      </c>
      <c r="FU22" s="46">
        <v>7.19</v>
      </c>
      <c r="FV22" s="46">
        <v>6.74</v>
      </c>
      <c r="FW22" s="46">
        <v>7.01</v>
      </c>
      <c r="FX22" s="46">
        <v>7.32</v>
      </c>
      <c r="FY22" s="46">
        <v>7.2</v>
      </c>
      <c r="FZ22" s="46">
        <v>7.23</v>
      </c>
      <c r="GA22" s="46">
        <v>6.8</v>
      </c>
      <c r="GB22" s="46">
        <v>6.89</v>
      </c>
      <c r="GC22" s="46">
        <v>6.73</v>
      </c>
      <c r="GD22" s="46">
        <v>6.7</v>
      </c>
      <c r="GE22" s="46">
        <v>7.27</v>
      </c>
      <c r="GF22" s="46">
        <v>7.93</v>
      </c>
      <c r="GG22" s="46">
        <v>8.2799999999999994</v>
      </c>
      <c r="GH22" s="46">
        <v>9.2899999999999991</v>
      </c>
      <c r="GI22" s="46">
        <v>8.69</v>
      </c>
      <c r="GJ22" s="46">
        <v>8.36</v>
      </c>
      <c r="GK22" s="46">
        <v>8.83</v>
      </c>
      <c r="GL22" s="46">
        <v>9.06</v>
      </c>
      <c r="GM22" s="46">
        <v>9.18</v>
      </c>
      <c r="GN22" s="46">
        <v>9.0299999999999994</v>
      </c>
      <c r="GO22" s="46">
        <v>9.07</v>
      </c>
      <c r="GP22" s="46">
        <v>9.5299999999999994</v>
      </c>
      <c r="GQ22" s="46">
        <v>9.36</v>
      </c>
      <c r="GR22" s="46">
        <v>8.94</v>
      </c>
      <c r="GS22" s="46">
        <v>9.02</v>
      </c>
      <c r="GT22" s="46">
        <v>8.57</v>
      </c>
      <c r="GU22" s="46">
        <v>9.08</v>
      </c>
      <c r="GV22" s="46">
        <v>9.34</v>
      </c>
      <c r="GW22" s="46">
        <v>8.4499999999999993</v>
      </c>
      <c r="GX22" s="46">
        <v>7.71</v>
      </c>
      <c r="GY22" s="46">
        <v>7.75</v>
      </c>
      <c r="GZ22" s="46">
        <v>7.29</v>
      </c>
      <c r="HA22" s="46">
        <v>6.78</v>
      </c>
      <c r="HB22" s="46">
        <v>6.19</v>
      </c>
      <c r="HC22" s="46">
        <v>5.81</v>
      </c>
      <c r="HD22" s="46">
        <v>6.11</v>
      </c>
      <c r="HE22" s="46">
        <v>5.69</v>
      </c>
      <c r="HF22" s="46">
        <v>5.32</v>
      </c>
      <c r="HG22" s="46">
        <v>4.84</v>
      </c>
      <c r="HH22" s="46">
        <v>4.46</v>
      </c>
      <c r="HI22" s="46">
        <v>4.51</v>
      </c>
      <c r="HJ22" s="46">
        <v>4.88</v>
      </c>
      <c r="HK22" s="46">
        <v>5.29</v>
      </c>
      <c r="HL22" s="46">
        <v>5.57</v>
      </c>
      <c r="HM22" s="46">
        <v>5.8</v>
      </c>
      <c r="HN22" s="46">
        <v>6.31</v>
      </c>
      <c r="HO22" s="46">
        <v>6.34</v>
      </c>
      <c r="HP22" s="46">
        <v>6.06</v>
      </c>
      <c r="HQ22" s="46">
        <v>6.16</v>
      </c>
      <c r="HR22" s="46">
        <v>6.3</v>
      </c>
      <c r="HS22" s="46">
        <v>6.69</v>
      </c>
      <c r="HT22" s="46">
        <v>7.11</v>
      </c>
      <c r="HU22" s="46">
        <v>8.2799999999999994</v>
      </c>
      <c r="HV22" s="46">
        <v>9.59</v>
      </c>
      <c r="HW22" s="46">
        <v>8.8699999999999992</v>
      </c>
      <c r="HX22" s="46">
        <v>8.8699999999999992</v>
      </c>
      <c r="HY22" s="46">
        <v>9.0399999999999991</v>
      </c>
      <c r="HZ22" s="46">
        <v>9.25</v>
      </c>
      <c r="IA22" s="46">
        <v>9.6999999999999993</v>
      </c>
      <c r="IB22" s="46">
        <v>11.25</v>
      </c>
      <c r="IC22" s="46">
        <v>12.16</v>
      </c>
      <c r="ID22" s="46">
        <v>13.76</v>
      </c>
      <c r="IE22" s="46">
        <v>13.99</v>
      </c>
      <c r="IF22" s="46">
        <v>13.72</v>
      </c>
      <c r="IG22" s="46">
        <v>13.06</v>
      </c>
      <c r="IH22" s="46">
        <v>10.9</v>
      </c>
      <c r="II22" s="46">
        <v>10.83</v>
      </c>
      <c r="IJ22" s="46">
        <v>10.07</v>
      </c>
      <c r="IK22" s="46">
        <v>9.75</v>
      </c>
      <c r="IL22" s="46">
        <v>8.7799999999999994</v>
      </c>
      <c r="IM22" s="46">
        <v>8.07</v>
      </c>
      <c r="IN22" s="46">
        <v>6.15</v>
      </c>
      <c r="IO22" s="46">
        <v>5.42</v>
      </c>
      <c r="IP22" s="46">
        <v>3.98</v>
      </c>
      <c r="IQ22" s="46">
        <v>3.12</v>
      </c>
      <c r="IR22" s="46">
        <v>3.06</v>
      </c>
      <c r="IS22" s="46">
        <v>2.66</v>
      </c>
      <c r="IT22" s="46">
        <v>3.1</v>
      </c>
      <c r="IU22" s="46">
        <v>2.95</v>
      </c>
      <c r="IV22" s="46">
        <v>3.58</v>
      </c>
      <c r="IW22" s="46">
        <v>3.51</v>
      </c>
      <c r="IX22" s="46">
        <v>3.99</v>
      </c>
      <c r="IY22" s="46">
        <v>4.16</v>
      </c>
      <c r="IZ22" s="46">
        <v>4.3600000000000003</v>
      </c>
      <c r="JA22" s="46">
        <v>4.24</v>
      </c>
      <c r="JB22" s="46">
        <v>4.16</v>
      </c>
      <c r="JC22" s="46">
        <v>4.53</v>
      </c>
      <c r="JD22" s="46">
        <v>5.05</v>
      </c>
      <c r="JE22" s="46">
        <v>5.79</v>
      </c>
      <c r="JF22" s="46">
        <v>6.43</v>
      </c>
      <c r="JG22" s="46">
        <v>6.48</v>
      </c>
      <c r="JH22" s="46">
        <v>6.36</v>
      </c>
      <c r="JI22" s="46">
        <v>6.36</v>
      </c>
      <c r="JJ22" s="46">
        <v>6.61</v>
      </c>
      <c r="JK22" s="46">
        <v>7.26</v>
      </c>
      <c r="JL22" s="46">
        <v>7.71</v>
      </c>
      <c r="JM22" s="46">
        <v>7.72</v>
      </c>
      <c r="JN22" s="46">
        <v>7.76</v>
      </c>
      <c r="JO22" s="46">
        <v>7.68</v>
      </c>
      <c r="JP22" s="46">
        <v>6.83</v>
      </c>
      <c r="JQ22" s="46">
        <v>5.92</v>
      </c>
      <c r="JR22" s="46">
        <v>5.43</v>
      </c>
      <c r="JS22" s="46">
        <v>5.6</v>
      </c>
      <c r="JT22" s="46">
        <v>5.36</v>
      </c>
      <c r="JU22" s="46">
        <v>5.63</v>
      </c>
      <c r="JV22" s="46">
        <v>5.68</v>
      </c>
      <c r="JW22" s="46">
        <v>5.66</v>
      </c>
      <c r="JX22" s="46">
        <v>5.15</v>
      </c>
      <c r="JY22" s="46">
        <v>4.71</v>
      </c>
      <c r="JZ22" s="46">
        <v>4.09</v>
      </c>
      <c r="KA22" s="46">
        <v>4.32</v>
      </c>
      <c r="KB22" s="46">
        <v>5.3</v>
      </c>
      <c r="KC22" s="46">
        <v>5.67</v>
      </c>
      <c r="KD22" s="46">
        <v>5.44</v>
      </c>
      <c r="KE22" s="46">
        <v>5.39</v>
      </c>
      <c r="KF22" s="46">
        <v>5.67</v>
      </c>
      <c r="KG22" s="46">
        <v>5.78</v>
      </c>
      <c r="KH22" s="46">
        <v>5.58</v>
      </c>
      <c r="KI22" s="46">
        <v>4.66</v>
      </c>
      <c r="KJ22" s="46">
        <v>4.82</v>
      </c>
      <c r="KK22" s="46">
        <v>5.27</v>
      </c>
      <c r="KL22" s="46">
        <v>5.63</v>
      </c>
      <c r="KM22" s="46">
        <v>5.39</v>
      </c>
      <c r="KN22" s="46">
        <v>4.95</v>
      </c>
      <c r="KO22" s="46">
        <v>4.6100000000000003</v>
      </c>
      <c r="KP22" s="46">
        <v>4.72</v>
      </c>
      <c r="KQ22" s="46">
        <v>4.92</v>
      </c>
      <c r="KR22" s="46">
        <v>6</v>
      </c>
      <c r="KS22" s="46">
        <v>5.74</v>
      </c>
      <c r="KT22" s="46">
        <v>5.79</v>
      </c>
      <c r="KU22" s="46">
        <v>5.97</v>
      </c>
      <c r="KV22" s="46">
        <v>6.22</v>
      </c>
      <c r="KW22" s="46">
        <v>6.23</v>
      </c>
      <c r="KX22" s="46">
        <v>6.59</v>
      </c>
      <c r="KY22" s="46">
        <v>6.34</v>
      </c>
      <c r="KZ22" s="46">
        <v>6.13</v>
      </c>
      <c r="LA22" s="46">
        <v>6.31</v>
      </c>
      <c r="LB22" s="46">
        <v>6.41</v>
      </c>
      <c r="LC22" s="46">
        <v>5.82</v>
      </c>
      <c r="LD22" s="46">
        <v>3.83</v>
      </c>
      <c r="LE22" s="46">
        <v>3.66</v>
      </c>
      <c r="LF22" s="46">
        <v>3.74</v>
      </c>
      <c r="LG22" s="46">
        <v>3.58</v>
      </c>
      <c r="LH22" s="46">
        <v>3.49</v>
      </c>
      <c r="LI22" s="46">
        <v>3.62</v>
      </c>
      <c r="LJ22" s="46">
        <v>3.2</v>
      </c>
      <c r="LK22" s="46">
        <v>3.09</v>
      </c>
      <c r="LL22" s="46">
        <v>2.76</v>
      </c>
      <c r="LM22" s="46">
        <v>2.54</v>
      </c>
      <c r="LN22" s="46">
        <v>2.1</v>
      </c>
      <c r="LO22" s="46">
        <v>2.36</v>
      </c>
      <c r="LP22" s="46">
        <v>3.08</v>
      </c>
      <c r="LQ22" s="46">
        <v>2.92</v>
      </c>
      <c r="LR22" s="46">
        <v>2.48</v>
      </c>
      <c r="LS22" s="46">
        <v>2.44</v>
      </c>
      <c r="LT22" s="46">
        <v>2.36</v>
      </c>
      <c r="LU22" s="46">
        <v>2.4500000000000002</v>
      </c>
      <c r="LV22" s="46">
        <v>2.4</v>
      </c>
      <c r="LW22" s="46">
        <v>2.5099999999999998</v>
      </c>
      <c r="LX22" s="46">
        <v>2.9</v>
      </c>
      <c r="LY22" s="46">
        <v>2.82</v>
      </c>
      <c r="LZ22" s="46">
        <v>3.04</v>
      </c>
      <c r="MA22" s="46">
        <v>3.31</v>
      </c>
      <c r="MB22" s="46">
        <v>3.44</v>
      </c>
      <c r="MC22" s="46">
        <v>3.84</v>
      </c>
      <c r="MD22" s="46">
        <v>3.94</v>
      </c>
      <c r="ME22" s="46">
        <v>4.0999999999999996</v>
      </c>
      <c r="MF22" s="46">
        <v>4.05</v>
      </c>
      <c r="MG22" s="46">
        <v>3.65</v>
      </c>
      <c r="MH22" s="46">
        <v>3.64</v>
      </c>
      <c r="MI22" s="46">
        <v>3.84</v>
      </c>
      <c r="MJ22" s="46">
        <v>3.66</v>
      </c>
      <c r="MK22" s="46">
        <v>3.97</v>
      </c>
      <c r="ML22" s="46">
        <v>4.33</v>
      </c>
      <c r="MM22" s="46">
        <v>4.7300000000000004</v>
      </c>
      <c r="MN22" s="46">
        <v>4.57</v>
      </c>
      <c r="MO22" s="46">
        <v>4.33</v>
      </c>
      <c r="MP22" s="46">
        <v>4.3499999999999996</v>
      </c>
      <c r="MQ22" s="46">
        <v>4.2</v>
      </c>
      <c r="MR22" s="46">
        <v>3.99</v>
      </c>
      <c r="MS22" s="46">
        <v>4.1500000000000004</v>
      </c>
      <c r="MT22" s="46">
        <v>4.2300000000000004</v>
      </c>
      <c r="MU22" s="46">
        <v>4.3499999999999996</v>
      </c>
      <c r="MV22" s="46">
        <v>4.38</v>
      </c>
      <c r="MW22" s="46">
        <v>4.66</v>
      </c>
      <c r="MX22" s="46">
        <v>4.71</v>
      </c>
      <c r="MY22" s="46">
        <v>4.22</v>
      </c>
      <c r="MZ22" s="46">
        <v>3.95</v>
      </c>
      <c r="NA22" s="46">
        <v>4.09</v>
      </c>
      <c r="NB22" s="46">
        <v>4.1399999999999997</v>
      </c>
      <c r="NC22" s="46">
        <v>4.8600000000000003</v>
      </c>
      <c r="ND22" s="46">
        <v>5.14</v>
      </c>
      <c r="NE22" s="46">
        <v>4.8</v>
      </c>
      <c r="NF22" s="46">
        <v>4.6900000000000004</v>
      </c>
      <c r="NG22" s="46">
        <v>4.29</v>
      </c>
      <c r="NH22" s="46">
        <v>4.42</v>
      </c>
      <c r="NI22" s="46">
        <v>4.08</v>
      </c>
      <c r="NJ22" s="46">
        <v>3.84</v>
      </c>
      <c r="NK22" s="46">
        <v>4.08</v>
      </c>
      <c r="NL22" s="46">
        <v>4.3</v>
      </c>
      <c r="NM22" s="46">
        <v>3.99</v>
      </c>
      <c r="NN22" s="46">
        <v>3.88</v>
      </c>
      <c r="NO22" s="46">
        <v>3.33</v>
      </c>
      <c r="NP22" s="46">
        <v>2.29</v>
      </c>
      <c r="NQ22" s="46">
        <v>2.65</v>
      </c>
      <c r="NR22" s="46">
        <v>3.1</v>
      </c>
      <c r="NS22" s="46">
        <v>3.22</v>
      </c>
      <c r="NT22" s="46">
        <v>3.39</v>
      </c>
      <c r="NU22" s="46">
        <v>3.65</v>
      </c>
      <c r="NV22" s="46">
        <v>3.82</v>
      </c>
      <c r="NW22" s="46">
        <v>4.01</v>
      </c>
      <c r="NX22" s="46">
        <v>4.18</v>
      </c>
      <c r="NY22" s="46">
        <v>3.87</v>
      </c>
      <c r="NZ22" s="46">
        <v>3.94</v>
      </c>
      <c r="OA22" s="46">
        <v>3.96</v>
      </c>
      <c r="OB22" s="46">
        <v>4.84</v>
      </c>
      <c r="OC22" s="46">
        <v>4.67</v>
      </c>
      <c r="OD22" s="46">
        <v>4.26</v>
      </c>
      <c r="OE22" s="46">
        <v>4.4800000000000004</v>
      </c>
      <c r="OF22" s="46">
        <v>4.62</v>
      </c>
      <c r="OG22" s="46">
        <v>4.6500000000000004</v>
      </c>
      <c r="OH22" s="46">
        <v>4.95</v>
      </c>
      <c r="OI22" s="46">
        <v>5.32</v>
      </c>
      <c r="OJ22" s="46">
        <v>6.18</v>
      </c>
      <c r="OK22" s="46">
        <v>6.37</v>
      </c>
      <c r="OL22" s="46">
        <v>6.96</v>
      </c>
      <c r="OM22" s="46">
        <v>8.35</v>
      </c>
      <c r="ON22" s="46">
        <v>9.09</v>
      </c>
      <c r="OO22" s="46">
        <v>10.220000000000001</v>
      </c>
      <c r="OP22" s="46">
        <v>10.86</v>
      </c>
      <c r="OQ22" s="46">
        <v>10.4</v>
      </c>
      <c r="OR22" s="46">
        <v>10.039999999999999</v>
      </c>
      <c r="OS22" s="46">
        <v>10.18</v>
      </c>
      <c r="OT22" s="46">
        <v>10.44</v>
      </c>
      <c r="OU22" s="46">
        <v>9.8000000000000007</v>
      </c>
      <c r="OV22" s="46">
        <v>8.93</v>
      </c>
      <c r="OW22" s="46">
        <v>9.8000000000000007</v>
      </c>
      <c r="OX22" s="46">
        <v>9.0500000000000007</v>
      </c>
      <c r="OY22" s="46">
        <v>7.44</v>
      </c>
      <c r="OZ22" s="46">
        <v>6.58</v>
      </c>
      <c r="PA22" s="46">
        <v>5.6</v>
      </c>
      <c r="PB22" s="46">
        <v>5.15</v>
      </c>
      <c r="PC22" s="46">
        <v>5.71</v>
      </c>
      <c r="PD22" s="46">
        <v>6.13</v>
      </c>
      <c r="PE22" s="46">
        <v>5.84</v>
      </c>
      <c r="PF22" s="46"/>
      <c r="PG22" s="46"/>
    </row>
    <row r="23" spans="1:451" ht="12.75" customHeight="1" x14ac:dyDescent="0.25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565</v>
      </c>
      <c r="O23" s="4" t="s">
        <v>24</v>
      </c>
      <c r="P23" s="46">
        <v>22.476109009804436</v>
      </c>
      <c r="Q23" s="46">
        <v>23.572541501666944</v>
      </c>
      <c r="R23" s="46">
        <v>24.402436077777057</v>
      </c>
      <c r="S23" s="46">
        <v>24.434902481710896</v>
      </c>
      <c r="T23" s="46">
        <v>24.887409613617038</v>
      </c>
      <c r="U23" s="46">
        <v>26.106488597912957</v>
      </c>
      <c r="V23" s="46">
        <v>27.134557116795687</v>
      </c>
      <c r="W23" s="46">
        <v>28.0805591511172</v>
      </c>
      <c r="X23" s="46">
        <v>28.675691051514775</v>
      </c>
      <c r="Y23" s="46">
        <v>28.623298413650321</v>
      </c>
      <c r="Z23" s="46">
        <v>30.210581644260557</v>
      </c>
      <c r="AA23" s="46">
        <v>29.929570266133364</v>
      </c>
      <c r="AB23" s="46">
        <v>27.106899199224866</v>
      </c>
      <c r="AC23" s="46">
        <v>26.462187527700287</v>
      </c>
      <c r="AD23" s="46">
        <v>26.043611095628737</v>
      </c>
      <c r="AE23" s="46">
        <v>25.454607069542412</v>
      </c>
      <c r="AF23" s="46">
        <v>24.508239960212428</v>
      </c>
      <c r="AG23" s="46">
        <v>23.103396721552016</v>
      </c>
      <c r="AH23" s="46">
        <v>21.966981084729898</v>
      </c>
      <c r="AI23" s="46">
        <v>20.758255037468707</v>
      </c>
      <c r="AJ23" s="46">
        <v>20.247147890271687</v>
      </c>
      <c r="AK23" s="46">
        <v>19.921675679124419</v>
      </c>
      <c r="AL23" s="46">
        <v>19.720736304579113</v>
      </c>
      <c r="AM23" s="46">
        <v>18.794622340154142</v>
      </c>
      <c r="AN23" s="46">
        <v>17.947390998963364</v>
      </c>
      <c r="AO23" s="46">
        <v>17.297158396332414</v>
      </c>
      <c r="AP23" s="46">
        <v>16.824853492142154</v>
      </c>
      <c r="AQ23" s="46">
        <v>16.644375410826996</v>
      </c>
      <c r="AR23" s="46">
        <v>16.276778426380535</v>
      </c>
      <c r="AS23" s="46">
        <v>15.848183515514091</v>
      </c>
      <c r="AT23" s="46">
        <v>15.558462078862622</v>
      </c>
      <c r="AU23" s="46">
        <v>15.464793049928961</v>
      </c>
      <c r="AV23" s="46">
        <v>15.320380662092536</v>
      </c>
      <c r="AW23" s="46">
        <v>14.81539185655738</v>
      </c>
      <c r="AX23" s="46">
        <v>12.964399646892222</v>
      </c>
      <c r="AY23" s="46">
        <v>11.938094606259497</v>
      </c>
      <c r="AZ23" s="46">
        <v>11.318977302541612</v>
      </c>
      <c r="BA23" s="46">
        <v>10.914341663193227</v>
      </c>
      <c r="BB23" s="46">
        <v>10.43681961628975</v>
      </c>
      <c r="BC23" s="46">
        <v>10.092262467525458</v>
      </c>
      <c r="BD23" s="46">
        <v>9.9963294343713436</v>
      </c>
      <c r="BE23" s="46">
        <v>9.8696368861818318</v>
      </c>
      <c r="BF23" s="46">
        <v>9.7049313887318966</v>
      </c>
      <c r="BG23" s="46">
        <v>9.6186704391290068</v>
      </c>
      <c r="BH23" s="46">
        <v>9.4782122906793109</v>
      </c>
      <c r="BI23" s="46">
        <v>9.1400764243630093</v>
      </c>
      <c r="BJ23" s="46">
        <v>8.7181697791673507</v>
      </c>
      <c r="BK23" s="46">
        <v>8.009184506356636</v>
      </c>
      <c r="BL23" s="46">
        <v>7.4981216029574416</v>
      </c>
      <c r="BM23" s="46">
        <v>7.1753724215313452</v>
      </c>
      <c r="BN23" s="46">
        <v>7.1022791098848126</v>
      </c>
      <c r="BO23" s="46">
        <v>7.0097259270714307</v>
      </c>
      <c r="BP23" s="46">
        <v>6.9155979737535622</v>
      </c>
      <c r="BQ23" s="46">
        <v>6.8512725635716532</v>
      </c>
      <c r="BR23" s="46">
        <v>6.8118581476597218</v>
      </c>
      <c r="BS23" s="46">
        <v>6.738403272059923</v>
      </c>
      <c r="BT23" s="46">
        <v>6.707227194527543</v>
      </c>
      <c r="BU23" s="46">
        <v>6.8304878019713744</v>
      </c>
      <c r="BV23" s="46">
        <v>6.9299573951395743</v>
      </c>
      <c r="BW23" s="46">
        <v>7.0515466296105167</v>
      </c>
      <c r="BX23" s="46">
        <v>10.226362844870618</v>
      </c>
      <c r="BY23" s="46">
        <v>14.31012361455959</v>
      </c>
      <c r="BZ23" s="46">
        <v>20.429590760713133</v>
      </c>
      <c r="CA23" s="46">
        <v>29.392135045501931</v>
      </c>
      <c r="CB23" s="46">
        <v>34.152026888469344</v>
      </c>
      <c r="CC23" s="46">
        <v>37.720544423415234</v>
      </c>
      <c r="CD23" s="46">
        <v>39.907637333237254</v>
      </c>
      <c r="CE23" s="46">
        <v>41.568457466750239</v>
      </c>
      <c r="CF23" s="46">
        <v>43.47642701065535</v>
      </c>
      <c r="CG23" s="46">
        <v>45.663870772191586</v>
      </c>
      <c r="CH23" s="46">
        <v>48.462033012449581</v>
      </c>
      <c r="CI23" s="46">
        <v>51.966102306944876</v>
      </c>
      <c r="CJ23" s="46">
        <v>51.718589454864826</v>
      </c>
      <c r="CK23" s="46">
        <v>48.946895775001529</v>
      </c>
      <c r="CL23" s="46">
        <v>43.751479655807188</v>
      </c>
      <c r="CM23" s="46">
        <v>36.927137152246715</v>
      </c>
      <c r="CN23" s="46">
        <v>33.829465749212858</v>
      </c>
      <c r="CO23" s="46">
        <v>31.824904743509563</v>
      </c>
      <c r="CP23" s="46">
        <v>31.027711724886121</v>
      </c>
      <c r="CQ23" s="46">
        <v>30.60292753125513</v>
      </c>
      <c r="CR23" s="46">
        <v>30.001995628889432</v>
      </c>
      <c r="CS23" s="46">
        <v>28.97098585937583</v>
      </c>
      <c r="CT23" s="46">
        <v>27.77434127809968</v>
      </c>
      <c r="CU23" s="46">
        <v>27.704808349682764</v>
      </c>
      <c r="CV23" s="46">
        <v>26.443194946196293</v>
      </c>
      <c r="CW23" s="46">
        <v>25.635707840409072</v>
      </c>
      <c r="CX23" s="46">
        <v>24.459449926299868</v>
      </c>
      <c r="CY23" s="46">
        <v>22.326632168914372</v>
      </c>
      <c r="CZ23" s="46">
        <v>21.233261425639306</v>
      </c>
      <c r="DA23" s="46">
        <v>20.349193904604856</v>
      </c>
      <c r="DB23" s="46">
        <v>19.696135739805133</v>
      </c>
      <c r="DC23" s="46">
        <v>19.176409838149411</v>
      </c>
      <c r="DD23" s="46">
        <v>18.761877046669873</v>
      </c>
      <c r="DE23" s="46">
        <v>18.235192642469112</v>
      </c>
      <c r="DF23" s="46">
        <v>17.773508919854699</v>
      </c>
      <c r="DG23" s="46">
        <v>15.718506096950136</v>
      </c>
      <c r="DH23" s="46">
        <v>15.271892225328942</v>
      </c>
      <c r="DI23" s="46">
        <v>15.351563432505344</v>
      </c>
      <c r="DJ23" s="46">
        <v>15.268247037828964</v>
      </c>
      <c r="DK23" s="46">
        <v>15.103187741077861</v>
      </c>
      <c r="DL23" s="46">
        <v>14.970764579800711</v>
      </c>
      <c r="DM23" s="46">
        <v>15.306614490228654</v>
      </c>
      <c r="DN23" s="46">
        <v>15.412982717086109</v>
      </c>
      <c r="DO23" s="46">
        <v>15.495557302520746</v>
      </c>
      <c r="DP23" s="46">
        <v>15.924923891317455</v>
      </c>
      <c r="DQ23" s="46">
        <v>16.653843421796832</v>
      </c>
      <c r="DR23" s="46">
        <v>17.40626722190548</v>
      </c>
      <c r="DS23" s="46">
        <v>18.609144141014799</v>
      </c>
      <c r="DT23" s="46">
        <v>19.015000000001116</v>
      </c>
      <c r="DU23" s="46">
        <v>18.539151057199344</v>
      </c>
      <c r="DV23" s="46">
        <v>18.255208012288172</v>
      </c>
      <c r="DW23" s="46">
        <v>18.234254714951035</v>
      </c>
      <c r="DX23" s="46">
        <v>18.005528994739418</v>
      </c>
      <c r="DY23" s="46">
        <v>17.393330381962446</v>
      </c>
      <c r="DZ23" s="46">
        <v>17.040631168807117</v>
      </c>
      <c r="EA23" s="46">
        <v>16.578689275903603</v>
      </c>
      <c r="EB23" s="46">
        <v>15.826566390315634</v>
      </c>
      <c r="EC23" s="46">
        <v>14.913481043909794</v>
      </c>
      <c r="ED23" s="46">
        <v>13.917992304081551</v>
      </c>
      <c r="EE23" s="46">
        <v>12.318661431172128</v>
      </c>
      <c r="EF23" s="46">
        <v>11.023190408329464</v>
      </c>
      <c r="EG23" s="46">
        <v>10.522687589351554</v>
      </c>
      <c r="EH23" s="46">
        <v>10.11240240632263</v>
      </c>
      <c r="EI23" s="46">
        <v>9.7318560531057798</v>
      </c>
      <c r="EJ23" s="46">
        <v>9.4834475190129108</v>
      </c>
      <c r="EK23" s="46">
        <v>9.4130619171414622</v>
      </c>
      <c r="EL23" s="46">
        <v>9.1186998204433767</v>
      </c>
      <c r="EM23" s="46">
        <v>9.1041934868827603</v>
      </c>
      <c r="EN23" s="46">
        <v>8.8494312099083317</v>
      </c>
      <c r="EO23" s="46">
        <v>8.9091862691418999</v>
      </c>
      <c r="EP23" s="46">
        <v>8.8721779884985086</v>
      </c>
      <c r="EQ23" s="46">
        <v>8.9593064787205421</v>
      </c>
      <c r="ER23" s="46">
        <v>8.1116821614824364</v>
      </c>
      <c r="ES23" s="46">
        <v>7.0902090934026996</v>
      </c>
      <c r="ET23" s="46">
        <v>7.1745461971640445</v>
      </c>
      <c r="EU23" s="46">
        <v>7.1057789319330711</v>
      </c>
      <c r="EV23" s="46">
        <v>6.9517398832385835</v>
      </c>
      <c r="EW23" s="46">
        <v>6.5734352456382705</v>
      </c>
      <c r="EX23" s="46">
        <v>5.8834976000228689</v>
      </c>
      <c r="EY23" s="46">
        <v>5.9287566236551292</v>
      </c>
      <c r="EZ23" s="46">
        <v>6.1394894915890896</v>
      </c>
      <c r="FA23" s="46">
        <v>5.8900317436197502</v>
      </c>
      <c r="FB23" s="46">
        <v>5.3878333050215943</v>
      </c>
      <c r="FC23" s="46">
        <v>4.4034985590447162</v>
      </c>
      <c r="FD23" s="46">
        <v>4.7863571113843317</v>
      </c>
      <c r="FE23" s="46">
        <v>4.7883443052670005</v>
      </c>
      <c r="FF23" s="46">
        <v>4.6612472488654744</v>
      </c>
      <c r="FG23" s="46">
        <v>4.7047921862166442</v>
      </c>
      <c r="FH23" s="46">
        <v>4.6768139588162727</v>
      </c>
      <c r="FI23" s="46">
        <v>4.9389864237025183</v>
      </c>
      <c r="FJ23" s="46">
        <v>5.514387276419197</v>
      </c>
      <c r="FK23" s="46">
        <v>5.2917544722454357</v>
      </c>
      <c r="FL23" s="46">
        <v>4.9481152262097705</v>
      </c>
      <c r="FM23" s="46">
        <v>4.9364119033448395</v>
      </c>
      <c r="FN23" s="46">
        <v>5.3881075134146084</v>
      </c>
      <c r="FO23" s="46">
        <v>5.7004794045941054</v>
      </c>
      <c r="FP23" s="46">
        <v>5.1570615398194075</v>
      </c>
      <c r="FQ23" s="46">
        <v>5.516997732778095</v>
      </c>
      <c r="FR23" s="46">
        <v>5.642671094893803</v>
      </c>
      <c r="FS23" s="46">
        <v>5.2481119211116978</v>
      </c>
      <c r="FT23" s="46">
        <v>4.6962984243438033</v>
      </c>
      <c r="FU23" s="46">
        <v>4.2743734144648382</v>
      </c>
      <c r="FV23" s="46">
        <v>4.1265817731828136</v>
      </c>
      <c r="FW23" s="46">
        <v>4.0433464234224559</v>
      </c>
      <c r="FX23" s="46">
        <v>4.0369601739304928</v>
      </c>
      <c r="FY23" s="46">
        <v>3.9602109488768189</v>
      </c>
      <c r="FZ23" s="46">
        <v>3.982119502625614</v>
      </c>
      <c r="GA23" s="46">
        <v>3.9765218067331132</v>
      </c>
      <c r="GB23" s="46">
        <v>4.2015098722423483</v>
      </c>
      <c r="GC23" s="46">
        <v>4.5344426534881466</v>
      </c>
      <c r="GD23" s="46">
        <v>4.2307286521329868</v>
      </c>
      <c r="GE23" s="46">
        <v>4.2101130803634312</v>
      </c>
      <c r="GF23" s="46">
        <v>4.2852202647390314</v>
      </c>
      <c r="GG23" s="46">
        <v>4.366145813336475</v>
      </c>
      <c r="GH23" s="46">
        <v>4.4882546315370364</v>
      </c>
      <c r="GI23" s="46">
        <v>4.8188281160425506</v>
      </c>
      <c r="GJ23" s="46">
        <v>5.0600807409171722</v>
      </c>
      <c r="GK23" s="46">
        <v>5.4012360284306782</v>
      </c>
      <c r="GL23" s="46">
        <v>5.4252942612017296</v>
      </c>
      <c r="GM23" s="46">
        <v>5.1908482560095948</v>
      </c>
      <c r="GN23" s="46">
        <v>4.5448212444617164</v>
      </c>
      <c r="GO23" s="46">
        <v>4.2694243109738794</v>
      </c>
      <c r="GP23" s="46">
        <v>4.3856743227327355</v>
      </c>
      <c r="GQ23" s="46">
        <v>4.5995810209858101</v>
      </c>
      <c r="GR23" s="46">
        <v>4.5991728305232904</v>
      </c>
      <c r="GS23" s="46">
        <v>4.3315522775137616</v>
      </c>
      <c r="GT23" s="46">
        <v>4.4660710682252969</v>
      </c>
      <c r="GU23" s="46">
        <v>3.9491316833032419</v>
      </c>
      <c r="GV23" s="46">
        <v>3.5098822806086449</v>
      </c>
      <c r="GW23" s="46">
        <v>3.0502478270237443</v>
      </c>
      <c r="GX23" s="46">
        <v>2.9140476148086236</v>
      </c>
      <c r="GY23" s="46">
        <v>3.332741003997608</v>
      </c>
      <c r="GZ23" s="46">
        <v>3.9350000888460412</v>
      </c>
      <c r="HA23" s="46">
        <v>3.748372871450445</v>
      </c>
      <c r="HB23" s="46">
        <v>3.4124367495901753</v>
      </c>
      <c r="HC23" s="46">
        <v>3.1965355492694636</v>
      </c>
      <c r="HD23" s="46">
        <v>2.9958786854060726</v>
      </c>
      <c r="HE23" s="46">
        <v>3.1838655936254234</v>
      </c>
      <c r="HF23" s="46">
        <v>3.063455409119098</v>
      </c>
      <c r="HG23" s="46">
        <v>3.4658458084489974</v>
      </c>
      <c r="HH23" s="46">
        <v>4.0931483875481289</v>
      </c>
      <c r="HI23" s="46">
        <v>4.292249379166635</v>
      </c>
      <c r="HJ23" s="46">
        <v>4.0902838456275736</v>
      </c>
      <c r="HK23" s="46">
        <v>4.0532755522304953</v>
      </c>
      <c r="HL23" s="46">
        <v>3.980920304659108</v>
      </c>
      <c r="HM23" s="46">
        <v>4.112254826650652</v>
      </c>
      <c r="HN23" s="46">
        <v>4.2068383499989759</v>
      </c>
      <c r="HO23" s="46">
        <v>3.9921348984091054</v>
      </c>
      <c r="HP23" s="46">
        <v>3.947570922895105</v>
      </c>
      <c r="HQ23" s="46">
        <v>3.9826070613959264</v>
      </c>
      <c r="HR23" s="46">
        <v>4.1386948372809096</v>
      </c>
      <c r="HS23" s="46">
        <v>4.0320735046071032</v>
      </c>
      <c r="HT23" s="46">
        <v>3.7920617605107454</v>
      </c>
      <c r="HU23" s="46">
        <v>3.7429714849066986</v>
      </c>
      <c r="HV23" s="46">
        <v>3.9295539357881326</v>
      </c>
      <c r="HW23" s="46">
        <v>3.7590381357687885</v>
      </c>
      <c r="HX23" s="46">
        <v>3.7</v>
      </c>
      <c r="HY23" s="46">
        <v>3.72</v>
      </c>
      <c r="HZ23" s="46">
        <v>4.25</v>
      </c>
      <c r="IA23" s="46">
        <v>4.55</v>
      </c>
      <c r="IB23" s="46">
        <v>4.95</v>
      </c>
      <c r="IC23" s="46">
        <v>5.26</v>
      </c>
      <c r="ID23" s="46">
        <v>5.39</v>
      </c>
      <c r="IE23" s="46">
        <v>5.57</v>
      </c>
      <c r="IF23" s="46">
        <v>5.47</v>
      </c>
      <c r="IG23" s="46">
        <v>5.78</v>
      </c>
      <c r="IH23" s="46">
        <v>6.23</v>
      </c>
      <c r="II23" s="46">
        <v>6.53</v>
      </c>
      <c r="IJ23" s="46">
        <v>6.28</v>
      </c>
      <c r="IK23" s="46">
        <v>6.2</v>
      </c>
      <c r="IL23" s="46">
        <v>6.04</v>
      </c>
      <c r="IM23" s="46">
        <v>6.17</v>
      </c>
      <c r="IN23" s="46">
        <v>5.98</v>
      </c>
      <c r="IO23" s="46">
        <v>5.74</v>
      </c>
      <c r="IP23" s="46">
        <v>5.44</v>
      </c>
      <c r="IQ23" s="46">
        <v>5.08</v>
      </c>
      <c r="IR23" s="46">
        <v>4.8899999999999997</v>
      </c>
      <c r="IS23" s="46">
        <v>4.5</v>
      </c>
      <c r="IT23" s="46">
        <v>3.86</v>
      </c>
      <c r="IU23" s="46">
        <v>3.57</v>
      </c>
      <c r="IV23" s="46">
        <v>4.46</v>
      </c>
      <c r="IW23" s="46">
        <v>4.83</v>
      </c>
      <c r="IX23" s="46">
        <v>4.97</v>
      </c>
      <c r="IY23" s="46">
        <v>4.2699999999999996</v>
      </c>
      <c r="IZ23" s="46">
        <v>3.92</v>
      </c>
      <c r="JA23" s="46">
        <v>3.69</v>
      </c>
      <c r="JB23" s="46">
        <v>3.64</v>
      </c>
      <c r="JC23" s="46">
        <v>3.68</v>
      </c>
      <c r="JD23" s="46">
        <v>3.7</v>
      </c>
      <c r="JE23" s="46">
        <v>4.0199999999999996</v>
      </c>
      <c r="JF23" s="46">
        <v>4.32</v>
      </c>
      <c r="JG23" s="46">
        <v>4.4000000000000004</v>
      </c>
      <c r="JH23" s="46">
        <v>3.78</v>
      </c>
      <c r="JI23" s="46">
        <v>3.57</v>
      </c>
      <c r="JJ23" s="46">
        <v>3.04</v>
      </c>
      <c r="JK23" s="46">
        <v>3.36</v>
      </c>
      <c r="JL23" s="46">
        <v>3.25</v>
      </c>
      <c r="JM23" s="46">
        <v>3.28</v>
      </c>
      <c r="JN23" s="46">
        <v>3.55</v>
      </c>
      <c r="JO23" s="46">
        <v>3.42</v>
      </c>
      <c r="JP23" s="46">
        <v>3.14</v>
      </c>
      <c r="JQ23" s="46">
        <v>3.2</v>
      </c>
      <c r="JR23" s="46">
        <v>3.48</v>
      </c>
      <c r="JS23" s="46">
        <v>3.82</v>
      </c>
      <c r="JT23" s="46">
        <v>4.05</v>
      </c>
      <c r="JU23" s="46">
        <v>3.87</v>
      </c>
      <c r="JV23" s="46">
        <v>3.73</v>
      </c>
      <c r="JW23" s="46">
        <v>3.41</v>
      </c>
      <c r="JX23" s="46">
        <v>3.85</v>
      </c>
      <c r="JY23" s="46">
        <v>4.34</v>
      </c>
      <c r="JZ23" s="46">
        <v>4.42</v>
      </c>
      <c r="KA23" s="46">
        <v>4.57</v>
      </c>
      <c r="KB23" s="46">
        <v>4.7699999999999996</v>
      </c>
      <c r="KC23" s="46">
        <v>4.5999999999999996</v>
      </c>
      <c r="KD23" s="46">
        <v>4.18</v>
      </c>
      <c r="KE23" s="46">
        <v>3.57</v>
      </c>
      <c r="KF23" s="46">
        <v>3.25</v>
      </c>
      <c r="KG23" s="46">
        <v>3.55</v>
      </c>
      <c r="KH23" s="46">
        <v>4.25</v>
      </c>
      <c r="KI23" s="46">
        <v>4.6500000000000004</v>
      </c>
      <c r="KJ23" s="46">
        <v>4.63</v>
      </c>
      <c r="KK23" s="46">
        <v>4.09</v>
      </c>
      <c r="KL23" s="46">
        <v>3.47</v>
      </c>
      <c r="KM23" s="46">
        <v>3.46</v>
      </c>
      <c r="KN23" s="46">
        <v>3.39</v>
      </c>
      <c r="KO23" s="46">
        <v>3.36</v>
      </c>
      <c r="KP23" s="46">
        <v>3.62</v>
      </c>
      <c r="KQ23" s="46">
        <v>3.97</v>
      </c>
      <c r="KR23" s="46">
        <v>4.4800000000000004</v>
      </c>
      <c r="KS23" s="46">
        <v>4.2300000000000004</v>
      </c>
      <c r="KT23" s="46">
        <v>3.76</v>
      </c>
      <c r="KU23" s="46">
        <v>3.5</v>
      </c>
      <c r="KV23" s="46">
        <v>3.51</v>
      </c>
      <c r="KW23" s="46">
        <v>3.75</v>
      </c>
      <c r="KX23" s="46">
        <v>4.07</v>
      </c>
      <c r="KY23" s="46">
        <v>4.1500000000000004</v>
      </c>
      <c r="KZ23" s="46">
        <v>4.22</v>
      </c>
      <c r="LA23" s="46">
        <v>4.3</v>
      </c>
      <c r="LB23" s="46">
        <v>4.17</v>
      </c>
      <c r="LC23" s="46">
        <v>4.08</v>
      </c>
      <c r="LD23" s="46">
        <v>3.07</v>
      </c>
      <c r="LE23" s="46">
        <v>3</v>
      </c>
      <c r="LF23" s="46">
        <v>3.14</v>
      </c>
      <c r="LG23" s="46">
        <v>3.06</v>
      </c>
      <c r="LH23" s="46">
        <v>2.88</v>
      </c>
      <c r="LI23" s="46">
        <v>2.87</v>
      </c>
      <c r="LJ23" s="46">
        <v>2.74</v>
      </c>
      <c r="LK23" s="46">
        <v>2.59</v>
      </c>
      <c r="LL23" s="46">
        <v>2.52</v>
      </c>
      <c r="LM23" s="46">
        <v>2.48</v>
      </c>
      <c r="LN23" s="46">
        <v>2.21</v>
      </c>
      <c r="LO23" s="46">
        <v>2.13</v>
      </c>
      <c r="LP23" s="46">
        <v>2.61</v>
      </c>
      <c r="LQ23" s="46">
        <v>2.87</v>
      </c>
      <c r="LR23" s="46">
        <v>2.6</v>
      </c>
      <c r="LS23" s="46">
        <v>2.54</v>
      </c>
      <c r="LT23" s="46">
        <v>2.6</v>
      </c>
      <c r="LU23" s="46">
        <v>2.54</v>
      </c>
      <c r="LV23" s="46">
        <v>2.65</v>
      </c>
      <c r="LW23" s="46">
        <v>2.73</v>
      </c>
      <c r="LX23" s="46">
        <v>2.97</v>
      </c>
      <c r="LY23" s="46">
        <v>3.06</v>
      </c>
      <c r="LZ23" s="46">
        <v>3.31</v>
      </c>
      <c r="MA23" s="46">
        <v>3.36</v>
      </c>
      <c r="MB23" s="46">
        <v>4.72</v>
      </c>
      <c r="MC23" s="46">
        <v>4.8600000000000003</v>
      </c>
      <c r="MD23" s="46">
        <v>5.35</v>
      </c>
      <c r="ME23" s="46">
        <v>5.82</v>
      </c>
      <c r="MF23" s="46">
        <v>6.16</v>
      </c>
      <c r="MG23" s="46">
        <v>6.31</v>
      </c>
      <c r="MH23" s="46">
        <v>6.44</v>
      </c>
      <c r="MI23" s="46">
        <v>6.66</v>
      </c>
      <c r="MJ23" s="46">
        <v>6.35</v>
      </c>
      <c r="MK23" s="46">
        <v>6.37</v>
      </c>
      <c r="ML23" s="46">
        <v>6.63</v>
      </c>
      <c r="MM23" s="46">
        <v>6.77</v>
      </c>
      <c r="MN23" s="46">
        <v>5.55</v>
      </c>
      <c r="MO23" s="46">
        <v>5.34</v>
      </c>
      <c r="MP23" s="46">
        <v>5.04</v>
      </c>
      <c r="MQ23" s="46">
        <v>4.55</v>
      </c>
      <c r="MR23" s="46">
        <v>4.51</v>
      </c>
      <c r="MS23" s="46">
        <v>4.6500000000000004</v>
      </c>
      <c r="MT23" s="46">
        <v>4.8099999999999996</v>
      </c>
      <c r="MU23" s="46">
        <v>4.9000000000000004</v>
      </c>
      <c r="MV23" s="46">
        <v>5.0199999999999996</v>
      </c>
      <c r="MW23" s="46">
        <v>4.9000000000000004</v>
      </c>
      <c r="MX23" s="46">
        <v>4.72</v>
      </c>
      <c r="MY23" s="46">
        <v>4.83</v>
      </c>
      <c r="MZ23" s="46">
        <v>4.37</v>
      </c>
      <c r="NA23" s="46">
        <v>3.94</v>
      </c>
      <c r="NB23" s="46">
        <v>4</v>
      </c>
      <c r="NC23" s="46">
        <v>4.41</v>
      </c>
      <c r="ND23" s="46">
        <v>4.28</v>
      </c>
      <c r="NE23" s="46">
        <v>3.95</v>
      </c>
      <c r="NF23" s="46">
        <v>3.78</v>
      </c>
      <c r="NG23" s="46">
        <v>3.16</v>
      </c>
      <c r="NH23" s="46">
        <v>3</v>
      </c>
      <c r="NI23" s="46">
        <v>3.02</v>
      </c>
      <c r="NJ23" s="46">
        <v>2.97</v>
      </c>
      <c r="NK23" s="46">
        <v>2.83</v>
      </c>
      <c r="NL23" s="46">
        <v>3.24</v>
      </c>
      <c r="NM23" s="46">
        <v>3.7</v>
      </c>
      <c r="NN23" s="46">
        <v>3.25</v>
      </c>
      <c r="NO23" s="46">
        <v>2.15</v>
      </c>
      <c r="NP23" s="46">
        <v>2.84</v>
      </c>
      <c r="NQ23" s="46">
        <v>3.33</v>
      </c>
      <c r="NR23" s="46">
        <v>3.62</v>
      </c>
      <c r="NS23" s="46">
        <v>4.05</v>
      </c>
      <c r="NT23" s="46">
        <v>4.01</v>
      </c>
      <c r="NU23" s="46">
        <v>4.09</v>
      </c>
      <c r="NV23" s="46">
        <v>3.33</v>
      </c>
      <c r="NW23" s="46">
        <v>3.15</v>
      </c>
      <c r="NX23" s="46">
        <v>3.54</v>
      </c>
      <c r="NY23" s="46">
        <v>3.76</v>
      </c>
      <c r="NZ23" s="46">
        <v>4.67</v>
      </c>
      <c r="OA23" s="46">
        <v>6.08</v>
      </c>
      <c r="OB23" s="46">
        <v>5.89</v>
      </c>
      <c r="OC23" s="46">
        <v>5.88</v>
      </c>
      <c r="OD23" s="46">
        <v>5.81</v>
      </c>
      <c r="OE23" s="46">
        <v>5.59</v>
      </c>
      <c r="OF23" s="46">
        <v>6</v>
      </c>
      <c r="OG23" s="46">
        <v>6.24</v>
      </c>
      <c r="OH23" s="46">
        <v>7.37</v>
      </c>
      <c r="OI23" s="46">
        <v>7.36</v>
      </c>
      <c r="OJ23" s="46">
        <v>7.07</v>
      </c>
      <c r="OK23" s="46">
        <v>7.28</v>
      </c>
      <c r="OL23" s="46">
        <v>7.45</v>
      </c>
      <c r="OM23" s="46">
        <v>7.68</v>
      </c>
      <c r="ON23" s="46">
        <v>7.65</v>
      </c>
      <c r="OO23" s="46">
        <v>7.99</v>
      </c>
      <c r="OP23" s="46">
        <v>8.15</v>
      </c>
      <c r="OQ23" s="46">
        <v>8.6999999999999993</v>
      </c>
      <c r="OR23" s="46">
        <v>8.6999999999999993</v>
      </c>
      <c r="OS23" s="46">
        <v>8.41</v>
      </c>
      <c r="OT23" s="46">
        <v>7.8</v>
      </c>
      <c r="OU23" s="46">
        <v>7.82</v>
      </c>
      <c r="OV23" s="46">
        <v>7.91</v>
      </c>
      <c r="OW23" s="46">
        <v>7.62</v>
      </c>
      <c r="OX23" s="46">
        <v>6.85</v>
      </c>
      <c r="OY23" s="46">
        <v>6.25</v>
      </c>
      <c r="OZ23" s="46">
        <v>5.84</v>
      </c>
      <c r="PA23" s="46">
        <v>5.0599999999999996</v>
      </c>
      <c r="PB23" s="46">
        <v>4.78576308683345</v>
      </c>
      <c r="PC23" s="46">
        <v>4.6399999999999997</v>
      </c>
      <c r="PD23" s="46">
        <v>4.45</v>
      </c>
      <c r="PE23" s="46">
        <v>4.26</v>
      </c>
      <c r="PF23" s="46"/>
    </row>
    <row r="24" spans="1:451" ht="13.5" customHeight="1" x14ac:dyDescent="0.25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565</v>
      </c>
      <c r="O24" s="4" t="s">
        <v>24</v>
      </c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>
        <v>11.9</v>
      </c>
      <c r="BA24" s="46">
        <v>21.48</v>
      </c>
      <c r="BB24" s="46">
        <v>21.1</v>
      </c>
      <c r="BC24" s="46">
        <v>20.170000000000002</v>
      </c>
      <c r="BD24" s="46">
        <v>21.16</v>
      </c>
      <c r="BE24" s="46">
        <v>20.55</v>
      </c>
      <c r="BF24" s="46">
        <v>22.2</v>
      </c>
      <c r="BG24" s="46">
        <v>23.07</v>
      </c>
      <c r="BH24" s="46">
        <v>24.01</v>
      </c>
      <c r="BI24" s="46">
        <v>22.62</v>
      </c>
      <c r="BJ24" s="46">
        <v>20.22</v>
      </c>
      <c r="BK24" s="46">
        <v>19.46</v>
      </c>
      <c r="BL24" s="46">
        <v>10.6</v>
      </c>
      <c r="BM24" s="46">
        <v>3.4</v>
      </c>
      <c r="BN24" s="46">
        <v>4.1900000000000004</v>
      </c>
      <c r="BO24" s="46">
        <v>4.7300000000000004</v>
      </c>
      <c r="BP24" s="46">
        <v>4.33</v>
      </c>
      <c r="BQ24" s="46">
        <v>8.18</v>
      </c>
      <c r="BR24" s="46">
        <v>6.21</v>
      </c>
      <c r="BS24" s="46">
        <v>7.74</v>
      </c>
      <c r="BT24" s="46">
        <v>8.83</v>
      </c>
      <c r="BU24" s="46">
        <v>10.59</v>
      </c>
      <c r="BV24" s="46">
        <v>12.21</v>
      </c>
      <c r="BW24" s="46">
        <v>12.4</v>
      </c>
      <c r="BX24" s="46">
        <v>11.84</v>
      </c>
      <c r="BY24" s="46">
        <v>11.95</v>
      </c>
      <c r="BZ24" s="46">
        <v>11.98</v>
      </c>
      <c r="CA24" s="46">
        <v>11.67</v>
      </c>
      <c r="CB24" s="46">
        <v>11.78</v>
      </c>
      <c r="CC24" s="46">
        <v>11.31</v>
      </c>
      <c r="CD24" s="46">
        <v>12.51</v>
      </c>
      <c r="CE24" s="46">
        <v>8.92</v>
      </c>
      <c r="CF24" s="46">
        <v>8.44</v>
      </c>
      <c r="CG24" s="46">
        <v>10.7</v>
      </c>
      <c r="CH24" s="46">
        <v>12.08</v>
      </c>
      <c r="CI24" s="46">
        <v>11.12</v>
      </c>
      <c r="CJ24" s="46">
        <v>11.19</v>
      </c>
      <c r="CK24" s="46">
        <v>11.41</v>
      </c>
      <c r="CL24" s="46">
        <v>11.68</v>
      </c>
      <c r="CM24" s="46">
        <v>12.64</v>
      </c>
      <c r="CN24" s="46">
        <v>13.78</v>
      </c>
      <c r="CO24" s="46">
        <v>12.13</v>
      </c>
      <c r="CP24" s="46">
        <v>11.09</v>
      </c>
      <c r="CQ24" s="46">
        <v>12.02</v>
      </c>
      <c r="CR24" s="46">
        <v>12</v>
      </c>
      <c r="CS24" s="46">
        <v>10.64</v>
      </c>
      <c r="CT24" s="46">
        <v>9.1</v>
      </c>
      <c r="CU24" s="46">
        <v>12.11</v>
      </c>
      <c r="CV24" s="46">
        <v>11.34</v>
      </c>
      <c r="CW24" s="46">
        <v>10.19</v>
      </c>
      <c r="CX24" s="46">
        <v>9.23</v>
      </c>
      <c r="CY24" s="46">
        <v>8.6999999999999993</v>
      </c>
      <c r="CZ24" s="46">
        <v>7.67</v>
      </c>
      <c r="DA24" s="46">
        <v>9.4700000000000006</v>
      </c>
      <c r="DB24" s="46">
        <v>11.03</v>
      </c>
      <c r="DC24" s="46">
        <v>11.27</v>
      </c>
      <c r="DD24" s="46">
        <v>9.2100000000000009</v>
      </c>
      <c r="DE24" s="46">
        <v>7.01</v>
      </c>
      <c r="DF24" s="46">
        <v>8.57</v>
      </c>
      <c r="DG24" s="46">
        <v>7.25</v>
      </c>
      <c r="DH24" s="46">
        <v>8.16</v>
      </c>
      <c r="DI24" s="46">
        <v>9.68</v>
      </c>
      <c r="DJ24" s="46">
        <v>10.93</v>
      </c>
      <c r="DK24" s="46">
        <v>12.84</v>
      </c>
      <c r="DL24" s="46">
        <v>14.25</v>
      </c>
      <c r="DM24" s="46">
        <v>14.1</v>
      </c>
      <c r="DN24" s="46">
        <v>11.19</v>
      </c>
      <c r="DO24" s="46">
        <v>11.25</v>
      </c>
      <c r="DP24" s="46">
        <v>12.5</v>
      </c>
      <c r="DQ24" s="46">
        <v>14.59</v>
      </c>
      <c r="DR24" s="46">
        <v>17.940000000000001</v>
      </c>
      <c r="DS24" s="46">
        <v>18.46</v>
      </c>
      <c r="DT24" s="46">
        <v>17.350000000000001</v>
      </c>
      <c r="DU24" s="46">
        <v>15.33</v>
      </c>
      <c r="DV24" s="46">
        <v>11.93</v>
      </c>
      <c r="DW24" s="46">
        <v>10.06</v>
      </c>
      <c r="DX24" s="46">
        <v>9.34</v>
      </c>
      <c r="DY24" s="46">
        <v>8.1300000000000008</v>
      </c>
      <c r="DZ24" s="46">
        <v>10</v>
      </c>
      <c r="EA24" s="46">
        <v>12.35</v>
      </c>
      <c r="EB24" s="46">
        <v>13.53</v>
      </c>
      <c r="EC24" s="46">
        <v>12.9</v>
      </c>
      <c r="ED24" s="46">
        <v>7.71</v>
      </c>
      <c r="EE24" s="46">
        <v>7.2</v>
      </c>
      <c r="EF24" s="46">
        <v>8.5</v>
      </c>
      <c r="EG24" s="46">
        <v>11.2</v>
      </c>
      <c r="EH24" s="46">
        <v>14.48</v>
      </c>
      <c r="EI24" s="46">
        <v>14.74</v>
      </c>
      <c r="EJ24" s="46">
        <v>14.1</v>
      </c>
      <c r="EK24" s="46">
        <v>13.96</v>
      </c>
      <c r="EL24" s="46">
        <v>12.7</v>
      </c>
      <c r="EM24" s="46">
        <v>11.05</v>
      </c>
      <c r="EN24" s="46">
        <v>10.050000000000001</v>
      </c>
      <c r="EO24" s="46">
        <v>9.27</v>
      </c>
      <c r="EP24" s="46">
        <v>9.24</v>
      </c>
      <c r="EQ24" s="46">
        <v>9.85</v>
      </c>
      <c r="ER24" s="46">
        <v>9.68</v>
      </c>
      <c r="ES24" s="46">
        <v>8.6999999999999993</v>
      </c>
      <c r="ET24" s="46">
        <v>7.66</v>
      </c>
      <c r="EU24" s="46">
        <v>7.76</v>
      </c>
      <c r="EV24" s="46">
        <v>7.71</v>
      </c>
      <c r="EW24" s="46">
        <v>7.69</v>
      </c>
      <c r="EX24" s="46">
        <v>7.59</v>
      </c>
      <c r="EY24" s="46">
        <v>7.69</v>
      </c>
      <c r="EZ24" s="46">
        <v>7.3</v>
      </c>
      <c r="FA24" s="46">
        <v>6.33</v>
      </c>
      <c r="FB24" s="46">
        <v>5.75</v>
      </c>
      <c r="FC24" s="46">
        <v>4.66</v>
      </c>
      <c r="FD24" s="46">
        <v>4.17</v>
      </c>
      <c r="FE24" s="46">
        <v>3.76</v>
      </c>
      <c r="FF24" s="46">
        <v>4.05</v>
      </c>
      <c r="FG24" s="46">
        <v>3.91</v>
      </c>
      <c r="FH24" s="46">
        <v>3.62</v>
      </c>
      <c r="FI24" s="46">
        <v>3.14</v>
      </c>
      <c r="FJ24" s="46">
        <v>3.71</v>
      </c>
      <c r="FK24" s="46">
        <v>3.6</v>
      </c>
      <c r="FL24" s="46">
        <v>4.04</v>
      </c>
      <c r="FM24" s="46">
        <v>3.93</v>
      </c>
      <c r="FN24" s="46">
        <v>3.24</v>
      </c>
      <c r="FO24" s="46">
        <v>3.87</v>
      </c>
      <c r="FP24" s="46">
        <v>4.59</v>
      </c>
      <c r="FQ24" s="46">
        <v>5.28</v>
      </c>
      <c r="FR24" s="46">
        <v>5.19</v>
      </c>
      <c r="FS24" s="46">
        <v>4.38</v>
      </c>
      <c r="FT24" s="46">
        <v>4.6900000000000004</v>
      </c>
      <c r="FU24" s="46">
        <v>5.67</v>
      </c>
      <c r="FV24" s="46">
        <v>5.42</v>
      </c>
      <c r="FW24" s="46">
        <v>5.23</v>
      </c>
      <c r="FX24" s="46">
        <v>4.96</v>
      </c>
      <c r="FY24" s="46">
        <v>5.3</v>
      </c>
      <c r="FZ24" s="46">
        <v>6.37</v>
      </c>
      <c r="GA24" s="46">
        <v>6.49</v>
      </c>
      <c r="GB24" s="46">
        <v>7.15</v>
      </c>
      <c r="GC24" s="46">
        <v>6.93</v>
      </c>
      <c r="GD24" s="46">
        <v>7.21</v>
      </c>
      <c r="GE24" s="46">
        <v>8.33</v>
      </c>
      <c r="GF24" s="46">
        <v>8.4700000000000006</v>
      </c>
      <c r="GG24" s="46">
        <v>7.62</v>
      </c>
      <c r="GH24" s="46">
        <v>8.3699999999999992</v>
      </c>
      <c r="GI24" s="46">
        <v>8.69</v>
      </c>
      <c r="GJ24" s="46">
        <v>9.1</v>
      </c>
      <c r="GK24" s="46">
        <v>10.16</v>
      </c>
      <c r="GL24" s="46">
        <v>10.199999999999999</v>
      </c>
      <c r="GM24" s="46">
        <v>9.25</v>
      </c>
      <c r="GN24" s="46">
        <v>8.19</v>
      </c>
      <c r="GO24" s="46">
        <v>8.16</v>
      </c>
      <c r="GP24" s="46">
        <v>8.6999999999999993</v>
      </c>
      <c r="GQ24" s="46">
        <v>9.6199999999999992</v>
      </c>
      <c r="GR24" s="46">
        <v>9.56</v>
      </c>
      <c r="GS24" s="46">
        <v>10.01</v>
      </c>
      <c r="GT24" s="46">
        <v>10.25</v>
      </c>
      <c r="GU24" s="46">
        <v>10.72</v>
      </c>
      <c r="GV24" s="46">
        <v>10.81</v>
      </c>
      <c r="GW24" s="46">
        <v>10.33</v>
      </c>
      <c r="GX24" s="46">
        <v>9.08</v>
      </c>
      <c r="GY24" s="46">
        <v>9.59</v>
      </c>
      <c r="GZ24" s="46">
        <v>10.27</v>
      </c>
      <c r="HA24" s="46">
        <v>10.49</v>
      </c>
      <c r="HB24" s="46">
        <v>10.14</v>
      </c>
      <c r="HC24" s="46">
        <v>9.84</v>
      </c>
      <c r="HD24" s="46">
        <v>9.91</v>
      </c>
      <c r="HE24" s="46">
        <v>9.5</v>
      </c>
      <c r="HF24" s="46">
        <v>9.17</v>
      </c>
      <c r="HG24" s="46">
        <v>8.65</v>
      </c>
      <c r="HH24" s="46">
        <v>7.49</v>
      </c>
      <c r="HI24" s="46">
        <v>6.97</v>
      </c>
      <c r="HJ24" s="46">
        <v>8.09</v>
      </c>
      <c r="HK24" s="46">
        <v>9.4499999999999993</v>
      </c>
      <c r="HL24" s="46">
        <v>9.08</v>
      </c>
      <c r="HM24" s="46">
        <v>8.81</v>
      </c>
      <c r="HN24" s="46">
        <v>9.31</v>
      </c>
      <c r="HO24" s="46">
        <v>8.8800000000000008</v>
      </c>
      <c r="HP24" s="46">
        <v>8.74</v>
      </c>
      <c r="HQ24" s="46">
        <v>9.4600000000000009</v>
      </c>
      <c r="HR24" s="46">
        <v>9.76</v>
      </c>
      <c r="HS24" s="46">
        <v>9.8699999999999992</v>
      </c>
      <c r="HT24" s="46">
        <v>11.56</v>
      </c>
      <c r="HU24" s="46">
        <v>13.35</v>
      </c>
      <c r="HV24" s="46">
        <v>17.34</v>
      </c>
      <c r="HW24" s="46">
        <v>16.87</v>
      </c>
      <c r="HX24" s="46">
        <v>17.28</v>
      </c>
      <c r="HY24" s="46">
        <v>18.350000000000001</v>
      </c>
      <c r="HZ24" s="46">
        <v>18.91</v>
      </c>
      <c r="IA24" s="46">
        <v>19.350000000000001</v>
      </c>
      <c r="IB24" s="46">
        <v>21.75</v>
      </c>
      <c r="IC24" s="46">
        <v>23.09</v>
      </c>
      <c r="ID24" s="46">
        <v>23.63</v>
      </c>
      <c r="IE24" s="46">
        <v>23.92</v>
      </c>
      <c r="IF24" s="46">
        <v>22.79</v>
      </c>
      <c r="IG24" s="46">
        <v>20.29</v>
      </c>
      <c r="IH24" s="46">
        <v>15.42</v>
      </c>
      <c r="II24" s="46">
        <v>13.78</v>
      </c>
      <c r="IJ24" s="46">
        <v>12.46</v>
      </c>
      <c r="IK24" s="46">
        <v>10.78</v>
      </c>
      <c r="IL24" s="46">
        <v>8.4600000000000009</v>
      </c>
      <c r="IM24" s="46">
        <v>6.88</v>
      </c>
      <c r="IN24" s="46">
        <v>4.09</v>
      </c>
      <c r="IO24" s="46">
        <v>1.96</v>
      </c>
      <c r="IP24" s="46">
        <v>0.08</v>
      </c>
      <c r="IQ24" s="46">
        <v>-0.12</v>
      </c>
      <c r="IR24" s="46">
        <v>0.01</v>
      </c>
      <c r="IS24" s="46">
        <v>0.43</v>
      </c>
      <c r="IT24" s="46">
        <v>0.46</v>
      </c>
      <c r="IU24" s="46">
        <v>0.93</v>
      </c>
      <c r="IV24" s="46">
        <v>1.85</v>
      </c>
      <c r="IW24" s="46">
        <v>2.74</v>
      </c>
      <c r="IX24" s="46">
        <v>4.42</v>
      </c>
      <c r="IY24" s="46">
        <v>4.8499999999999996</v>
      </c>
      <c r="IZ24" s="46">
        <v>4.68</v>
      </c>
      <c r="JA24" s="46">
        <v>4.63</v>
      </c>
      <c r="JB24" s="46">
        <v>6.2</v>
      </c>
      <c r="JC24" s="46">
        <v>5.34</v>
      </c>
      <c r="JD24" s="46">
        <v>5.43</v>
      </c>
      <c r="JE24" s="46">
        <v>7.26</v>
      </c>
      <c r="JF24" s="46">
        <v>8.7899999999999991</v>
      </c>
      <c r="JG24" s="46">
        <v>9.23</v>
      </c>
      <c r="JH24" s="46">
        <v>8.02</v>
      </c>
      <c r="JI24" s="46">
        <v>7.22</v>
      </c>
      <c r="JJ24" s="46">
        <v>6.74</v>
      </c>
      <c r="JK24" s="46">
        <v>7.11</v>
      </c>
      <c r="JL24" s="46">
        <v>8.2899999999999991</v>
      </c>
      <c r="JM24" s="46">
        <v>9.01</v>
      </c>
      <c r="JN24" s="46">
        <v>8.4600000000000009</v>
      </c>
      <c r="JO24" s="46">
        <v>9.69</v>
      </c>
      <c r="JP24" s="46">
        <v>9.5</v>
      </c>
      <c r="JQ24" s="46">
        <v>7.66</v>
      </c>
      <c r="JR24" s="46">
        <v>7.34</v>
      </c>
      <c r="JS24" s="46">
        <v>7.95</v>
      </c>
      <c r="JT24" s="46">
        <v>8.25</v>
      </c>
      <c r="JU24" s="46">
        <v>8.81</v>
      </c>
      <c r="JV24" s="46">
        <v>8.5500000000000007</v>
      </c>
      <c r="JW24" s="46">
        <v>8.98</v>
      </c>
      <c r="JX24" s="46">
        <v>7.53</v>
      </c>
      <c r="JY24" s="46">
        <v>6.46</v>
      </c>
      <c r="JZ24" s="46">
        <v>6.37</v>
      </c>
      <c r="KA24" s="46">
        <v>5.97</v>
      </c>
      <c r="KB24" s="46">
        <v>6.41</v>
      </c>
      <c r="KC24" s="46">
        <v>6.47</v>
      </c>
      <c r="KD24" s="46">
        <v>6.16</v>
      </c>
      <c r="KE24" s="46">
        <v>6.62</v>
      </c>
      <c r="KF24" s="46">
        <v>7.74</v>
      </c>
      <c r="KG24" s="46">
        <v>7.08</v>
      </c>
      <c r="KH24" s="46">
        <v>6.79</v>
      </c>
      <c r="KI24" s="46">
        <v>6.34</v>
      </c>
      <c r="KJ24" s="46">
        <v>7.73</v>
      </c>
      <c r="KK24" s="46">
        <v>8.2899999999999991</v>
      </c>
      <c r="KL24" s="46">
        <v>7.66</v>
      </c>
      <c r="KM24" s="46">
        <v>7.94</v>
      </c>
      <c r="KN24" s="46">
        <v>7.35</v>
      </c>
      <c r="KO24" s="46">
        <v>6.83</v>
      </c>
      <c r="KP24" s="46">
        <v>6.29</v>
      </c>
      <c r="KQ24" s="46">
        <v>5.67</v>
      </c>
      <c r="KR24" s="46">
        <v>5.19</v>
      </c>
      <c r="KS24" s="46">
        <v>5.25</v>
      </c>
      <c r="KT24" s="46">
        <v>5.0999999999999996</v>
      </c>
      <c r="KU24" s="46">
        <v>4.9000000000000004</v>
      </c>
      <c r="KV24" s="46">
        <v>4.8499999999999996</v>
      </c>
      <c r="KW24" s="46">
        <v>6.05</v>
      </c>
      <c r="KX24" s="46">
        <v>6.94</v>
      </c>
      <c r="KY24" s="46">
        <v>6.73</v>
      </c>
      <c r="KZ24" s="46">
        <v>6.49</v>
      </c>
      <c r="LA24" s="46">
        <v>6.68</v>
      </c>
      <c r="LB24" s="46">
        <v>7.67</v>
      </c>
      <c r="LC24" s="46">
        <v>6.48</v>
      </c>
      <c r="LD24" s="46">
        <v>5.45</v>
      </c>
      <c r="LE24" s="46">
        <v>5.51</v>
      </c>
      <c r="LF24" s="46">
        <v>5.92</v>
      </c>
      <c r="LG24" s="46">
        <v>5.67</v>
      </c>
      <c r="LH24" s="46">
        <v>5.22</v>
      </c>
      <c r="LI24" s="46">
        <v>3.82</v>
      </c>
      <c r="LJ24" s="46">
        <v>3.08</v>
      </c>
      <c r="LK24" s="46">
        <v>2.75</v>
      </c>
      <c r="LL24" s="46">
        <v>2.77</v>
      </c>
      <c r="LM24" s="46">
        <v>3.03</v>
      </c>
      <c r="LN24" s="46">
        <v>1.99</v>
      </c>
      <c r="LO24" s="46">
        <v>3.05</v>
      </c>
      <c r="LP24" s="46">
        <v>3.19</v>
      </c>
      <c r="LQ24" s="46">
        <v>3.4</v>
      </c>
      <c r="LR24" s="46">
        <v>3.66</v>
      </c>
      <c r="LS24" s="46">
        <v>3.6</v>
      </c>
      <c r="LT24" s="46">
        <v>3.65</v>
      </c>
      <c r="LU24" s="46">
        <v>3.56</v>
      </c>
      <c r="LV24" s="46">
        <v>4.1100000000000003</v>
      </c>
      <c r="LW24" s="46">
        <v>3.75</v>
      </c>
      <c r="LX24" s="46">
        <v>3.52</v>
      </c>
      <c r="LY24" s="46">
        <v>3.4</v>
      </c>
      <c r="LZ24" s="46">
        <v>3.31</v>
      </c>
      <c r="MA24" s="46">
        <v>3.13</v>
      </c>
      <c r="MB24" s="46">
        <v>3.88</v>
      </c>
      <c r="MC24" s="46">
        <v>3.69</v>
      </c>
      <c r="MD24" s="46">
        <v>3.17</v>
      </c>
      <c r="ME24" s="46">
        <v>3.35</v>
      </c>
      <c r="MF24" s="46">
        <v>2.91</v>
      </c>
      <c r="MG24" s="46">
        <v>3.06</v>
      </c>
      <c r="MH24" s="46">
        <v>3.13</v>
      </c>
      <c r="MI24" s="46">
        <v>3.47</v>
      </c>
      <c r="MJ24" s="46">
        <v>4.12</v>
      </c>
      <c r="MK24" s="46">
        <v>4.37</v>
      </c>
      <c r="ML24" s="46">
        <v>5.35</v>
      </c>
      <c r="MM24" s="46">
        <v>5.68</v>
      </c>
      <c r="MN24" s="46">
        <v>5.36</v>
      </c>
      <c r="MO24" s="46">
        <v>4.82</v>
      </c>
      <c r="MP24" s="46">
        <v>4.84</v>
      </c>
      <c r="MQ24" s="46">
        <v>4.82</v>
      </c>
      <c r="MR24" s="46">
        <v>5.26</v>
      </c>
      <c r="MS24" s="46">
        <v>5.67</v>
      </c>
      <c r="MT24" s="46">
        <v>5.17</v>
      </c>
      <c r="MU24" s="46">
        <v>4.95</v>
      </c>
      <c r="MV24" s="46">
        <v>5.14</v>
      </c>
      <c r="MW24" s="46">
        <v>5.0999999999999996</v>
      </c>
      <c r="MX24" s="46">
        <v>4.4000000000000004</v>
      </c>
      <c r="MY24" s="46">
        <v>3.89</v>
      </c>
      <c r="MZ24" s="46">
        <v>3.3</v>
      </c>
      <c r="NA24" s="46">
        <v>3.36</v>
      </c>
      <c r="NB24" s="46">
        <v>5.09</v>
      </c>
      <c r="NC24" s="46">
        <v>5.77</v>
      </c>
      <c r="ND24" s="46">
        <v>5.99</v>
      </c>
      <c r="NE24" s="46">
        <v>5.63</v>
      </c>
      <c r="NF24" s="46">
        <v>6.08</v>
      </c>
      <c r="NG24" s="46">
        <v>6.3</v>
      </c>
      <c r="NH24" s="46">
        <v>5.62</v>
      </c>
      <c r="NI24" s="46">
        <v>5.44</v>
      </c>
      <c r="NJ24" s="46">
        <v>5.72</v>
      </c>
      <c r="NK24" s="46">
        <v>6.13</v>
      </c>
      <c r="NL24" s="46">
        <v>6.42</v>
      </c>
      <c r="NM24" s="46">
        <v>6.41</v>
      </c>
      <c r="NN24" s="46">
        <v>4.42</v>
      </c>
      <c r="NO24" s="46">
        <v>3.25</v>
      </c>
      <c r="NP24" s="46">
        <v>2.93</v>
      </c>
      <c r="NQ24" s="46">
        <v>3.62</v>
      </c>
      <c r="NR24" s="46">
        <v>3.44</v>
      </c>
      <c r="NS24" s="46">
        <v>2.87</v>
      </c>
      <c r="NT24" s="46">
        <v>2.81</v>
      </c>
      <c r="NU24" s="46">
        <v>2.69</v>
      </c>
      <c r="NV24" s="46">
        <v>2.64</v>
      </c>
      <c r="NW24" s="46">
        <v>2.93</v>
      </c>
      <c r="NX24" s="46">
        <v>3.18</v>
      </c>
      <c r="NY24" s="46">
        <v>3.77</v>
      </c>
      <c r="NZ24" s="46">
        <v>4.1100000000000003</v>
      </c>
      <c r="OA24" s="46">
        <v>4.4000000000000004</v>
      </c>
      <c r="OB24" s="46">
        <v>3.97</v>
      </c>
      <c r="OC24" s="46">
        <v>3.94</v>
      </c>
      <c r="OD24" s="46">
        <v>4.12</v>
      </c>
      <c r="OE24" s="46">
        <v>4.9800000000000004</v>
      </c>
      <c r="OF24" s="46">
        <v>5.86</v>
      </c>
      <c r="OG24" s="46">
        <v>6.41</v>
      </c>
      <c r="OH24" s="46">
        <v>7.1</v>
      </c>
      <c r="OI24" s="46">
        <v>7.21</v>
      </c>
      <c r="OJ24" s="46">
        <v>7.68</v>
      </c>
      <c r="OK24" s="46">
        <v>7.75</v>
      </c>
      <c r="OL24" s="46">
        <v>8.74</v>
      </c>
      <c r="OM24" s="46">
        <v>9.9499999999999993</v>
      </c>
      <c r="ON24" s="46">
        <v>10.61</v>
      </c>
      <c r="OO24" s="46">
        <v>10.37</v>
      </c>
      <c r="OP24" s="46">
        <v>11.46</v>
      </c>
      <c r="OQ24" s="46">
        <v>12.15</v>
      </c>
      <c r="OR24" s="46">
        <v>11.52</v>
      </c>
      <c r="OS24" s="46">
        <v>12.16</v>
      </c>
      <c r="OT24" s="46">
        <v>11.38</v>
      </c>
      <c r="OU24" s="46">
        <v>11.59</v>
      </c>
      <c r="OV24" s="46">
        <v>10.92</v>
      </c>
      <c r="OW24" s="46">
        <v>11.1</v>
      </c>
      <c r="OX24" s="46">
        <v>10.39</v>
      </c>
      <c r="OY24" s="46">
        <v>9.5299999999999994</v>
      </c>
      <c r="OZ24" s="46">
        <v>9.4700000000000006</v>
      </c>
      <c r="PA24" s="46">
        <v>9.8699999999999992</v>
      </c>
      <c r="PB24" s="46">
        <v>8.1722288137769095</v>
      </c>
      <c r="PC24" s="46">
        <v>7.4582316746954502</v>
      </c>
      <c r="PD24" s="46">
        <v>7.1705760647040799</v>
      </c>
    </row>
    <row r="25" spans="1:451" ht="13.5" customHeight="1" x14ac:dyDescent="0.25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565</v>
      </c>
      <c r="O25" s="4" t="s">
        <v>24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>
        <v>0.78</v>
      </c>
      <c r="AO25" s="46">
        <v>1.56</v>
      </c>
      <c r="AP25" s="46">
        <v>1.66</v>
      </c>
      <c r="AQ25" s="46">
        <v>2.15</v>
      </c>
      <c r="AR25" s="46">
        <v>2.74</v>
      </c>
      <c r="AS25" s="46">
        <v>2.23</v>
      </c>
      <c r="AT25" s="46">
        <v>2.33</v>
      </c>
      <c r="AU25" s="46">
        <v>2.5299999999999998</v>
      </c>
      <c r="AV25" s="46">
        <v>1.55</v>
      </c>
      <c r="AW25" s="46">
        <v>1.27</v>
      </c>
      <c r="AX25" s="46">
        <v>1.46</v>
      </c>
      <c r="AY25" s="46">
        <v>1.65</v>
      </c>
      <c r="AZ25" s="46">
        <v>0.77</v>
      </c>
      <c r="BA25" s="46">
        <v>0.48</v>
      </c>
      <c r="BB25" s="46">
        <v>0.38</v>
      </c>
      <c r="BC25" s="46">
        <v>0.48</v>
      </c>
      <c r="BD25" s="74">
        <v>0</v>
      </c>
      <c r="BE25" s="46">
        <v>-0.19</v>
      </c>
      <c r="BF25" s="46">
        <v>-0.09</v>
      </c>
      <c r="BG25" s="46">
        <v>-0.38</v>
      </c>
      <c r="BH25" s="46">
        <v>0.19</v>
      </c>
      <c r="BI25" s="46">
        <v>1.63</v>
      </c>
      <c r="BJ25" s="46">
        <v>1.25</v>
      </c>
      <c r="BK25" s="46">
        <v>0.95</v>
      </c>
      <c r="BL25" s="46">
        <v>1.24</v>
      </c>
      <c r="BM25" s="46">
        <v>1.05</v>
      </c>
      <c r="BN25" s="46">
        <v>0.95</v>
      </c>
      <c r="BO25" s="46">
        <v>1.1399999999999999</v>
      </c>
      <c r="BP25" s="46">
        <v>1.33</v>
      </c>
      <c r="BQ25" s="46">
        <v>1.24</v>
      </c>
      <c r="BR25" s="46">
        <v>1.1399999999999999</v>
      </c>
      <c r="BS25" s="46">
        <v>1.52</v>
      </c>
      <c r="BT25" s="46">
        <v>1.81</v>
      </c>
      <c r="BU25" s="46">
        <v>1.04</v>
      </c>
      <c r="BV25" s="46">
        <v>1.42</v>
      </c>
      <c r="BW25" s="46">
        <v>1.32</v>
      </c>
      <c r="BX25" s="46">
        <v>0.85</v>
      </c>
      <c r="BY25" s="46">
        <v>0.95</v>
      </c>
      <c r="BZ25" s="46">
        <v>1.1299999999999999</v>
      </c>
      <c r="CA25" s="46">
        <v>0.94</v>
      </c>
      <c r="CB25" s="46">
        <v>1.03</v>
      </c>
      <c r="CC25" s="46">
        <v>1.22</v>
      </c>
      <c r="CD25" s="46">
        <v>1.22</v>
      </c>
      <c r="CE25" s="46">
        <v>1.22</v>
      </c>
      <c r="CF25" s="46">
        <v>1.1200000000000001</v>
      </c>
      <c r="CG25" s="46">
        <v>0.84</v>
      </c>
      <c r="CH25" s="46">
        <v>0.47</v>
      </c>
      <c r="CI25" s="46">
        <v>0.84</v>
      </c>
      <c r="CJ25" s="46">
        <v>1.31</v>
      </c>
      <c r="CK25" s="46">
        <v>1.31</v>
      </c>
      <c r="CL25" s="46">
        <v>1.31</v>
      </c>
      <c r="CM25" s="46">
        <v>1.31</v>
      </c>
      <c r="CN25" s="46">
        <v>0.84</v>
      </c>
      <c r="CO25" s="46">
        <v>0.56000000000000005</v>
      </c>
      <c r="CP25" s="46">
        <v>0.74</v>
      </c>
      <c r="CQ25" s="46">
        <v>0.74</v>
      </c>
      <c r="CR25" s="46">
        <v>1.1100000000000001</v>
      </c>
      <c r="CS25" s="46">
        <v>1.76</v>
      </c>
      <c r="CT25" s="46">
        <v>1.86</v>
      </c>
      <c r="CU25" s="46">
        <v>2.31</v>
      </c>
      <c r="CV25" s="46">
        <v>2.04</v>
      </c>
      <c r="CW25" s="46">
        <v>2.04</v>
      </c>
      <c r="CX25" s="46">
        <v>1.66</v>
      </c>
      <c r="CY25" s="46">
        <v>1.2</v>
      </c>
      <c r="CZ25" s="46">
        <v>1.66</v>
      </c>
      <c r="DA25" s="46">
        <v>1.85</v>
      </c>
      <c r="DB25" s="46">
        <v>1.75</v>
      </c>
      <c r="DC25" s="46">
        <v>1.56</v>
      </c>
      <c r="DD25" s="46">
        <v>1.37</v>
      </c>
      <c r="DE25" s="46">
        <v>0.46</v>
      </c>
      <c r="DF25" s="46">
        <v>0.27</v>
      </c>
      <c r="DG25" s="46">
        <v>-0.45</v>
      </c>
      <c r="DH25" s="46">
        <v>0.18</v>
      </c>
      <c r="DI25" s="46">
        <v>-0.09</v>
      </c>
      <c r="DJ25" s="46">
        <v>0.18</v>
      </c>
      <c r="DK25" s="46">
        <v>0.36</v>
      </c>
      <c r="DL25" s="46">
        <v>0.27</v>
      </c>
      <c r="DM25" s="46">
        <v>0.45</v>
      </c>
      <c r="DN25" s="46">
        <v>0.36</v>
      </c>
      <c r="DO25" s="46">
        <v>0.36</v>
      </c>
      <c r="DP25" s="46">
        <v>0.81</v>
      </c>
      <c r="DQ25" s="46">
        <v>1.45</v>
      </c>
      <c r="DR25" s="46">
        <v>1.55</v>
      </c>
      <c r="DS25" s="46">
        <v>1.36</v>
      </c>
      <c r="DT25" s="46">
        <v>1.0900000000000001</v>
      </c>
      <c r="DU25" s="46">
        <v>1.36</v>
      </c>
      <c r="DV25" s="46">
        <v>1.36</v>
      </c>
      <c r="DW25" s="46">
        <v>1.54</v>
      </c>
      <c r="DX25" s="46">
        <v>1.36</v>
      </c>
      <c r="DY25" s="46">
        <v>1.26</v>
      </c>
      <c r="DZ25" s="46">
        <v>1.35</v>
      </c>
      <c r="EA25" s="46">
        <v>1.44</v>
      </c>
      <c r="EB25" s="46">
        <v>0.9</v>
      </c>
      <c r="EC25" s="46">
        <v>0.81</v>
      </c>
      <c r="ED25" s="46">
        <v>0.98</v>
      </c>
      <c r="EE25" s="46">
        <v>1.52</v>
      </c>
      <c r="EF25" s="46">
        <v>1.43</v>
      </c>
      <c r="EG25" s="46">
        <v>1.34</v>
      </c>
      <c r="EH25" s="46">
        <v>1.79</v>
      </c>
      <c r="EI25" s="46">
        <v>1.61</v>
      </c>
      <c r="EJ25" s="46">
        <v>1.7</v>
      </c>
      <c r="EK25" s="46">
        <v>1.78</v>
      </c>
      <c r="EL25" s="46">
        <v>1.78</v>
      </c>
      <c r="EM25" s="46">
        <v>1.42</v>
      </c>
      <c r="EN25" s="46">
        <v>1.87</v>
      </c>
      <c r="EO25" s="46">
        <v>1.51</v>
      </c>
      <c r="EP25" s="46">
        <v>1.06</v>
      </c>
      <c r="EQ25" s="46">
        <v>0.71</v>
      </c>
      <c r="ER25" s="46">
        <v>0.71</v>
      </c>
      <c r="ES25" s="46">
        <v>0.8</v>
      </c>
      <c r="ET25" s="46">
        <v>0.35</v>
      </c>
      <c r="EU25" s="46">
        <v>0.62</v>
      </c>
      <c r="EV25" s="46">
        <v>0.61</v>
      </c>
      <c r="EW25" s="46">
        <v>-0.35</v>
      </c>
      <c r="EX25" s="46">
        <v>-0.44</v>
      </c>
      <c r="EY25" s="46">
        <v>-0.09</v>
      </c>
      <c r="EZ25" s="46">
        <v>0.35</v>
      </c>
      <c r="FA25" s="46">
        <v>0.61</v>
      </c>
      <c r="FB25" s="46">
        <v>0.44</v>
      </c>
      <c r="FC25" s="34">
        <v>0</v>
      </c>
      <c r="FD25" s="46">
        <v>0.79</v>
      </c>
      <c r="FE25" s="46">
        <v>0.7</v>
      </c>
      <c r="FF25" s="46">
        <v>0.87</v>
      </c>
      <c r="FG25" s="46">
        <v>0.7</v>
      </c>
      <c r="FH25" s="46">
        <v>0.44</v>
      </c>
      <c r="FI25" s="46">
        <v>1.23</v>
      </c>
      <c r="FJ25" s="46">
        <v>1.32</v>
      </c>
      <c r="FK25" s="46">
        <v>1.58</v>
      </c>
      <c r="FL25" s="46">
        <v>0.61</v>
      </c>
      <c r="FM25" s="46">
        <v>0.87</v>
      </c>
      <c r="FN25" s="46">
        <v>1.41</v>
      </c>
      <c r="FO25" s="46">
        <v>1.56</v>
      </c>
      <c r="FP25" s="46">
        <v>0.97</v>
      </c>
      <c r="FQ25" s="46">
        <v>1.06</v>
      </c>
      <c r="FR25" s="46">
        <v>0.81</v>
      </c>
      <c r="FS25" s="46">
        <v>0.81</v>
      </c>
      <c r="FT25" s="46">
        <v>0.78</v>
      </c>
      <c r="FU25" s="46">
        <v>0.8</v>
      </c>
      <c r="FV25" s="46">
        <v>0.72</v>
      </c>
      <c r="FW25" s="46">
        <v>0.47</v>
      </c>
      <c r="FX25" s="46">
        <v>0.36</v>
      </c>
      <c r="FY25" s="46">
        <v>-0.2</v>
      </c>
      <c r="FZ25" s="46">
        <v>-0.2</v>
      </c>
      <c r="GA25" s="46">
        <v>-0.2</v>
      </c>
      <c r="GB25" s="74">
        <v>0</v>
      </c>
      <c r="GC25" s="74">
        <v>0</v>
      </c>
      <c r="GD25" s="46">
        <v>-0.3</v>
      </c>
      <c r="GE25" s="46">
        <v>-0.3</v>
      </c>
      <c r="GF25" s="46">
        <v>0.2</v>
      </c>
      <c r="GG25" s="46">
        <v>0.5</v>
      </c>
      <c r="GH25" s="46">
        <v>0.5</v>
      </c>
      <c r="GI25" s="46">
        <v>0.7</v>
      </c>
      <c r="GJ25" s="46">
        <v>0.7</v>
      </c>
      <c r="GK25" s="46">
        <v>1.1000000000000001</v>
      </c>
      <c r="GL25" s="46">
        <v>1</v>
      </c>
      <c r="GM25" s="46">
        <v>1.6</v>
      </c>
      <c r="GN25" s="46">
        <v>1.6</v>
      </c>
      <c r="GO25" s="46">
        <v>2.1</v>
      </c>
      <c r="GP25" s="46">
        <v>3</v>
      </c>
      <c r="GQ25" s="46">
        <v>3.3</v>
      </c>
      <c r="GR25" s="46">
        <v>2.69</v>
      </c>
      <c r="GS25" s="46">
        <v>2.39</v>
      </c>
      <c r="GT25" s="46">
        <v>2.68</v>
      </c>
      <c r="GU25" s="46">
        <v>2.38</v>
      </c>
      <c r="GV25" s="46">
        <v>3.47</v>
      </c>
      <c r="GW25" s="46">
        <v>3.96</v>
      </c>
      <c r="GX25" s="46">
        <v>3.37</v>
      </c>
      <c r="GY25" s="46">
        <v>3.36</v>
      </c>
      <c r="GZ25" s="46">
        <v>3.05</v>
      </c>
      <c r="HA25" s="46">
        <v>2.35</v>
      </c>
      <c r="HB25" s="46">
        <v>2.04</v>
      </c>
      <c r="HC25" s="46">
        <v>2.91</v>
      </c>
      <c r="HD25" s="46">
        <v>3.11</v>
      </c>
      <c r="HE25" s="46">
        <v>3.2</v>
      </c>
      <c r="HF25" s="46">
        <v>2.8</v>
      </c>
      <c r="HG25" s="46">
        <v>2.9</v>
      </c>
      <c r="HH25" s="46">
        <v>1.63</v>
      </c>
      <c r="HI25" s="46">
        <v>1.33</v>
      </c>
      <c r="HJ25" s="46">
        <v>2.0099999999999998</v>
      </c>
      <c r="HK25" s="46">
        <v>2.2000000000000002</v>
      </c>
      <c r="HL25" s="46">
        <v>2.29</v>
      </c>
      <c r="HM25" s="46">
        <v>2.77</v>
      </c>
      <c r="HN25" s="46">
        <v>3.24</v>
      </c>
      <c r="HO25" s="46">
        <v>2.73</v>
      </c>
      <c r="HP25" s="46">
        <v>3.39</v>
      </c>
      <c r="HQ25" s="46">
        <v>3.67</v>
      </c>
      <c r="HR25" s="46">
        <v>4.1399999999999997</v>
      </c>
      <c r="HS25" s="46">
        <v>4.2300000000000004</v>
      </c>
      <c r="HT25" s="46">
        <v>5.19</v>
      </c>
      <c r="HU25" s="46">
        <v>5.46</v>
      </c>
      <c r="HV25" s="46">
        <v>6.48</v>
      </c>
      <c r="HW25" s="46">
        <v>6.36</v>
      </c>
      <c r="HX25" s="46">
        <v>7.65</v>
      </c>
      <c r="HY25" s="46">
        <v>8.3699999999999992</v>
      </c>
      <c r="HZ25" s="46">
        <v>8.76</v>
      </c>
      <c r="IA25" s="46">
        <v>8.52</v>
      </c>
      <c r="IB25" s="46">
        <v>8.84</v>
      </c>
      <c r="IC25" s="46">
        <v>9.6199999999999992</v>
      </c>
      <c r="ID25" s="46">
        <v>9.58</v>
      </c>
      <c r="IE25" s="46">
        <v>9.83</v>
      </c>
      <c r="IF25" s="46">
        <v>10.039999999999999</v>
      </c>
      <c r="IG25" s="46">
        <v>9.4600000000000009</v>
      </c>
      <c r="IH25" s="46">
        <v>7.68</v>
      </c>
      <c r="II25" s="46">
        <v>6.77</v>
      </c>
      <c r="IJ25" s="46">
        <v>4.9400000000000004</v>
      </c>
      <c r="IK25" s="46">
        <v>4.29</v>
      </c>
      <c r="IL25" s="46">
        <v>3.73</v>
      </c>
      <c r="IM25" s="46">
        <v>3.72</v>
      </c>
      <c r="IN25" s="46">
        <v>2.5099999999999998</v>
      </c>
      <c r="IO25" s="46">
        <v>1.82</v>
      </c>
      <c r="IP25" s="46">
        <v>1.9</v>
      </c>
      <c r="IQ25" s="46">
        <v>1.81</v>
      </c>
      <c r="IR25" s="46">
        <v>0.49</v>
      </c>
      <c r="IS25" s="46">
        <v>0.73</v>
      </c>
      <c r="IT25" s="46">
        <v>1.39</v>
      </c>
      <c r="IU25" s="46">
        <v>1.89</v>
      </c>
      <c r="IV25" s="46">
        <v>3.06</v>
      </c>
      <c r="IW25" s="46">
        <v>2.96</v>
      </c>
      <c r="IX25" s="46">
        <v>2.7</v>
      </c>
      <c r="IY25" s="46">
        <v>2.61</v>
      </c>
      <c r="IZ25" s="46">
        <v>3.19</v>
      </c>
      <c r="JA25" s="46">
        <v>2.76</v>
      </c>
      <c r="JB25" s="46">
        <v>3.4</v>
      </c>
      <c r="JC25" s="46">
        <v>3.63</v>
      </c>
      <c r="JD25" s="46">
        <v>4.22</v>
      </c>
      <c r="JE25" s="46">
        <v>4.13</v>
      </c>
      <c r="JF25" s="46">
        <v>4.28</v>
      </c>
      <c r="JG25" s="46">
        <v>4.93</v>
      </c>
      <c r="JH25" s="46">
        <v>4.8099999999999996</v>
      </c>
      <c r="JI25" s="46">
        <v>4.96</v>
      </c>
      <c r="JJ25" s="46">
        <v>5.49</v>
      </c>
      <c r="JK25" s="46">
        <v>6.27</v>
      </c>
      <c r="JL25" s="46">
        <v>6.41</v>
      </c>
      <c r="JM25" s="46">
        <v>6.49</v>
      </c>
      <c r="JN25" s="46">
        <v>5.4</v>
      </c>
      <c r="JO25" s="46">
        <v>5.29</v>
      </c>
      <c r="JP25" s="46">
        <v>6.07</v>
      </c>
      <c r="JQ25" s="46">
        <v>6.14</v>
      </c>
      <c r="JR25" s="46">
        <v>6.82</v>
      </c>
      <c r="JS25" s="46">
        <v>6.31</v>
      </c>
      <c r="JT25" s="46">
        <v>6.12</v>
      </c>
      <c r="JU25" s="46">
        <v>6.4</v>
      </c>
      <c r="JV25" s="46">
        <v>6.34</v>
      </c>
      <c r="JW25" s="46">
        <v>5.97</v>
      </c>
      <c r="JX25" s="46">
        <v>6.03</v>
      </c>
      <c r="JY25" s="46">
        <v>5.79</v>
      </c>
      <c r="JZ25" s="46">
        <v>6.01</v>
      </c>
      <c r="KA25" s="46">
        <v>6.06</v>
      </c>
      <c r="KB25" s="46">
        <v>5.36</v>
      </c>
      <c r="KC25" s="46">
        <v>5.27</v>
      </c>
      <c r="KD25" s="46">
        <v>4.5</v>
      </c>
      <c r="KE25" s="46">
        <v>4.63</v>
      </c>
      <c r="KF25" s="46">
        <v>4.68</v>
      </c>
      <c r="KG25" s="46">
        <v>4.58</v>
      </c>
      <c r="KH25" s="46">
        <v>4.12</v>
      </c>
      <c r="KI25" s="46">
        <v>3.74</v>
      </c>
      <c r="KJ25" s="46">
        <v>3.72</v>
      </c>
      <c r="KK25" s="46">
        <v>4.1399999999999997</v>
      </c>
      <c r="KL25" s="46">
        <v>4.13</v>
      </c>
      <c r="KM25" s="46">
        <v>3.9</v>
      </c>
      <c r="KN25" s="46">
        <v>3.9</v>
      </c>
      <c r="KO25" s="46">
        <v>3.89</v>
      </c>
      <c r="KP25" s="46">
        <v>3.82</v>
      </c>
      <c r="KQ25" s="46">
        <v>3.74</v>
      </c>
      <c r="KR25" s="46">
        <v>3.37</v>
      </c>
      <c r="KS25" s="46">
        <v>3.35</v>
      </c>
      <c r="KT25" s="46">
        <v>3.38</v>
      </c>
      <c r="KU25" s="46">
        <v>3.53</v>
      </c>
      <c r="KV25" s="46">
        <v>3.25</v>
      </c>
      <c r="KW25" s="46">
        <v>3.36</v>
      </c>
      <c r="KX25" s="46">
        <v>2.19</v>
      </c>
      <c r="KY25" s="46">
        <v>2.08</v>
      </c>
      <c r="KZ25" s="46">
        <v>2.35</v>
      </c>
      <c r="LA25" s="46">
        <v>2.1</v>
      </c>
      <c r="LB25" s="46">
        <v>1.64</v>
      </c>
      <c r="LC25" s="46">
        <v>1.01</v>
      </c>
      <c r="LD25" s="46">
        <v>0.87</v>
      </c>
      <c r="LE25" s="46">
        <v>-0.45</v>
      </c>
      <c r="LF25" s="74">
        <v>0</v>
      </c>
      <c r="LG25" s="74">
        <v>0</v>
      </c>
      <c r="LH25" s="46">
        <v>0.35</v>
      </c>
      <c r="LI25" s="74">
        <v>0</v>
      </c>
      <c r="LJ25" s="46">
        <v>0.97</v>
      </c>
      <c r="LK25" s="46">
        <v>0.42</v>
      </c>
      <c r="LL25" s="46">
        <v>-0.39</v>
      </c>
      <c r="LM25" s="46">
        <v>-0.39</v>
      </c>
      <c r="LN25" s="74">
        <v>0</v>
      </c>
      <c r="LO25" s="46">
        <v>0.26</v>
      </c>
      <c r="LP25" s="46">
        <v>0.28999999999999998</v>
      </c>
      <c r="LQ25" s="46">
        <v>1.18</v>
      </c>
      <c r="LR25" s="46">
        <v>0.59</v>
      </c>
      <c r="LS25" s="46">
        <v>0.57999999999999996</v>
      </c>
      <c r="LT25" s="46">
        <v>0.28999999999999998</v>
      </c>
      <c r="LU25" s="46">
        <v>0.1</v>
      </c>
      <c r="LV25" s="46">
        <v>0.1</v>
      </c>
      <c r="LW25" s="46">
        <v>0.48</v>
      </c>
      <c r="LX25" s="46">
        <v>1.17</v>
      </c>
      <c r="LY25" s="46">
        <v>1.36</v>
      </c>
      <c r="LZ25" s="46">
        <v>1.27</v>
      </c>
      <c r="MA25" s="46">
        <v>1.46</v>
      </c>
      <c r="MB25" s="46">
        <v>1.66</v>
      </c>
      <c r="MC25" s="46">
        <v>1.85</v>
      </c>
      <c r="MD25" s="46">
        <v>1.46</v>
      </c>
      <c r="ME25" s="46">
        <v>0.97</v>
      </c>
      <c r="MF25" s="46">
        <v>0.77</v>
      </c>
      <c r="MG25" s="46">
        <v>0.68</v>
      </c>
      <c r="MH25" s="46">
        <v>0.39</v>
      </c>
      <c r="MI25" s="46">
        <v>0.68</v>
      </c>
      <c r="MJ25" s="46">
        <v>0.77</v>
      </c>
      <c r="MK25" s="46">
        <v>0.48</v>
      </c>
      <c r="ML25" s="46">
        <v>0.38</v>
      </c>
      <c r="MM25" s="46">
        <v>0.48</v>
      </c>
      <c r="MN25" s="46">
        <v>0.38</v>
      </c>
      <c r="MO25" s="46">
        <v>0.38</v>
      </c>
      <c r="MP25" s="46">
        <v>0.56999999999999995</v>
      </c>
      <c r="MQ25" s="46">
        <v>0.77</v>
      </c>
      <c r="MR25" s="46">
        <v>0.77</v>
      </c>
      <c r="MS25" s="46">
        <v>1.17</v>
      </c>
      <c r="MT25" s="46">
        <v>1.3</v>
      </c>
      <c r="MU25" s="46">
        <v>1.08</v>
      </c>
      <c r="MV25" s="46">
        <v>0.75</v>
      </c>
      <c r="MW25" s="46">
        <v>1.03</v>
      </c>
      <c r="MX25" s="46">
        <v>0.78</v>
      </c>
      <c r="MY25" s="46">
        <v>0.16</v>
      </c>
      <c r="MZ25" s="46">
        <v>-0.3</v>
      </c>
      <c r="NA25" s="46">
        <v>-0.5</v>
      </c>
      <c r="NB25" s="46">
        <v>-0.18</v>
      </c>
      <c r="NC25" s="46">
        <v>-0.09</v>
      </c>
      <c r="ND25" s="74">
        <v>0</v>
      </c>
      <c r="NE25" s="46">
        <v>-0.54</v>
      </c>
      <c r="NF25" s="46">
        <v>-0.27</v>
      </c>
      <c r="NG25" s="46">
        <v>-0.61</v>
      </c>
      <c r="NH25" s="46">
        <v>-0.62</v>
      </c>
      <c r="NI25" s="46">
        <v>-0.75</v>
      </c>
      <c r="NJ25" s="46">
        <v>-0.33</v>
      </c>
      <c r="NK25" s="46">
        <v>-0.06</v>
      </c>
      <c r="NL25" s="46">
        <v>0.36</v>
      </c>
      <c r="NM25" s="46">
        <v>0.01</v>
      </c>
      <c r="NN25" s="46">
        <v>-0.84</v>
      </c>
      <c r="NO25" s="46">
        <v>-2.37</v>
      </c>
      <c r="NP25" s="46">
        <v>-2.4700000000000002</v>
      </c>
      <c r="NQ25" s="46">
        <v>-1.64</v>
      </c>
      <c r="NR25" s="46">
        <v>-2.25</v>
      </c>
      <c r="NS25" s="46">
        <v>-1.96</v>
      </c>
      <c r="NT25" s="46">
        <v>-1.86</v>
      </c>
      <c r="NU25" s="46">
        <v>-1.95</v>
      </c>
      <c r="NV25" s="46">
        <v>-2.04</v>
      </c>
      <c r="NW25" s="46">
        <v>-1.58</v>
      </c>
      <c r="NX25" s="46">
        <v>-1.41</v>
      </c>
      <c r="NY25" s="46">
        <v>-0.59</v>
      </c>
      <c r="NZ25" s="46">
        <v>0.28999999999999998</v>
      </c>
      <c r="OA25" s="46">
        <v>1.71</v>
      </c>
      <c r="OB25" s="46">
        <v>1.92</v>
      </c>
      <c r="OC25" s="46">
        <v>1.58</v>
      </c>
      <c r="OD25" s="46">
        <v>2.37</v>
      </c>
      <c r="OE25" s="46">
        <v>2.39</v>
      </c>
      <c r="OF25" s="46">
        <v>2.4900000000000002</v>
      </c>
      <c r="OG25" s="46">
        <v>2.94</v>
      </c>
      <c r="OH25" s="46">
        <v>3.36</v>
      </c>
      <c r="OI25" s="46">
        <v>2.62</v>
      </c>
      <c r="OJ25" s="46">
        <v>2.63</v>
      </c>
      <c r="OK25" s="46">
        <v>2.74</v>
      </c>
      <c r="OL25" s="46">
        <v>3.18</v>
      </c>
      <c r="OM25" s="46">
        <v>3.65</v>
      </c>
      <c r="ON25" s="46">
        <v>4.22</v>
      </c>
      <c r="OO25" s="46">
        <v>5.2</v>
      </c>
      <c r="OP25" s="46">
        <v>3.51</v>
      </c>
      <c r="OQ25" s="46">
        <v>2.0699999999999998</v>
      </c>
      <c r="OR25" s="46">
        <v>1.93</v>
      </c>
      <c r="OS25" s="46">
        <v>1.67</v>
      </c>
      <c r="OT25" s="46">
        <v>1.49</v>
      </c>
      <c r="OU25" s="46">
        <v>2.0699999999999998</v>
      </c>
      <c r="OV25" s="46">
        <v>2.71</v>
      </c>
      <c r="OW25" s="46">
        <v>2.04</v>
      </c>
      <c r="OX25" s="46">
        <v>1.35</v>
      </c>
      <c r="OY25" s="46">
        <v>0.95</v>
      </c>
      <c r="OZ25" s="46">
        <v>0.42</v>
      </c>
      <c r="PA25" s="46">
        <v>-0.63909985731299901</v>
      </c>
      <c r="PB25" s="46">
        <v>0.5816915410098602</v>
      </c>
      <c r="PC25" s="46">
        <v>2.1981007858336001</v>
      </c>
      <c r="PD25" s="46">
        <v>2.3132293384912099</v>
      </c>
    </row>
    <row r="26" spans="1:451" ht="13.5" customHeight="1" x14ac:dyDescent="0.25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565</v>
      </c>
      <c r="O26" s="4" t="s">
        <v>24</v>
      </c>
      <c r="P26" s="46">
        <v>35.003479471120372</v>
      </c>
      <c r="Q26" s="46">
        <v>35.160553633217994</v>
      </c>
      <c r="R26" s="46">
        <v>35.641533939435362</v>
      </c>
      <c r="S26" s="46">
        <v>36.550314886774757</v>
      </c>
      <c r="T26" s="46">
        <v>35.312449277714641</v>
      </c>
      <c r="U26" s="46">
        <v>35.238970006017809</v>
      </c>
      <c r="V26" s="46">
        <v>39.252220358983905</v>
      </c>
      <c r="W26" s="46">
        <v>51.64165529786262</v>
      </c>
      <c r="X26" s="46">
        <v>60.427995088580943</v>
      </c>
      <c r="Y26" s="46">
        <v>67.150146985412391</v>
      </c>
      <c r="Z26" s="46">
        <v>75.96477878030224</v>
      </c>
      <c r="AA26" s="46">
        <v>79.91927875039309</v>
      </c>
      <c r="AB26" s="46">
        <v>77.139175257731992</v>
      </c>
      <c r="AC26" s="46">
        <v>82.494739051851738</v>
      </c>
      <c r="AD26" s="46">
        <v>81.404021569319156</v>
      </c>
      <c r="AE26" s="46">
        <v>74.062262345754746</v>
      </c>
      <c r="AF26" s="46">
        <v>69.714272005373928</v>
      </c>
      <c r="AG26" s="46">
        <v>66.067121009859747</v>
      </c>
      <c r="AH26" s="46">
        <v>58.661522679630743</v>
      </c>
      <c r="AI26" s="46">
        <v>44.381135168635957</v>
      </c>
      <c r="AJ26" s="46">
        <v>33.336977913842134</v>
      </c>
      <c r="AK26" s="46">
        <v>21.761709611587698</v>
      </c>
      <c r="AL26" s="46">
        <v>13.393463890776559</v>
      </c>
      <c r="AM26" s="46">
        <v>7.9024034959942036</v>
      </c>
      <c r="AN26" s="46">
        <v>7.8000872981230707</v>
      </c>
      <c r="AO26" s="46">
        <v>2.3749736971311997</v>
      </c>
      <c r="AP26" s="46">
        <v>0.76814090454495609</v>
      </c>
      <c r="AQ26" s="46">
        <v>2.7652107733288078</v>
      </c>
      <c r="AR26" s="46">
        <v>3.5297277430663243</v>
      </c>
      <c r="AS26" s="46">
        <v>6.1191104091158799</v>
      </c>
      <c r="AT26" s="46">
        <v>5.2005003724682197</v>
      </c>
      <c r="AU26" s="46">
        <v>4.6165775845356638</v>
      </c>
      <c r="AV26" s="46">
        <v>3.9797731310645901</v>
      </c>
      <c r="AW26" s="46">
        <v>4.2228187553653429</v>
      </c>
      <c r="AX26" s="46">
        <v>4.6826477798964428</v>
      </c>
      <c r="AY26" s="46">
        <v>5.1650354370569973</v>
      </c>
      <c r="AZ26" s="46">
        <v>6.0506674224939383</v>
      </c>
      <c r="BA26" s="46">
        <v>7.5694044780618697</v>
      </c>
      <c r="BB26" s="46">
        <v>7.5304983113929413</v>
      </c>
      <c r="BC26" s="46">
        <v>6.5816361516834787</v>
      </c>
      <c r="BD26" s="46">
        <v>6.4637693032400856</v>
      </c>
      <c r="BE26" s="46">
        <v>4.3177227301722132</v>
      </c>
      <c r="BF26" s="46">
        <v>5.3883255173888145</v>
      </c>
      <c r="BG26" s="46">
        <v>4.3718233799237671</v>
      </c>
      <c r="BH26" s="46">
        <v>4.2467337872295952</v>
      </c>
      <c r="BI26" s="46">
        <v>4.164160761446567</v>
      </c>
      <c r="BJ26" s="46">
        <v>3.9176143016992571</v>
      </c>
      <c r="BK26" s="46">
        <v>2.7881541957099465</v>
      </c>
      <c r="BL26" s="46">
        <v>2.6204596940464286</v>
      </c>
      <c r="BM26" s="46">
        <v>3.8381187740440081</v>
      </c>
      <c r="BN26" s="46">
        <v>5.5789149830786533</v>
      </c>
      <c r="BO26" s="46">
        <v>7.2033353063798211</v>
      </c>
      <c r="BP26" s="46">
        <v>7.9489053903274653</v>
      </c>
      <c r="BQ26" s="46">
        <v>8.1913958495229302</v>
      </c>
      <c r="BR26" s="46">
        <v>7.8625760649087439</v>
      </c>
      <c r="BS26" s="46">
        <v>9.1395599518103268</v>
      </c>
      <c r="BT26" s="46">
        <v>9.958014449081487</v>
      </c>
      <c r="BU26" s="46">
        <v>10.780585156455945</v>
      </c>
      <c r="BV26" s="46">
        <v>11.434974771187845</v>
      </c>
      <c r="BW26" s="46">
        <v>14.314438075256341</v>
      </c>
      <c r="BX26" s="46">
        <v>15.267942405714784</v>
      </c>
      <c r="BY26" s="46">
        <v>14.467275961479498</v>
      </c>
      <c r="BZ26" s="46">
        <v>14.219281204468203</v>
      </c>
      <c r="CA26" s="46">
        <v>12.75686575763395</v>
      </c>
      <c r="CB26" s="46">
        <v>12.081358187499225</v>
      </c>
      <c r="CC26" s="46">
        <v>11.785415709962678</v>
      </c>
      <c r="CD26" s="46">
        <v>12.318704308784456</v>
      </c>
      <c r="CE26" s="46">
        <v>12.289976993330365</v>
      </c>
      <c r="CF26" s="46">
        <v>12.525942828312942</v>
      </c>
      <c r="CG26" s="46">
        <v>11.994108316338071</v>
      </c>
      <c r="CH26" s="46">
        <v>12.080627401631382</v>
      </c>
      <c r="CI26" s="46">
        <v>9.216146829081783</v>
      </c>
      <c r="CJ26" s="46">
        <v>7.477620933034923</v>
      </c>
      <c r="CK26" s="46">
        <v>7.1933810605735671</v>
      </c>
      <c r="CL26" s="46">
        <v>6.4738335937748914</v>
      </c>
      <c r="CM26" s="46">
        <v>6.7532467532467555</v>
      </c>
      <c r="CN26" s="46">
        <v>6.5422938308246525</v>
      </c>
      <c r="CO26" s="46">
        <v>6.2368332350214439</v>
      </c>
      <c r="CP26" s="46">
        <v>5.8108263658528614</v>
      </c>
      <c r="CQ26" s="46">
        <v>4.8013741864050496</v>
      </c>
      <c r="CR26" s="46">
        <v>3.7672593875783145</v>
      </c>
      <c r="CS26" s="46">
        <v>3.2555692693684968</v>
      </c>
      <c r="CT26" s="46">
        <v>2.9863464121739236</v>
      </c>
      <c r="CU26" s="46">
        <v>3.9491452521230652</v>
      </c>
      <c r="CV26" s="46">
        <v>6.9493663283079599</v>
      </c>
      <c r="CW26" s="46">
        <v>6.6816636672665242</v>
      </c>
      <c r="CX26" s="46">
        <v>6.6802448058625341</v>
      </c>
      <c r="CY26" s="46">
        <v>7.4707829763471345</v>
      </c>
      <c r="CZ26" s="46">
        <v>7.4269738936644458</v>
      </c>
      <c r="DA26" s="46">
        <v>7.5245149072449058</v>
      </c>
      <c r="DB26" s="46">
        <v>9.2843862494560891</v>
      </c>
      <c r="DC26" s="46">
        <v>9.7799148885751706</v>
      </c>
      <c r="DD26" s="46">
        <v>9.8731243616937867</v>
      </c>
      <c r="DE26" s="46">
        <v>9.9770732089669458</v>
      </c>
      <c r="DF26" s="46">
        <v>9.4341642899555378</v>
      </c>
      <c r="DG26" s="46">
        <v>8.3661313138117208</v>
      </c>
      <c r="DH26" s="46">
        <v>5.5056348047474835</v>
      </c>
      <c r="DI26" s="46">
        <v>5.5734140558372225</v>
      </c>
      <c r="DJ26" s="46">
        <v>5.2530603077153515</v>
      </c>
      <c r="DK26" s="46">
        <v>4.227286223277904</v>
      </c>
      <c r="DL26" s="46">
        <v>4.4926234290636025</v>
      </c>
      <c r="DM26" s="46">
        <v>4.5866145362669197</v>
      </c>
      <c r="DN26" s="46">
        <v>3.2885687395931118</v>
      </c>
      <c r="DO26" s="46">
        <v>2.8925025183479391</v>
      </c>
      <c r="DP26" s="46">
        <v>2.914573762579753</v>
      </c>
      <c r="DQ26" s="46">
        <v>4.8393275544112324</v>
      </c>
      <c r="DR26" s="46">
        <v>6.5777184789859833</v>
      </c>
      <c r="DS26" s="46">
        <v>7.8197011002282268</v>
      </c>
      <c r="DT26" s="46">
        <v>7.1497010237939085</v>
      </c>
      <c r="DU26" s="46">
        <v>6.9249019973369075</v>
      </c>
      <c r="DV26" s="46">
        <v>7.6592206464233481</v>
      </c>
      <c r="DW26" s="46">
        <v>8.0662346437346812</v>
      </c>
      <c r="DX26" s="46">
        <v>7.53764508809871</v>
      </c>
      <c r="DY26" s="46">
        <v>6.3906724563569162</v>
      </c>
      <c r="DZ26" s="46">
        <v>5.4568664248541232</v>
      </c>
      <c r="EA26" s="46">
        <v>5.5109561188811274</v>
      </c>
      <c r="EB26" s="46">
        <v>5.2460262099750965</v>
      </c>
      <c r="EC26" s="46">
        <v>6.5942030438736143</v>
      </c>
      <c r="ED26" s="46">
        <v>6.1914283925889047</v>
      </c>
      <c r="EE26" s="46">
        <v>5.101325327996431</v>
      </c>
      <c r="EF26" s="46">
        <v>5.9900000000000064</v>
      </c>
      <c r="EG26" s="46">
        <v>6.3270831244359949</v>
      </c>
      <c r="EH26" s="46">
        <v>5.7256857855361387</v>
      </c>
      <c r="EI26" s="46">
        <v>5.5218386230225569</v>
      </c>
      <c r="EJ26" s="46">
        <v>5.6539916384630517</v>
      </c>
      <c r="EK26" s="46">
        <v>7.2765488940045975</v>
      </c>
      <c r="EL26" s="46">
        <v>8.0373269114990986</v>
      </c>
      <c r="EM26" s="46">
        <v>8.9653792275365305</v>
      </c>
      <c r="EN26" s="46">
        <v>12.706796890572036</v>
      </c>
      <c r="EO26" s="46">
        <v>9.1758135952243247</v>
      </c>
      <c r="EP26" s="46">
        <v>8.1442809682012118</v>
      </c>
      <c r="EQ26" s="46">
        <v>9.0194964982017733</v>
      </c>
      <c r="ER26" s="46">
        <v>11.397301632229428</v>
      </c>
      <c r="ES26" s="46">
        <v>11.495662014334185</v>
      </c>
      <c r="ET26" s="46">
        <v>11.076516652514412</v>
      </c>
      <c r="EU26" s="46">
        <v>11.691495379973604</v>
      </c>
      <c r="EV26" s="46">
        <v>11.899378179762564</v>
      </c>
      <c r="EW26" s="46">
        <v>10.188467997760764</v>
      </c>
      <c r="EX26" s="46">
        <v>9.4269527259217778</v>
      </c>
      <c r="EY26" s="46">
        <v>8.9898989898989932</v>
      </c>
      <c r="EZ26" s="46">
        <v>5.9067998938898247</v>
      </c>
      <c r="FA26" s="46">
        <v>5.8911720610283158</v>
      </c>
      <c r="FB26" s="46">
        <v>5.2839462828052186</v>
      </c>
      <c r="FC26" s="46">
        <v>4.3840611164163601</v>
      </c>
      <c r="FD26" s="46">
        <v>2.4138223087998734</v>
      </c>
      <c r="FE26" s="46">
        <v>2.317516704728062</v>
      </c>
      <c r="FF26" s="46">
        <v>3.9242334154421021</v>
      </c>
      <c r="FG26" s="46">
        <v>3.9844673307445788</v>
      </c>
      <c r="FH26" s="46">
        <v>3.342594931379983</v>
      </c>
      <c r="FI26" s="46">
        <v>4.0474174428450471</v>
      </c>
      <c r="FJ26" s="46">
        <v>4.7105754540825107</v>
      </c>
      <c r="FK26" s="46">
        <v>4.8698289662144845</v>
      </c>
      <c r="FL26" s="46">
        <v>5.3853218669115632</v>
      </c>
      <c r="FM26" s="46">
        <v>8.1785625052052779</v>
      </c>
      <c r="FN26" s="46">
        <v>8.8036681950812721</v>
      </c>
      <c r="FO26" s="46">
        <v>10.512308715901518</v>
      </c>
      <c r="FP26" s="46">
        <v>13.504796559708886</v>
      </c>
      <c r="FQ26" s="46">
        <v>17.971397867239848</v>
      </c>
      <c r="FR26" s="46">
        <v>18.708622803432796</v>
      </c>
      <c r="FS26" s="46">
        <v>18.249715862964756</v>
      </c>
      <c r="FT26" s="46">
        <v>20.091249796317424</v>
      </c>
      <c r="FU26" s="46">
        <v>26.114908854166675</v>
      </c>
      <c r="FV26" s="46">
        <v>30.209937586123026</v>
      </c>
      <c r="FW26" s="46">
        <v>33.011970756005503</v>
      </c>
      <c r="FX26" s="46">
        <v>33.140548249088923</v>
      </c>
      <c r="FY26" s="46">
        <v>32.735391485102824</v>
      </c>
      <c r="FZ26" s="46">
        <v>40.050570837483754</v>
      </c>
      <c r="GA26" s="46">
        <v>42.655027092113194</v>
      </c>
      <c r="GB26" s="46">
        <v>50.863387978142093</v>
      </c>
      <c r="GC26" s="46">
        <v>61.418260808632887</v>
      </c>
      <c r="GD26" s="46">
        <v>62.324428532084795</v>
      </c>
      <c r="GE26" s="46">
        <v>62.982287518879602</v>
      </c>
      <c r="GF26" s="46">
        <v>65.291723202170914</v>
      </c>
      <c r="GG26" s="46">
        <v>60.347163967219444</v>
      </c>
      <c r="GH26" s="46">
        <v>55.639940239043817</v>
      </c>
      <c r="GI26" s="46">
        <v>51.836192316984778</v>
      </c>
      <c r="GJ26" s="46">
        <v>47.890508777149662</v>
      </c>
      <c r="GK26" s="46">
        <v>46.093614059509292</v>
      </c>
      <c r="GL26" s="46">
        <v>35.529051318524971</v>
      </c>
      <c r="GM26" s="46">
        <v>28.74024055707951</v>
      </c>
      <c r="GN26" s="46">
        <v>18.786825074857518</v>
      </c>
      <c r="GO26" s="46">
        <v>6.8154193436360311</v>
      </c>
      <c r="GP26" s="46">
        <v>4.2925008483203131</v>
      </c>
      <c r="GQ26" s="46">
        <v>3.8963774220724279</v>
      </c>
      <c r="GR26" s="46">
        <v>0.93170251190279885</v>
      </c>
      <c r="GS26" s="46">
        <v>-0.98193086240896399</v>
      </c>
      <c r="GT26" s="46">
        <v>-0.99992000639947953</v>
      </c>
      <c r="GU26" s="46">
        <v>-0.21879226668790608</v>
      </c>
      <c r="GV26" s="46">
        <v>4.2167947531484895</v>
      </c>
      <c r="GW26" s="46">
        <v>3.9741146577735087</v>
      </c>
      <c r="GX26" s="46">
        <v>4.8320684643952561</v>
      </c>
      <c r="GY26" s="46">
        <v>7.4373053597770689</v>
      </c>
      <c r="GZ26" s="46">
        <v>8.2493088307041607</v>
      </c>
      <c r="HA26" s="46">
        <v>8.0752661952369298</v>
      </c>
      <c r="HB26" s="46">
        <v>8.256059866601607</v>
      </c>
      <c r="HC26" s="46">
        <v>8.5586863977295877</v>
      </c>
      <c r="HD26" s="46">
        <v>9.507543410190733</v>
      </c>
      <c r="HE26" s="46">
        <v>10.274334484860791</v>
      </c>
      <c r="HF26" s="46">
        <v>10.601163542339997</v>
      </c>
      <c r="HG26" s="46">
        <v>9.3489614479926431</v>
      </c>
      <c r="HH26" s="46">
        <v>4.7295471217327467</v>
      </c>
      <c r="HI26" s="46">
        <v>3.6847531406316136</v>
      </c>
      <c r="HJ26" s="46">
        <v>5.2331626169663803</v>
      </c>
      <c r="HK26" s="46">
        <v>5.0001907013997648</v>
      </c>
      <c r="HL26" s="46">
        <v>4.3643192488262983</v>
      </c>
      <c r="HM26" s="46">
        <v>4.8095363441507111</v>
      </c>
      <c r="HN26" s="46">
        <v>5.5376061311894098</v>
      </c>
      <c r="HO26" s="46">
        <v>5.7663579324768399</v>
      </c>
      <c r="HP26" s="46">
        <v>6.2831891269635065</v>
      </c>
      <c r="HQ26" s="46">
        <v>5.9079349869163078</v>
      </c>
      <c r="HR26" s="46">
        <v>5.2381648158971617</v>
      </c>
      <c r="HS26" s="46">
        <v>4.3641534198629595</v>
      </c>
      <c r="HT26" s="46">
        <v>6.8126520681265346</v>
      </c>
      <c r="HU26" s="46">
        <v>7.2107240185607768</v>
      </c>
      <c r="HV26" s="46">
        <v>8.4455503512880661</v>
      </c>
      <c r="HW26" s="46">
        <v>8.8775880857246747</v>
      </c>
      <c r="HX26" s="46">
        <v>9.0473962644402217</v>
      </c>
      <c r="HY26" s="46">
        <v>8.6789609644087449</v>
      </c>
      <c r="HZ26" s="46">
        <v>9.671792681190361</v>
      </c>
      <c r="IA26" s="46">
        <v>10.833333333333295</v>
      </c>
      <c r="IB26" s="46">
        <v>10.034589986373632</v>
      </c>
      <c r="IC26" s="46">
        <v>12.204203786191513</v>
      </c>
      <c r="ID26" s="46">
        <v>13.72787226657406</v>
      </c>
      <c r="IE26" s="46">
        <v>14.56768558951962</v>
      </c>
      <c r="IF26" s="46">
        <v>14.578587699316593</v>
      </c>
      <c r="IG26" s="46">
        <v>12.843500961802668</v>
      </c>
      <c r="IH26" s="46">
        <v>7.2141989472263468</v>
      </c>
      <c r="II26" s="46">
        <v>4.5172482818442772</v>
      </c>
      <c r="IJ26" s="46">
        <v>3.6797465430183918</v>
      </c>
      <c r="IK26" s="46">
        <v>4.0309002674061567</v>
      </c>
      <c r="IL26" s="46">
        <v>2.4408452075692422</v>
      </c>
      <c r="IM26" s="46">
        <v>0.69453294252586062</v>
      </c>
      <c r="IN26" s="46">
        <v>0.47312101101835147</v>
      </c>
      <c r="IO26" s="46">
        <v>0.2574202152405336</v>
      </c>
      <c r="IP26" s="46">
        <v>-1.2208148939416907</v>
      </c>
      <c r="IQ26" s="46">
        <v>-0.4695837780149037</v>
      </c>
      <c r="IR26" s="46">
        <v>-1.5693716488944687</v>
      </c>
      <c r="IS26" s="46">
        <v>-0.30136068917226977</v>
      </c>
      <c r="IT26" s="46">
        <v>4.1795178447787684</v>
      </c>
      <c r="IU26" s="46">
        <v>5.7648110316649737</v>
      </c>
      <c r="IV26" s="46">
        <v>6.8531958237840751</v>
      </c>
      <c r="IW26" s="46">
        <v>6.6768215283067089</v>
      </c>
      <c r="IX26" s="46">
        <v>7.426887614460953</v>
      </c>
      <c r="IY26" s="46">
        <v>7.6567740302474485</v>
      </c>
      <c r="IZ26" s="46">
        <v>7.9008912205297266</v>
      </c>
      <c r="JA26" s="46">
        <v>5.4383468415517111</v>
      </c>
      <c r="JB26" s="46">
        <v>5.6727946856172107</v>
      </c>
      <c r="JC26" s="46">
        <v>5.0090377133053643</v>
      </c>
      <c r="JD26" s="46">
        <v>5.7012577654007579</v>
      </c>
      <c r="JE26" s="46">
        <v>6.1706155349291913</v>
      </c>
      <c r="JF26" s="46">
        <v>5.3742976255211516</v>
      </c>
      <c r="JG26" s="46">
        <v>6.238305064284444</v>
      </c>
      <c r="JH26" s="46">
        <v>6.1657923590217489</v>
      </c>
      <c r="JI26" s="46">
        <v>7.2920532187053855</v>
      </c>
      <c r="JJ26" s="46">
        <v>7.606773189795013</v>
      </c>
      <c r="JK26" s="46">
        <v>8.1603641333098267</v>
      </c>
      <c r="JL26" s="46">
        <v>8.0300152305078818</v>
      </c>
      <c r="JM26" s="46">
        <v>9.3189135664828004</v>
      </c>
      <c r="JN26" s="46">
        <v>9.8712537645098131</v>
      </c>
      <c r="JO26" s="46">
        <v>10.175145291165833</v>
      </c>
      <c r="JP26" s="46">
        <v>9.5674438332368226</v>
      </c>
      <c r="JQ26" s="46">
        <v>8.8636453570298599</v>
      </c>
      <c r="JR26" s="46">
        <v>8.6274946245807005</v>
      </c>
      <c r="JS26" s="46">
        <v>7.7599999999999891</v>
      </c>
      <c r="JT26" s="46">
        <v>6.9004787458379679</v>
      </c>
      <c r="JU26" s="46">
        <v>6.0013078146806897</v>
      </c>
      <c r="JV26" s="46">
        <v>4.9447633749818865</v>
      </c>
      <c r="JW26" s="46">
        <v>4.0459110473457516</v>
      </c>
      <c r="JX26" s="46">
        <v>3.5407520519183056</v>
      </c>
      <c r="JY26" s="46">
        <v>2.7113840340104112</v>
      </c>
      <c r="JZ26" s="46">
        <v>1.6393442622950838</v>
      </c>
      <c r="KA26" s="46">
        <v>2.162565249813575</v>
      </c>
      <c r="KB26" s="46">
        <v>2.604408892196064</v>
      </c>
      <c r="KC26" s="46">
        <v>2.8175562581364888</v>
      </c>
      <c r="KD26" s="46">
        <v>3.3723522853957411</v>
      </c>
      <c r="KE26" s="46">
        <v>3.9068299925760774</v>
      </c>
      <c r="KF26" s="46">
        <v>4.7583849210015572</v>
      </c>
      <c r="KG26" s="46">
        <v>4.7325292330356206</v>
      </c>
      <c r="KH26" s="46">
        <v>4.9737979222211681</v>
      </c>
      <c r="KI26" s="46">
        <v>4.8997977569405604</v>
      </c>
      <c r="KJ26" s="46">
        <v>4.986634712876703</v>
      </c>
      <c r="KK26" s="46">
        <v>4.8013245033111884</v>
      </c>
      <c r="KL26" s="46">
        <v>5.6682027649768818</v>
      </c>
      <c r="KM26" s="46">
        <v>5.3010948905108934</v>
      </c>
      <c r="KN26" s="46">
        <v>5.1309944701295906</v>
      </c>
      <c r="KO26" s="46">
        <v>4.7390793162702005</v>
      </c>
      <c r="KP26" s="46">
        <v>4.143075402174845</v>
      </c>
      <c r="KQ26" s="46">
        <v>3.8760382245244029</v>
      </c>
      <c r="KR26" s="46">
        <v>2.8223672605397487</v>
      </c>
      <c r="KS26" s="46">
        <v>2.8395604395603957</v>
      </c>
      <c r="KT26" s="46">
        <v>2.9865125240847501</v>
      </c>
      <c r="KU26" s="46">
        <v>3.4878625887301506</v>
      </c>
      <c r="KV26" s="46">
        <v>3.6962247585601515</v>
      </c>
      <c r="KW26" s="46">
        <v>3.6773740565209767</v>
      </c>
      <c r="KX26" s="46">
        <v>3.4103794156127298</v>
      </c>
      <c r="KY26" s="46">
        <v>3.1279785113941472</v>
      </c>
      <c r="KZ26" s="46">
        <v>2.8283176683625122</v>
      </c>
      <c r="LA26" s="46">
        <v>2.8840341939383451</v>
      </c>
      <c r="LB26" s="46">
        <v>2.6751812219537596</v>
      </c>
      <c r="LC26" s="46">
        <v>1.5819791935345329</v>
      </c>
      <c r="LD26" s="46">
        <v>1.1580030880082637</v>
      </c>
      <c r="LE26" s="46">
        <v>1.017267909044306</v>
      </c>
      <c r="LF26" s="46">
        <v>0.63780933752872748</v>
      </c>
      <c r="LG26" s="46">
        <v>-4.2340587687328402E-2</v>
      </c>
      <c r="LH26" s="46">
        <v>0.2286004572009448</v>
      </c>
      <c r="LI26" s="46">
        <v>0.61796326081440256</v>
      </c>
      <c r="LJ26" s="46">
        <v>0.49763832658575868</v>
      </c>
      <c r="LK26" s="46">
        <v>0.42849941186362539</v>
      </c>
      <c r="LL26" s="46">
        <v>0.39412997903569558</v>
      </c>
      <c r="LM26" s="46">
        <v>1.2253462022661088</v>
      </c>
      <c r="LN26" s="46">
        <v>1.5380736258195249</v>
      </c>
      <c r="LO26" s="46">
        <v>2.3444773592891099</v>
      </c>
      <c r="LP26" s="46">
        <v>2.5269227507844105</v>
      </c>
      <c r="LQ26" s="46">
        <v>1.7432512482018048</v>
      </c>
      <c r="LR26" s="46">
        <v>1.5886428933582053</v>
      </c>
      <c r="LS26" s="46">
        <v>1.7536428329380405</v>
      </c>
      <c r="LT26" s="46">
        <v>1.7148166920088359</v>
      </c>
      <c r="LU26" s="46">
        <v>1.9098098603399505</v>
      </c>
      <c r="LV26" s="46">
        <v>1.8548048678137086</v>
      </c>
      <c r="LW26" s="46">
        <v>1.4724336986530862</v>
      </c>
      <c r="LX26" s="46">
        <v>1.3531573671901276</v>
      </c>
      <c r="LY26" s="46">
        <v>0.91203051156620862</v>
      </c>
      <c r="LZ26" s="46">
        <v>0.87741081036338819</v>
      </c>
      <c r="MA26" s="46">
        <v>1.695335759179617</v>
      </c>
      <c r="MB26" s="46">
        <v>2.3323132908775079</v>
      </c>
      <c r="MC26" s="46">
        <v>3.3435914497213393</v>
      </c>
      <c r="MD26" s="46">
        <v>3.1442355681250866</v>
      </c>
      <c r="ME26" s="46">
        <v>3.5134460078261487</v>
      </c>
      <c r="MF26" s="46">
        <v>3.1060543144256991</v>
      </c>
      <c r="MG26" s="46">
        <v>2.5509782877899623</v>
      </c>
      <c r="MH26" s="46">
        <v>2.537903757415938</v>
      </c>
      <c r="MI26" s="46">
        <v>3.1824552724874167</v>
      </c>
      <c r="MJ26" s="46">
        <v>3.7992417999010986</v>
      </c>
      <c r="MK26" s="46">
        <v>3.4836907402842732</v>
      </c>
      <c r="ML26" s="46">
        <v>4.1355542791499111</v>
      </c>
      <c r="MM26" s="46">
        <v>4.2042774660486115</v>
      </c>
      <c r="MN26" s="46">
        <v>3.8632506263638344</v>
      </c>
      <c r="MO26" s="46">
        <v>3.3158953722333795</v>
      </c>
      <c r="MP26" s="46">
        <v>3.9112903225806406</v>
      </c>
      <c r="MQ26" s="46">
        <v>4.0456848709080617</v>
      </c>
      <c r="MR26" s="46">
        <v>4.4703987112363563</v>
      </c>
      <c r="MS26" s="46">
        <v>4.6288842376428718</v>
      </c>
      <c r="MT26" s="46">
        <v>4.4278367084538361</v>
      </c>
      <c r="MU26" s="46">
        <v>3.8673591689971865</v>
      </c>
      <c r="MV26" s="46">
        <v>3.2870186581976713</v>
      </c>
      <c r="MW26" s="46">
        <v>3.5172687574433814</v>
      </c>
      <c r="MX26" s="46">
        <v>2.3717595146166115</v>
      </c>
      <c r="MY26" s="46">
        <v>1.1705946620883312</v>
      </c>
      <c r="MZ26" s="46">
        <v>0.70811609991439095</v>
      </c>
      <c r="NA26" s="46">
        <v>1.1918672587053036</v>
      </c>
      <c r="NB26" s="46">
        <v>1.474582848273176</v>
      </c>
      <c r="NC26" s="46">
        <v>1.607915893630163</v>
      </c>
      <c r="ND26" s="46">
        <v>1.3107170393215517</v>
      </c>
      <c r="NE26" s="46">
        <v>0.91559590674772373</v>
      </c>
      <c r="NF26" s="46">
        <v>1.4005386687187649</v>
      </c>
      <c r="NG26" s="46">
        <v>1.7155165781983284</v>
      </c>
      <c r="NH26" s="46">
        <v>2.0216773003305599</v>
      </c>
      <c r="NI26" s="46">
        <v>2.4773738303421222</v>
      </c>
      <c r="NJ26" s="46">
        <v>3.2250615763547374</v>
      </c>
      <c r="NK26" s="46">
        <v>3.6562789262573725</v>
      </c>
      <c r="NL26" s="46">
        <v>4.1724617524339536</v>
      </c>
      <c r="NM26" s="46">
        <v>3.6566589684372541</v>
      </c>
      <c r="NN26" s="46">
        <v>2.4474187380497003</v>
      </c>
      <c r="NO26" s="46">
        <v>1.0727328058429686</v>
      </c>
      <c r="NP26" s="46">
        <v>0.98934550989342451</v>
      </c>
      <c r="NQ26" s="46">
        <v>2.8972247636474435</v>
      </c>
      <c r="NR26" s="46">
        <v>4.3484859983303981</v>
      </c>
      <c r="NS26" s="46">
        <v>4.8026017243987251</v>
      </c>
      <c r="NT26" s="46">
        <v>5.0331525015069323</v>
      </c>
      <c r="NU26" s="46">
        <v>5.0250240673017421</v>
      </c>
      <c r="NV26" s="46">
        <v>5.2585709374322498</v>
      </c>
      <c r="NW26" s="46">
        <v>5.5536478118097365</v>
      </c>
      <c r="NX26" s="46">
        <v>6.2270483901758489</v>
      </c>
      <c r="NY26" s="46">
        <v>7.0877017403547349</v>
      </c>
      <c r="NZ26" s="46">
        <v>8.2965106026717805</v>
      </c>
      <c r="OA26" s="46">
        <v>9.6452641918615569</v>
      </c>
      <c r="OB26" s="46">
        <v>10.480820683305559</v>
      </c>
      <c r="OC26" s="46">
        <v>9.3193676739859335</v>
      </c>
      <c r="OD26" s="46">
        <v>7.8760412420828096</v>
      </c>
      <c r="OE26" s="46">
        <v>7.8970977155353506</v>
      </c>
      <c r="OF26" s="46">
        <v>7.7381184451635443</v>
      </c>
      <c r="OG26" s="46">
        <v>7.7152484604361193</v>
      </c>
      <c r="OH26" s="46">
        <v>8.2325084461898346</v>
      </c>
      <c r="OI26" s="46">
        <v>8.4956989865317958</v>
      </c>
      <c r="OJ26" s="46">
        <v>8.7264240446282884</v>
      </c>
      <c r="OK26" s="46">
        <v>8.9838302363273179</v>
      </c>
      <c r="OL26" s="46">
        <v>9.0545502229215877</v>
      </c>
      <c r="OM26" s="46">
        <v>9.6431169897207134</v>
      </c>
      <c r="ON26" s="46">
        <v>9.4725720799621946</v>
      </c>
      <c r="OO26" s="46">
        <v>9.478288898098274</v>
      </c>
      <c r="OP26" s="46">
        <v>9.4349992671845193</v>
      </c>
      <c r="OQ26" s="46">
        <v>8.7959723370804923</v>
      </c>
      <c r="OR26" s="46">
        <v>8.626226986927211</v>
      </c>
      <c r="OS26" s="46">
        <v>8.2350508791485311</v>
      </c>
      <c r="OT26" s="46">
        <v>7.5769702790672744</v>
      </c>
      <c r="OU26" s="46">
        <v>7.8269161155893663</v>
      </c>
      <c r="OV26" s="46">
        <v>7.2433290867524036</v>
      </c>
      <c r="OW26" s="46">
        <v>6.3782877103183422</v>
      </c>
      <c r="OX26" s="46">
        <v>5.8987726636376969</v>
      </c>
      <c r="OY26" s="46">
        <v>5.152113251208057</v>
      </c>
      <c r="OZ26" s="46">
        <v>4.4310120045376822</v>
      </c>
      <c r="PA26" s="46">
        <v>3.9957266754712784</v>
      </c>
      <c r="PB26" s="46">
        <v>3.9511835805403801</v>
      </c>
      <c r="PC26" s="46">
        <v>4.2685310479626999</v>
      </c>
      <c r="PD26" s="46">
        <v>4.4102606812692597</v>
      </c>
    </row>
    <row r="27" spans="1:451" ht="13.5" customHeight="1" x14ac:dyDescent="0.25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565</v>
      </c>
      <c r="O27" s="4" t="s">
        <v>24</v>
      </c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46">
        <v>1.1200000000000001</v>
      </c>
      <c r="FQ27" s="46">
        <v>3.55</v>
      </c>
      <c r="FR27" s="46">
        <v>2.27</v>
      </c>
      <c r="FS27" s="46">
        <v>1.68</v>
      </c>
      <c r="FT27" s="46">
        <v>1.1599999999999999</v>
      </c>
      <c r="FU27" s="46">
        <v>1.1100000000000001</v>
      </c>
      <c r="FV27" s="46">
        <v>1.85</v>
      </c>
      <c r="FW27" s="46">
        <v>2.34</v>
      </c>
      <c r="FX27" s="46">
        <v>2.61</v>
      </c>
      <c r="FY27" s="46">
        <v>1.7</v>
      </c>
      <c r="FZ27" s="46">
        <v>2.73</v>
      </c>
      <c r="GA27" s="46">
        <v>1.81</v>
      </c>
      <c r="GB27" s="46">
        <v>0.84</v>
      </c>
      <c r="GC27" s="46">
        <v>1.0900000000000001</v>
      </c>
      <c r="GD27" s="46">
        <v>2.12</v>
      </c>
      <c r="GE27" s="46">
        <v>2.69</v>
      </c>
      <c r="GF27" s="46">
        <v>2.52</v>
      </c>
      <c r="GG27" s="46">
        <v>2.87</v>
      </c>
      <c r="GH27" s="46">
        <v>2.09</v>
      </c>
      <c r="GI27" s="46">
        <v>1.81</v>
      </c>
      <c r="GJ27" s="46">
        <v>1.98</v>
      </c>
      <c r="GK27" s="46">
        <v>1.88</v>
      </c>
      <c r="GL27" s="46">
        <v>1.72</v>
      </c>
      <c r="GM27" s="46">
        <v>2.75</v>
      </c>
      <c r="GN27" s="46">
        <v>3.43</v>
      </c>
      <c r="GO27" s="46">
        <v>1.56</v>
      </c>
      <c r="GP27" s="46">
        <v>1.33</v>
      </c>
      <c r="GQ27" s="46">
        <v>1.21</v>
      </c>
      <c r="GR27" s="46">
        <v>1.48</v>
      </c>
      <c r="GS27" s="46">
        <v>1.58</v>
      </c>
      <c r="GT27" s="46">
        <v>1.57</v>
      </c>
      <c r="GU27" s="46">
        <v>1.72</v>
      </c>
      <c r="GV27" s="46">
        <v>2.42</v>
      </c>
      <c r="GW27" s="46">
        <v>3.43</v>
      </c>
      <c r="GX27" s="46">
        <v>2.95</v>
      </c>
      <c r="GY27" s="46">
        <v>2.54</v>
      </c>
      <c r="GZ27" s="46">
        <v>2.74</v>
      </c>
      <c r="HA27" s="46">
        <v>2.6</v>
      </c>
      <c r="HB27" s="46">
        <v>2.46</v>
      </c>
      <c r="HC27" s="46">
        <v>2.58</v>
      </c>
      <c r="HD27" s="46">
        <v>2.44</v>
      </c>
      <c r="HE27" s="46">
        <v>2.17</v>
      </c>
      <c r="HF27" s="46">
        <v>2.4</v>
      </c>
      <c r="HG27" s="46">
        <v>2.33</v>
      </c>
      <c r="HH27" s="46">
        <v>1.49</v>
      </c>
      <c r="HI27" s="46">
        <v>0.56999999999999995</v>
      </c>
      <c r="HJ27" s="46">
        <v>-0.21</v>
      </c>
      <c r="HK27" s="46">
        <v>0.01</v>
      </c>
      <c r="HL27" s="46">
        <v>0.26</v>
      </c>
      <c r="HM27" s="46">
        <v>0.42</v>
      </c>
      <c r="HN27" s="46">
        <v>0.11</v>
      </c>
      <c r="HO27" s="46">
        <v>0.03</v>
      </c>
      <c r="HP27" s="46">
        <v>0.01</v>
      </c>
      <c r="HQ27" s="46">
        <v>0.39</v>
      </c>
      <c r="HR27" s="46">
        <v>0.39</v>
      </c>
      <c r="HS27" s="46">
        <v>1.65</v>
      </c>
      <c r="HT27" s="46">
        <v>2</v>
      </c>
      <c r="HU27" s="46">
        <v>1.89</v>
      </c>
      <c r="HV27" s="46">
        <v>4.63</v>
      </c>
      <c r="HW27" s="46">
        <v>5.23</v>
      </c>
      <c r="HX27" s="46">
        <v>5.26</v>
      </c>
      <c r="HY27" s="46">
        <v>5.51</v>
      </c>
      <c r="HZ27" s="46">
        <v>5.62</v>
      </c>
      <c r="IA27" s="46">
        <v>6.28</v>
      </c>
      <c r="IB27" s="46">
        <v>6.45</v>
      </c>
      <c r="IC27" s="46">
        <v>6.46</v>
      </c>
      <c r="ID27" s="46">
        <v>7.08</v>
      </c>
      <c r="IE27" s="46">
        <v>5.78</v>
      </c>
      <c r="IF27" s="46">
        <v>5.94</v>
      </c>
      <c r="IG27" s="46">
        <v>5.5</v>
      </c>
      <c r="IH27" s="46">
        <v>3.66</v>
      </c>
      <c r="II27" s="46">
        <v>0.73</v>
      </c>
      <c r="IJ27" s="46">
        <v>0.38</v>
      </c>
      <c r="IK27" s="46">
        <v>-0.87</v>
      </c>
      <c r="IL27" s="46">
        <v>-0.54</v>
      </c>
      <c r="IM27" s="46">
        <v>-0.8</v>
      </c>
      <c r="IN27" s="46">
        <v>-1.51</v>
      </c>
      <c r="IO27" s="46">
        <v>-1.56</v>
      </c>
      <c r="IP27" s="46">
        <v>-2.11</v>
      </c>
      <c r="IQ27" s="46">
        <v>-1.43</v>
      </c>
      <c r="IR27" s="46">
        <v>-0.79</v>
      </c>
      <c r="IS27" s="46">
        <v>-0.48</v>
      </c>
      <c r="IT27" s="46">
        <v>-0.09</v>
      </c>
      <c r="IU27" s="46">
        <v>2.4</v>
      </c>
      <c r="IV27" s="46">
        <v>2.57</v>
      </c>
      <c r="IW27" s="46">
        <v>3.85</v>
      </c>
      <c r="IX27" s="46">
        <v>3.51</v>
      </c>
      <c r="IY27" s="46">
        <v>3.51</v>
      </c>
      <c r="IZ27" s="46">
        <v>4.5999999999999996</v>
      </c>
      <c r="JA27" s="46">
        <v>4.21</v>
      </c>
      <c r="JB27" s="46">
        <v>3.82</v>
      </c>
      <c r="JC27" s="46">
        <v>3.1</v>
      </c>
      <c r="JD27" s="46">
        <v>2.98</v>
      </c>
      <c r="JE27" s="46">
        <v>3.63</v>
      </c>
      <c r="JF27" s="46">
        <v>2.58</v>
      </c>
      <c r="JG27" s="46">
        <v>2.92</v>
      </c>
      <c r="JH27" s="46">
        <v>2.42</v>
      </c>
      <c r="JI27" s="46">
        <v>2.39</v>
      </c>
      <c r="JJ27" s="46">
        <v>2.9</v>
      </c>
      <c r="JK27" s="46">
        <v>2.9</v>
      </c>
      <c r="JL27" s="46">
        <v>3.25</v>
      </c>
      <c r="JM27" s="46">
        <v>3.33</v>
      </c>
      <c r="JN27" s="46">
        <v>4.0599999999999996</v>
      </c>
      <c r="JO27" s="46">
        <v>4.45</v>
      </c>
      <c r="JP27" s="46">
        <v>3.91</v>
      </c>
      <c r="JQ27" s="46">
        <v>3.84</v>
      </c>
      <c r="JR27" s="46">
        <v>4.03</v>
      </c>
      <c r="JS27" s="46">
        <v>4.04</v>
      </c>
      <c r="JT27" s="46">
        <v>5.58</v>
      </c>
      <c r="JU27" s="46">
        <v>5.27</v>
      </c>
      <c r="JV27" s="46">
        <v>4.5199999999999996</v>
      </c>
      <c r="JW27" s="46">
        <v>4.41</v>
      </c>
      <c r="JX27" s="46">
        <v>3.99</v>
      </c>
      <c r="JY27" s="46">
        <v>3.86</v>
      </c>
      <c r="JZ27" s="46">
        <v>3.34</v>
      </c>
      <c r="KA27" s="46">
        <v>2.34</v>
      </c>
      <c r="KB27" s="46">
        <v>1.89</v>
      </c>
      <c r="KC27" s="46">
        <v>1.62</v>
      </c>
      <c r="KD27" s="46">
        <v>2.11</v>
      </c>
      <c r="KE27" s="46">
        <v>1.84</v>
      </c>
      <c r="KF27" s="46">
        <v>1.45</v>
      </c>
      <c r="KG27" s="46">
        <v>1.65</v>
      </c>
      <c r="KH27" s="46">
        <v>1.35</v>
      </c>
      <c r="KI27" s="46">
        <v>1.21</v>
      </c>
      <c r="KJ27" s="46">
        <v>0.8</v>
      </c>
      <c r="KK27" s="46">
        <v>0.8</v>
      </c>
      <c r="KL27" s="46">
        <v>0.37</v>
      </c>
      <c r="KM27" s="46">
        <v>0.36</v>
      </c>
      <c r="KN27" s="46">
        <v>0.96</v>
      </c>
      <c r="KO27" s="46">
        <v>1.34</v>
      </c>
      <c r="KP27" s="46">
        <v>1.38</v>
      </c>
      <c r="KQ27" s="46">
        <v>1.06</v>
      </c>
      <c r="KR27" s="46">
        <v>0.51</v>
      </c>
      <c r="KS27" s="46">
        <v>0.28999999999999998</v>
      </c>
      <c r="KT27" s="46">
        <v>0.71</v>
      </c>
      <c r="KU27" s="46">
        <v>0.91</v>
      </c>
      <c r="KV27" s="46">
        <v>0.64</v>
      </c>
      <c r="KW27" s="46">
        <v>0.83</v>
      </c>
      <c r="KX27" s="46">
        <v>1.71</v>
      </c>
      <c r="KY27" s="46">
        <v>2.09</v>
      </c>
      <c r="KZ27" s="46">
        <v>1.63</v>
      </c>
      <c r="LA27" s="46">
        <v>1.36</v>
      </c>
      <c r="LB27" s="46">
        <v>1.06</v>
      </c>
      <c r="LC27" s="46">
        <v>1.33</v>
      </c>
      <c r="LD27" s="46">
        <v>1.69</v>
      </c>
      <c r="LE27" s="46">
        <v>1.56</v>
      </c>
      <c r="LF27" s="46">
        <v>1.41</v>
      </c>
      <c r="LG27" s="46">
        <v>0.55000000000000004</v>
      </c>
      <c r="LH27" s="46">
        <v>0.97</v>
      </c>
      <c r="LI27" s="46">
        <v>0.64</v>
      </c>
      <c r="LJ27" s="46">
        <v>0.31</v>
      </c>
      <c r="LK27" s="46">
        <v>0.66</v>
      </c>
      <c r="LL27" s="46">
        <v>0.88</v>
      </c>
      <c r="LM27" s="46">
        <v>1.1599999999999999</v>
      </c>
      <c r="LN27" s="46">
        <v>0.91</v>
      </c>
      <c r="LO27" s="46">
        <v>0.9</v>
      </c>
      <c r="LP27" s="46">
        <v>0.04</v>
      </c>
      <c r="LQ27" s="46">
        <v>7.0000000000000007E-2</v>
      </c>
      <c r="LR27" s="46">
        <v>-7.0000000000000007E-2</v>
      </c>
      <c r="LS27" s="46">
        <v>-0.08</v>
      </c>
      <c r="LT27" s="46">
        <v>-0.63</v>
      </c>
      <c r="LU27" s="46">
        <v>-0.52</v>
      </c>
      <c r="LV27" s="46">
        <v>-0.28999999999999998</v>
      </c>
      <c r="LW27" s="46">
        <v>-0.41</v>
      </c>
      <c r="LX27" s="46">
        <v>-0.73</v>
      </c>
      <c r="LY27" s="46">
        <v>-1.1200000000000001</v>
      </c>
      <c r="LZ27" s="46">
        <v>-0.98</v>
      </c>
      <c r="MA27" s="46">
        <v>-1.1200000000000001</v>
      </c>
      <c r="MB27" s="46">
        <v>1.52</v>
      </c>
      <c r="MC27" s="46">
        <v>1.87</v>
      </c>
      <c r="MD27" s="46">
        <v>2.2799999999999998</v>
      </c>
      <c r="ME27" s="46">
        <v>2.86</v>
      </c>
      <c r="MF27" s="46">
        <v>2.99</v>
      </c>
      <c r="MG27" s="46">
        <v>2.91</v>
      </c>
      <c r="MH27" s="46">
        <v>2.56</v>
      </c>
      <c r="MI27" s="46">
        <v>2.38</v>
      </c>
      <c r="MJ27" s="46">
        <v>2.76</v>
      </c>
      <c r="MK27" s="46">
        <v>2.23</v>
      </c>
      <c r="ML27" s="46">
        <v>2.41</v>
      </c>
      <c r="MM27" s="46">
        <v>2.37</v>
      </c>
      <c r="MN27" s="46">
        <v>0.62</v>
      </c>
      <c r="MO27" s="46">
        <v>0.51</v>
      </c>
      <c r="MP27" s="46">
        <v>0.34</v>
      </c>
      <c r="MQ27" s="46">
        <v>0.93</v>
      </c>
      <c r="MR27" s="46">
        <v>1.23</v>
      </c>
      <c r="MS27" s="46">
        <v>1.47</v>
      </c>
      <c r="MT27" s="46">
        <v>1.5</v>
      </c>
      <c r="MU27" s="46">
        <v>1.73</v>
      </c>
      <c r="MV27" s="46">
        <v>1.25</v>
      </c>
      <c r="MW27" s="46">
        <v>1.68</v>
      </c>
      <c r="MX27" s="46">
        <v>1.6</v>
      </c>
      <c r="MY27" s="46">
        <v>1.73</v>
      </c>
      <c r="MZ27" s="46">
        <v>1.06</v>
      </c>
      <c r="NA27" s="46">
        <v>0.77</v>
      </c>
      <c r="NB27" s="46">
        <v>0.91</v>
      </c>
      <c r="NC27" s="46">
        <v>1.98</v>
      </c>
      <c r="ND27" s="46">
        <v>1.76</v>
      </c>
      <c r="NE27" s="46">
        <v>1.84</v>
      </c>
      <c r="NF27" s="46">
        <v>1.37</v>
      </c>
      <c r="NG27" s="46">
        <v>2.65</v>
      </c>
      <c r="NH27" s="46">
        <v>0.84</v>
      </c>
      <c r="NI27" s="46">
        <v>0.68</v>
      </c>
      <c r="NJ27" s="46">
        <v>2.62</v>
      </c>
      <c r="NK27" s="46">
        <v>0.69</v>
      </c>
      <c r="NL27" s="46">
        <v>1.96</v>
      </c>
      <c r="NM27" s="46">
        <v>2.2000000000000002</v>
      </c>
      <c r="NN27" s="46">
        <v>1.28</v>
      </c>
      <c r="NO27" s="46">
        <v>0.49</v>
      </c>
      <c r="NP27" s="46">
        <v>1.1200000000000001</v>
      </c>
      <c r="NQ27" s="46">
        <v>0.97</v>
      </c>
      <c r="NR27" s="46">
        <v>0.12</v>
      </c>
      <c r="NS27" s="46">
        <v>0.1</v>
      </c>
      <c r="NT27" s="46">
        <v>0.8</v>
      </c>
      <c r="NU27" s="46">
        <v>1.32</v>
      </c>
      <c r="NV27" s="46">
        <v>-0.32</v>
      </c>
      <c r="NW27" s="46">
        <v>2.78</v>
      </c>
      <c r="NX27" s="46">
        <v>1.56</v>
      </c>
      <c r="NY27" s="46">
        <v>1.29</v>
      </c>
      <c r="NZ27" s="46">
        <v>2.09</v>
      </c>
      <c r="OA27" s="46">
        <v>1.21</v>
      </c>
      <c r="OB27" s="46">
        <v>0.41</v>
      </c>
      <c r="OC27" s="46">
        <v>0.57999999999999996</v>
      </c>
      <c r="OD27" s="46">
        <v>2.2599999999999998</v>
      </c>
      <c r="OE27" s="46">
        <v>1.1399999999999999</v>
      </c>
      <c r="OF27" s="46">
        <v>2.1</v>
      </c>
      <c r="OG27" s="46">
        <v>2.94</v>
      </c>
      <c r="OH27" s="46">
        <v>2.72</v>
      </c>
      <c r="OI27" s="46">
        <v>1.22</v>
      </c>
      <c r="OJ27" s="46">
        <v>2.95</v>
      </c>
      <c r="OK27" s="46">
        <v>4.49</v>
      </c>
      <c r="OL27" s="46">
        <v>6.12</v>
      </c>
      <c r="OM27" s="46">
        <v>7.16</v>
      </c>
      <c r="ON27" s="46">
        <v>7.79</v>
      </c>
      <c r="OO27" s="46">
        <v>10.53</v>
      </c>
      <c r="OP27" s="46">
        <v>8.5500000000000007</v>
      </c>
      <c r="OQ27" s="46">
        <v>8.34</v>
      </c>
      <c r="OR27" s="46">
        <v>8.6199999999999992</v>
      </c>
      <c r="OS27" s="46">
        <v>7.68</v>
      </c>
      <c r="OT27" s="46">
        <v>8.84</v>
      </c>
      <c r="OU27" s="46">
        <v>9.25</v>
      </c>
      <c r="OV27" s="46">
        <v>6.93</v>
      </c>
      <c r="OW27" s="46">
        <v>5.91</v>
      </c>
      <c r="OX27" s="46">
        <v>4.6100000000000003</v>
      </c>
      <c r="OY27" s="46">
        <v>7.7</v>
      </c>
      <c r="OZ27" s="46">
        <v>5.4</v>
      </c>
      <c r="PA27" s="46">
        <v>2.8</v>
      </c>
      <c r="PB27" s="46">
        <v>5</v>
      </c>
      <c r="PC27" s="46">
        <v>6.6</v>
      </c>
      <c r="PD27" s="46"/>
    </row>
    <row r="28" spans="1:451" s="98" customFormat="1" ht="13.5" customHeight="1" x14ac:dyDescent="0.25">
      <c r="A28" s="94" t="s">
        <v>79</v>
      </c>
      <c r="B28" s="94" t="s">
        <v>80</v>
      </c>
      <c r="C28" s="94">
        <v>1103</v>
      </c>
      <c r="D28" s="94">
        <v>5103</v>
      </c>
      <c r="E28" s="94" t="s">
        <v>19</v>
      </c>
      <c r="F28" s="94">
        <v>1702</v>
      </c>
      <c r="G28" s="94">
        <v>5702</v>
      </c>
      <c r="H28" s="94" t="s">
        <v>76</v>
      </c>
      <c r="I28" s="94">
        <v>1702</v>
      </c>
      <c r="J28" s="94">
        <v>5702</v>
      </c>
      <c r="K28" s="94" t="s">
        <v>76</v>
      </c>
      <c r="L28" s="94" t="s">
        <v>81</v>
      </c>
      <c r="M28" s="94" t="s">
        <v>81</v>
      </c>
      <c r="N28" s="95" t="s">
        <v>565</v>
      </c>
      <c r="O28" s="95" t="s">
        <v>24</v>
      </c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>
        <v>0.82715560769932583</v>
      </c>
      <c r="DI28" s="96">
        <v>1.0947872165821382</v>
      </c>
      <c r="DJ28" s="96">
        <v>1.0320299953672674</v>
      </c>
      <c r="DK28" s="96">
        <v>1.4004445904389762</v>
      </c>
      <c r="DL28" s="96">
        <v>1.2078960910741454</v>
      </c>
      <c r="DM28" s="96">
        <v>1.0890151591426367</v>
      </c>
      <c r="DN28" s="96">
        <v>1.1441194344999017</v>
      </c>
      <c r="DO28" s="96">
        <v>1.3924904227695434</v>
      </c>
      <c r="DP28" s="96">
        <v>1.6655003371067068</v>
      </c>
      <c r="DQ28" s="96">
        <v>1.9438582944020455</v>
      </c>
      <c r="DR28" s="96">
        <v>1.7948943789180216</v>
      </c>
      <c r="DS28" s="96">
        <v>1.8054443707502088</v>
      </c>
      <c r="DT28" s="96">
        <v>1.3990473587000674</v>
      </c>
      <c r="DU28" s="96">
        <v>1.393274766627961</v>
      </c>
      <c r="DV28" s="96">
        <v>1.4811445453191574</v>
      </c>
      <c r="DW28" s="96">
        <v>1.0160524355405487</v>
      </c>
      <c r="DX28" s="96">
        <v>1.0173822898380758</v>
      </c>
      <c r="DY28" s="96">
        <v>0.9295332903977549</v>
      </c>
      <c r="DZ28" s="96">
        <v>1.1234000026248525</v>
      </c>
      <c r="EA28" s="96">
        <v>1.2616957501818682</v>
      </c>
      <c r="EB28" s="96">
        <v>0.97129693598836386</v>
      </c>
      <c r="EC28" s="96">
        <v>1.3291809230485674</v>
      </c>
      <c r="ED28" s="96">
        <v>1.4321947997933959</v>
      </c>
      <c r="EE28" s="96">
        <v>2.0226552756061444</v>
      </c>
      <c r="EF28" s="96">
        <v>1.9483691834099925</v>
      </c>
      <c r="EG28" s="96">
        <v>1.9535996981166148</v>
      </c>
      <c r="EH28" s="96">
        <v>1.8685477190058863</v>
      </c>
      <c r="EI28" s="96">
        <v>2.002074092021533</v>
      </c>
      <c r="EJ28" s="96">
        <v>1.9593952388330838</v>
      </c>
      <c r="EK28" s="96">
        <v>2.0003080778493665</v>
      </c>
      <c r="EL28" s="96">
        <v>1.8388472168208159</v>
      </c>
      <c r="EM28" s="96">
        <v>1.4460039396376523</v>
      </c>
      <c r="EN28" s="96">
        <v>1.4891242859875753</v>
      </c>
      <c r="EO28" s="96">
        <v>0.96739456203973617</v>
      </c>
      <c r="EP28" s="96">
        <v>1.0784074954260481</v>
      </c>
      <c r="EQ28" s="96">
        <v>0.52281230251749466</v>
      </c>
      <c r="ER28" s="96">
        <v>1.0331812877805824</v>
      </c>
      <c r="ES28" s="96">
        <v>1.5075572807727866</v>
      </c>
      <c r="ET28" s="96">
        <v>1.4634975822204188</v>
      </c>
      <c r="EU28" s="96">
        <v>1.703101409083807</v>
      </c>
      <c r="EV28" s="96">
        <v>2.1080211468558652</v>
      </c>
      <c r="EW28" s="96">
        <v>2.1600713115006887</v>
      </c>
      <c r="EX28" s="96">
        <v>2.0977138465490208</v>
      </c>
      <c r="EY28" s="96">
        <v>2.1441332109614519</v>
      </c>
      <c r="EZ28" s="96">
        <v>2.0554388051190031</v>
      </c>
      <c r="FA28" s="96">
        <v>3.1126221766243356</v>
      </c>
      <c r="FB28" s="96">
        <v>2.9510477510209521</v>
      </c>
      <c r="FC28" s="96">
        <v>2.9064194211265271</v>
      </c>
      <c r="FD28" s="96">
        <v>2.9416083382028058</v>
      </c>
      <c r="FE28" s="96">
        <v>3.0512814075255301</v>
      </c>
      <c r="FF28" s="96">
        <v>2.2670418982749352</v>
      </c>
      <c r="FG28" s="96">
        <v>1.9311616405038867</v>
      </c>
      <c r="FH28" s="96">
        <v>1.5506181913050421</v>
      </c>
      <c r="FI28" s="96">
        <v>1.6248782407276119</v>
      </c>
      <c r="FJ28" s="96">
        <v>1.9278768908042254</v>
      </c>
      <c r="FK28" s="96">
        <v>2.5692989464570992</v>
      </c>
      <c r="FL28" s="96">
        <v>2.5777997822400867</v>
      </c>
      <c r="FM28" s="96">
        <v>1.2880402853569173</v>
      </c>
      <c r="FN28" s="96">
        <v>2.0077929182651832</v>
      </c>
      <c r="FO28" s="96">
        <v>1.8865269940938179</v>
      </c>
      <c r="FP28" s="96">
        <v>2.9645728840621111</v>
      </c>
      <c r="FQ28" s="96">
        <v>2.2433910933853163</v>
      </c>
      <c r="FR28" s="96">
        <v>3.2710621949764151</v>
      </c>
      <c r="FS28" s="96">
        <v>3.5247320285006323</v>
      </c>
      <c r="FT28" s="96">
        <v>3.4786730430008239</v>
      </c>
      <c r="FU28" s="96">
        <v>3.3564689390131575</v>
      </c>
      <c r="FV28" s="96">
        <v>3.4689121334674722</v>
      </c>
      <c r="FW28" s="96">
        <v>2.7377379411993807</v>
      </c>
      <c r="FX28" s="96">
        <v>2.7161904716948237</v>
      </c>
      <c r="FY28" s="96">
        <v>2.9817401406359689</v>
      </c>
      <c r="FZ28" s="96">
        <v>2.1491757161030689</v>
      </c>
      <c r="GA28" s="96">
        <v>2.3649068014836017</v>
      </c>
      <c r="GB28" s="96">
        <v>1.1196841206542185</v>
      </c>
      <c r="GC28" s="96">
        <v>1.2021298591697205</v>
      </c>
      <c r="GD28" s="96">
        <v>1.0132260703820117</v>
      </c>
      <c r="GE28" s="96">
        <v>0.82520398594272404</v>
      </c>
      <c r="GF28" s="96">
        <v>0.91861489682500963</v>
      </c>
      <c r="GG28" s="96">
        <v>0.88695924519506253</v>
      </c>
      <c r="GH28" s="96">
        <v>0.5910333038983584</v>
      </c>
      <c r="GI28" s="96">
        <v>1.0864473382436346</v>
      </c>
      <c r="GJ28" s="96">
        <v>1.3092422824447336</v>
      </c>
      <c r="GK28" s="96">
        <v>1.4281536961819885</v>
      </c>
      <c r="GL28" s="96">
        <v>1.9177125810920126</v>
      </c>
      <c r="GM28" s="96">
        <v>1.9058732627792896</v>
      </c>
      <c r="GN28" s="96">
        <v>1.6735024132980669</v>
      </c>
      <c r="GO28" s="96">
        <v>0.95802616883702285</v>
      </c>
      <c r="GP28" s="96">
        <v>1.723913595444948</v>
      </c>
      <c r="GQ28" s="96">
        <v>2.0503180960803835</v>
      </c>
      <c r="GR28" s="96">
        <v>2.4988916839582265</v>
      </c>
      <c r="GS28" s="96">
        <v>2.5644050114358885</v>
      </c>
      <c r="GT28" s="96">
        <v>2.6236654964383987</v>
      </c>
      <c r="GU28" s="96">
        <v>2.4946190486374586</v>
      </c>
      <c r="GV28" s="96">
        <v>1.7718671776625561</v>
      </c>
      <c r="GW28" s="96">
        <v>1.553409845872844</v>
      </c>
      <c r="GX28" s="96">
        <v>1.3436183643459776</v>
      </c>
      <c r="GY28" s="96">
        <v>1.2030017801349269</v>
      </c>
      <c r="GZ28" s="96">
        <v>1.2965142933732299</v>
      </c>
      <c r="HA28" s="96">
        <v>1.9055482675073288</v>
      </c>
      <c r="HB28" s="96">
        <v>1.1156241602439998</v>
      </c>
      <c r="HC28" s="96">
        <v>1.6951489756862781</v>
      </c>
      <c r="HD28" s="96">
        <v>1.7338065655824186</v>
      </c>
      <c r="HE28" s="96">
        <v>1.8262643578992988</v>
      </c>
      <c r="HF28" s="96">
        <v>2.0630295712457336</v>
      </c>
      <c r="HG28" s="96">
        <v>1.7978801136196099</v>
      </c>
      <c r="HH28" s="96">
        <v>2.3978250691551573</v>
      </c>
      <c r="HI28" s="96">
        <v>2.4946172872548633</v>
      </c>
      <c r="HJ28" s="96">
        <v>2.2668930607447679</v>
      </c>
      <c r="HK28" s="96">
        <v>2.3136989119388218</v>
      </c>
      <c r="HL28" s="96">
        <v>2.9354047687494722</v>
      </c>
      <c r="HM28" s="96">
        <v>3.1099836771596667</v>
      </c>
      <c r="HN28" s="96">
        <v>3.1341716564236011</v>
      </c>
      <c r="HO28" s="96">
        <v>2.3766085996100417</v>
      </c>
      <c r="HP28" s="96">
        <v>2.1159558158397873</v>
      </c>
      <c r="HQ28" s="96">
        <v>2.1248871394981217</v>
      </c>
      <c r="HR28" s="96">
        <v>1.9553549926763836</v>
      </c>
      <c r="HS28" s="96">
        <v>1.9487885847495834</v>
      </c>
      <c r="HT28" s="96">
        <v>2.367808106050262</v>
      </c>
      <c r="HU28" s="96">
        <v>2.3955771739278653</v>
      </c>
      <c r="HV28" s="96">
        <v>2.7052245263998964</v>
      </c>
      <c r="HW28" s="96">
        <v>2.8468602888106265</v>
      </c>
      <c r="HX28" s="96">
        <v>2.4168935082075294</v>
      </c>
      <c r="HY28" s="96">
        <v>2.5860648986987478</v>
      </c>
      <c r="HZ28" s="96">
        <v>2.6343953239483131</v>
      </c>
      <c r="IA28" s="96">
        <v>4.0000000000000036</v>
      </c>
      <c r="IB28" s="96">
        <v>4.9209858347662339</v>
      </c>
      <c r="IC28" s="96">
        <v>5.0600833810185764</v>
      </c>
      <c r="ID28" s="96">
        <v>5.4984499918420582</v>
      </c>
      <c r="IE28" s="96">
        <v>6.0257664709719494</v>
      </c>
      <c r="IF28" s="96">
        <v>5.5505964456706858</v>
      </c>
      <c r="IG28" s="96">
        <v>5.5348761935588131</v>
      </c>
      <c r="IH28" s="96">
        <v>5.0205827750424037</v>
      </c>
      <c r="II28" s="96">
        <v>4.5465538089480173</v>
      </c>
      <c r="IJ28" s="96">
        <v>4.7680412371134295</v>
      </c>
      <c r="IK28" s="96">
        <v>4.3352601156069426</v>
      </c>
      <c r="IL28" s="96">
        <v>4.2833079329429591</v>
      </c>
      <c r="IM28" s="96">
        <v>2.9063339124940857</v>
      </c>
      <c r="IN28" s="96">
        <v>1.7558919931325079</v>
      </c>
      <c r="IO28" s="96">
        <v>1.5950824774354055</v>
      </c>
      <c r="IP28" s="96">
        <v>1.1753789050417573</v>
      </c>
      <c r="IQ28" s="96">
        <v>0.60755210336074228</v>
      </c>
      <c r="IR28" s="96">
        <v>0.77650495886834037</v>
      </c>
      <c r="IS28" s="96">
        <v>0.71308081582579508</v>
      </c>
      <c r="IT28" s="96">
        <v>1.1067558219967522</v>
      </c>
      <c r="IU28" s="96">
        <v>1.326239494178405</v>
      </c>
      <c r="IV28" s="96">
        <v>0.83794587945877907</v>
      </c>
      <c r="IW28" s="96">
        <v>0.94114982443149753</v>
      </c>
      <c r="IX28" s="96">
        <v>1.0234120866128738</v>
      </c>
      <c r="IY28" s="96">
        <v>1.1509431833436556</v>
      </c>
      <c r="IZ28" s="96">
        <v>1.1213683681429165</v>
      </c>
      <c r="JA28" s="96">
        <v>0.87144886656851384</v>
      </c>
      <c r="JB28" s="96">
        <v>0.5730556241194229</v>
      </c>
      <c r="JC28" s="96">
        <v>1.1600135705360781</v>
      </c>
      <c r="JD28" s="96">
        <v>0.95936050730489608</v>
      </c>
      <c r="JE28" s="96">
        <v>1.171297183011033</v>
      </c>
      <c r="JF28" s="96">
        <v>1.2169251892882205</v>
      </c>
      <c r="JG28" s="96">
        <v>1.4245858038356873</v>
      </c>
      <c r="JH28" s="96">
        <v>2.0902090209020896</v>
      </c>
      <c r="JI28" s="96">
        <v>2.4000000000000021</v>
      </c>
      <c r="JJ28" s="96">
        <v>3.0063923292049433</v>
      </c>
      <c r="JK28" s="96">
        <v>3.115357818254183</v>
      </c>
      <c r="JL28" s="96">
        <v>3.5220376081981808</v>
      </c>
      <c r="JM28" s="96">
        <v>3.6254980079681198</v>
      </c>
      <c r="JN28" s="96">
        <v>3.8779782673711516</v>
      </c>
      <c r="JO28" s="96">
        <v>3.5685963521015163</v>
      </c>
      <c r="JP28" s="96">
        <v>3.6379857256145787</v>
      </c>
      <c r="JQ28" s="96">
        <v>3.1688055281342553</v>
      </c>
      <c r="JR28" s="96">
        <v>3.2512315270935899</v>
      </c>
      <c r="JS28" s="96">
        <v>3.1791338582677131</v>
      </c>
      <c r="JT28" s="96">
        <v>2.5274294670846409</v>
      </c>
      <c r="JU28" s="96">
        <v>2.4707031249999956</v>
      </c>
      <c r="JV28" s="96">
        <v>2.5404828856782746</v>
      </c>
      <c r="JW28" s="96">
        <v>2.3938223938223979</v>
      </c>
      <c r="JX28" s="96">
        <v>2.3354156655454261</v>
      </c>
      <c r="JY28" s="96">
        <v>2.2202998846597266</v>
      </c>
      <c r="JZ28" s="96">
        <v>2.0825335892514341</v>
      </c>
      <c r="KA28" s="96">
        <v>1.8472434915773217</v>
      </c>
      <c r="KB28" s="96">
        <v>1.559062649450027</v>
      </c>
      <c r="KC28" s="96">
        <v>0.74774774206609607</v>
      </c>
      <c r="KD28" s="96">
        <v>1.020343021508574</v>
      </c>
      <c r="KE28" s="96">
        <v>0.71544405227510488</v>
      </c>
      <c r="KF28" s="96">
        <v>1.0987961016625247</v>
      </c>
      <c r="KG28" s="96">
        <v>0.7624130372629212</v>
      </c>
      <c r="KH28" s="96">
        <v>0.52955082742316417</v>
      </c>
      <c r="KI28" s="96">
        <v>0.47134238310710952</v>
      </c>
      <c r="KJ28" s="96">
        <v>1.8782870022526765E-2</v>
      </c>
      <c r="KK28" s="96">
        <v>6.5820404325345194E-2</v>
      </c>
      <c r="KL28" s="99">
        <v>0</v>
      </c>
      <c r="KM28" s="96">
        <v>-9.3976130062789487E-3</v>
      </c>
      <c r="KN28" s="96">
        <v>7.5343755886225772E-2</v>
      </c>
      <c r="KO28" s="96">
        <v>0.81538307449369185</v>
      </c>
      <c r="KP28" s="96">
        <v>0.81999999999999851</v>
      </c>
      <c r="KQ28" s="96">
        <v>0.84434932738313151</v>
      </c>
      <c r="KR28" s="96">
        <v>1.3798317739344146</v>
      </c>
      <c r="KS28" s="96">
        <v>1.7402818499952621</v>
      </c>
      <c r="KT28" s="96">
        <v>1.4956259994356236</v>
      </c>
      <c r="KU28" s="96">
        <v>1.0790016888722054</v>
      </c>
      <c r="KV28" s="96">
        <v>1.1830985915493031</v>
      </c>
      <c r="KW28" s="96">
        <v>1.212178161999633</v>
      </c>
      <c r="KX28" s="96">
        <v>1.4007708940490859</v>
      </c>
      <c r="KY28" s="96">
        <v>1.0150375939849576</v>
      </c>
      <c r="KZ28" s="96">
        <v>1.4022209674383612</v>
      </c>
      <c r="LA28" s="96">
        <v>1.4696184644371169</v>
      </c>
      <c r="LB28" s="96">
        <v>0.64883703634843748</v>
      </c>
      <c r="LC28" s="96">
        <v>0.19397308194277763</v>
      </c>
      <c r="LD28" s="96">
        <v>2.222243870606877</v>
      </c>
      <c r="LE28" s="96">
        <v>1.7573923956493598</v>
      </c>
      <c r="LF28" s="96">
        <v>1.5158739573679414</v>
      </c>
      <c r="LG28" s="96">
        <v>1.5962907268170401</v>
      </c>
      <c r="LH28" s="96">
        <v>1.5879454342984545</v>
      </c>
      <c r="LI28" s="96">
        <v>2.0440376938074545</v>
      </c>
      <c r="LJ28" s="96">
        <v>1.922046170962366</v>
      </c>
      <c r="LK28" s="96">
        <v>2.4123353181987328</v>
      </c>
      <c r="LL28" s="96">
        <v>2.2354728538283242</v>
      </c>
      <c r="LM28" s="96">
        <v>1.4854934546467469</v>
      </c>
      <c r="LN28" s="96">
        <v>1.7000000000000126</v>
      </c>
      <c r="LO28" s="96">
        <v>2.0241691842900256</v>
      </c>
      <c r="LP28" s="96">
        <v>-0.80337023611246616</v>
      </c>
      <c r="LQ28" s="96">
        <v>-1.1188536657179338</v>
      </c>
      <c r="LR28" s="96">
        <v>-1.4221263240486337</v>
      </c>
      <c r="LS28" s="96">
        <v>-0.76560659599529401</v>
      </c>
      <c r="LT28" s="96">
        <v>-0.20608439646713217</v>
      </c>
      <c r="LU28" s="96">
        <v>-0.3323233310526863</v>
      </c>
      <c r="LV28" s="96">
        <v>-0.35180299032542273</v>
      </c>
      <c r="LW28" s="96">
        <v>-0.51727503415965881</v>
      </c>
      <c r="LX28" s="96">
        <v>-0.43885313048566132</v>
      </c>
      <c r="LY28" s="96">
        <v>0.46191646191646729</v>
      </c>
      <c r="LZ28" s="96">
        <v>0.58013765978368603</v>
      </c>
      <c r="MA28" s="96">
        <v>0.76991412496298928</v>
      </c>
      <c r="MB28" s="96">
        <v>0.79012345679012608</v>
      </c>
      <c r="MC28" s="96">
        <v>3.0570719602977636</v>
      </c>
      <c r="MD28" s="96">
        <v>2.7459954233409523</v>
      </c>
      <c r="ME28" s="96">
        <v>1.5825914935707397</v>
      </c>
      <c r="MF28" s="96">
        <v>1.2783951224309087</v>
      </c>
      <c r="MG28" s="96">
        <v>1.1572030989506876</v>
      </c>
      <c r="MH28" s="96">
        <v>0.73551044424831069</v>
      </c>
      <c r="MI28" s="96">
        <v>1.4421661924850282</v>
      </c>
      <c r="MJ28" s="96">
        <v>0.94034675286511771</v>
      </c>
      <c r="MK28" s="96">
        <v>0.88045392291138391</v>
      </c>
      <c r="ML28" s="96">
        <v>1.8085834392413735</v>
      </c>
      <c r="MM28" s="96">
        <v>1.8121265550004928</v>
      </c>
      <c r="MN28" s="96">
        <v>1.852033317001478</v>
      </c>
      <c r="MO28" s="96">
        <v>0.46229413464315972</v>
      </c>
      <c r="MP28" s="96">
        <v>0.70688486491721214</v>
      </c>
      <c r="MQ28" s="96">
        <v>1.4508276533592879</v>
      </c>
      <c r="MR28" s="96">
        <v>1.6991940965142227</v>
      </c>
      <c r="MS28" s="96">
        <v>1.8613669413475309</v>
      </c>
      <c r="MT28" s="96">
        <v>4.1277258566978059</v>
      </c>
      <c r="MU28" s="96">
        <v>3.4139264990328932</v>
      </c>
      <c r="MV28" s="96">
        <v>3.6972343522561957</v>
      </c>
      <c r="MW28" s="96">
        <v>3.6850271528316547</v>
      </c>
      <c r="MX28" s="96">
        <v>2.3045899750336218</v>
      </c>
      <c r="MY28" s="96">
        <v>1.9626707715989955</v>
      </c>
      <c r="MZ28" s="96">
        <v>2.6746199730613762</v>
      </c>
      <c r="NA28" s="96">
        <v>3.6046400153388891</v>
      </c>
      <c r="NB28" s="96">
        <v>4.0384615384615463</v>
      </c>
      <c r="NC28" s="96">
        <v>4.0023034840195759</v>
      </c>
      <c r="ND28" s="96">
        <v>3.2843230857361183</v>
      </c>
      <c r="NE28" s="96">
        <v>2.9028266869705943</v>
      </c>
      <c r="NF28" s="96">
        <v>1.8137621540762927</v>
      </c>
      <c r="NG28" s="96">
        <v>1.4495464322453966</v>
      </c>
      <c r="NH28" s="96">
        <v>1.8248175182481674</v>
      </c>
      <c r="NI28" s="96">
        <v>1.3093901982790701</v>
      </c>
      <c r="NJ28" s="96">
        <v>1.6801201426694057</v>
      </c>
      <c r="NK28" s="96">
        <v>1.4342328741271837</v>
      </c>
      <c r="NL28" s="96">
        <v>2.01461769115443</v>
      </c>
      <c r="NM28" s="96">
        <v>0.19431849727029604</v>
      </c>
      <c r="NN28" s="96">
        <v>0.17560073937152865</v>
      </c>
      <c r="NO28" s="96">
        <v>-0.9228497600590635</v>
      </c>
      <c r="NP28" s="96">
        <v>9.24385283784801E-3</v>
      </c>
      <c r="NQ28" s="96">
        <v>-0.40695523492415564</v>
      </c>
      <c r="NR28" s="96">
        <v>-1.1845730027548296</v>
      </c>
      <c r="NS28" s="96">
        <v>-0.32264011799411074</v>
      </c>
      <c r="NT28" s="96">
        <v>-0.74441687344913854</v>
      </c>
      <c r="NU28" s="96">
        <v>0.30465288035450566</v>
      </c>
      <c r="NV28" s="96">
        <v>0.23077633157944089</v>
      </c>
      <c r="NW28" s="96">
        <v>1.1627906976744207</v>
      </c>
      <c r="NX28" s="96">
        <v>0.77156241388811608</v>
      </c>
      <c r="NY28" s="96">
        <v>1.4222386405615017</v>
      </c>
      <c r="NZ28" s="96">
        <v>1.3931174462588958</v>
      </c>
      <c r="OA28" s="96">
        <v>2.7011922503725749</v>
      </c>
      <c r="OB28" s="96">
        <v>2.3846935946020942</v>
      </c>
      <c r="OC28" s="96">
        <v>2.7303120356612087</v>
      </c>
      <c r="OD28" s="96">
        <v>3.4383421615091558</v>
      </c>
      <c r="OE28" s="96">
        <v>3.7917321742347188</v>
      </c>
      <c r="OF28" s="96">
        <v>4.1203703703703631</v>
      </c>
      <c r="OG28" s="96">
        <v>3.7643810400368016</v>
      </c>
      <c r="OH28" s="96">
        <v>4.2180880456806014</v>
      </c>
      <c r="OI28" s="96">
        <v>4.1287356321838997</v>
      </c>
      <c r="OJ28" s="96">
        <v>3.8465044207456112</v>
      </c>
      <c r="OK28" s="96">
        <v>3.7971225641959538</v>
      </c>
      <c r="OL28" s="96">
        <v>4.7224749772520447</v>
      </c>
      <c r="OM28" s="96">
        <v>5.1514601850172204</v>
      </c>
      <c r="ON28" s="96">
        <v>5.5069062020402626</v>
      </c>
      <c r="OO28" s="96">
        <v>6.2285301030555074</v>
      </c>
      <c r="OP28" s="96">
        <v>7.1332315155870907</v>
      </c>
      <c r="OQ28" s="96">
        <v>6.3262942172324532</v>
      </c>
      <c r="OR28" s="96">
        <v>6.4828812805691305</v>
      </c>
      <c r="OS28" s="96">
        <v>6.5016852935958935</v>
      </c>
      <c r="OT28" s="96">
        <v>6.0003534817956838</v>
      </c>
      <c r="OU28" s="96">
        <v>5.4750971388202174</v>
      </c>
      <c r="OV28" s="96">
        <v>4.7924163960326505</v>
      </c>
      <c r="OW28" s="96">
        <v>4.6495306605842668</v>
      </c>
      <c r="OX28" s="96">
        <v>4.1098270918411561</v>
      </c>
      <c r="OY28" s="96">
        <v>4.0020700362256356</v>
      </c>
      <c r="OZ28" s="96">
        <v>3.6</v>
      </c>
      <c r="PA28" s="96">
        <v>3.1</v>
      </c>
      <c r="PB28" s="96">
        <v>2.2999999999999998</v>
      </c>
      <c r="PC28" s="96"/>
      <c r="PD28" s="96"/>
      <c r="PE28" s="97"/>
      <c r="PF28" s="97"/>
      <c r="PG28" s="97"/>
      <c r="PH28" s="97"/>
      <c r="PI28" s="97"/>
      <c r="PJ28" s="97"/>
      <c r="PK28" s="97"/>
      <c r="PL28" s="97"/>
      <c r="PM28" s="97"/>
      <c r="PN28" s="97"/>
      <c r="PO28" s="97"/>
      <c r="PP28" s="97"/>
      <c r="PQ28" s="97"/>
      <c r="PR28" s="97"/>
      <c r="PS28" s="97"/>
      <c r="PT28" s="97"/>
      <c r="PU28" s="97"/>
      <c r="PV28" s="97"/>
      <c r="PW28" s="97"/>
      <c r="PX28" s="97"/>
      <c r="PY28" s="97"/>
      <c r="PZ28" s="97"/>
      <c r="QA28" s="97"/>
      <c r="QB28" s="97"/>
      <c r="QC28" s="97"/>
      <c r="QD28" s="97"/>
      <c r="QE28" s="97"/>
      <c r="QF28" s="97"/>
      <c r="QG28" s="97"/>
      <c r="QH28" s="97"/>
      <c r="QI28" s="97"/>
    </row>
    <row r="29" spans="1:451" s="98" customFormat="1" ht="13.5" customHeight="1" x14ac:dyDescent="0.25">
      <c r="A29" s="94" t="s">
        <v>82</v>
      </c>
      <c r="B29" s="94" t="s">
        <v>83</v>
      </c>
      <c r="C29" s="94">
        <v>1104</v>
      </c>
      <c r="D29" s="94">
        <v>5104</v>
      </c>
      <c r="E29" s="94" t="s">
        <v>19</v>
      </c>
      <c r="F29" s="94">
        <v>1703</v>
      </c>
      <c r="G29" s="94">
        <v>5703</v>
      </c>
      <c r="H29" s="94" t="s">
        <v>76</v>
      </c>
      <c r="I29" s="94">
        <v>1703</v>
      </c>
      <c r="J29" s="94">
        <v>5703</v>
      </c>
      <c r="K29" s="94" t="s">
        <v>76</v>
      </c>
      <c r="L29" s="94" t="s">
        <v>84</v>
      </c>
      <c r="M29" s="94" t="s">
        <v>84</v>
      </c>
      <c r="N29" s="95" t="s">
        <v>565</v>
      </c>
      <c r="O29" s="95" t="s">
        <v>24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>
        <v>3.0276816608996171</v>
      </c>
      <c r="ES29" s="96">
        <v>2.6109660574412219</v>
      </c>
      <c r="ET29" s="96">
        <v>3.3333333333332993</v>
      </c>
      <c r="EU29" s="96">
        <v>4.1336851363236171</v>
      </c>
      <c r="EV29" s="96">
        <v>5.1483420593368079</v>
      </c>
      <c r="EW29" s="96">
        <v>5.0478677110530557</v>
      </c>
      <c r="EX29" s="96">
        <v>5.0086355785837311</v>
      </c>
      <c r="EY29" s="96">
        <v>3.4584825234441174</v>
      </c>
      <c r="EZ29" s="96">
        <v>2.2055696202531117</v>
      </c>
      <c r="FA29" s="96">
        <v>0.60650542118430018</v>
      </c>
      <c r="FB29" s="96">
        <v>-0.24370860927156457</v>
      </c>
      <c r="FC29" s="96">
        <v>-0.31627906976744447</v>
      </c>
      <c r="FD29" s="96">
        <v>0.87388748950461004</v>
      </c>
      <c r="FE29" s="96">
        <v>2.1068702290075958</v>
      </c>
      <c r="FF29" s="96">
        <v>1.677419354838694</v>
      </c>
      <c r="FG29" s="96">
        <v>1.1621621621621614</v>
      </c>
      <c r="FH29" s="96">
        <v>-0.90356846473028662</v>
      </c>
      <c r="FI29" s="96">
        <v>-0.86628003313999891</v>
      </c>
      <c r="FJ29" s="96">
        <v>-1.4000000000000012</v>
      </c>
      <c r="FK29" s="96">
        <v>-1.0020040080160109</v>
      </c>
      <c r="FL29" s="96">
        <v>-1.0040160642570184</v>
      </c>
      <c r="FM29" s="96">
        <v>-0.10080645161291146</v>
      </c>
      <c r="FN29" s="96">
        <v>0.70635721493443882</v>
      </c>
      <c r="FO29" s="96">
        <v>0.91185410334346795</v>
      </c>
      <c r="FP29" s="96">
        <v>0.70850202429151299</v>
      </c>
      <c r="FQ29" s="96">
        <v>0.5050505050505194</v>
      </c>
      <c r="FR29" s="96">
        <v>1.7258883248731038</v>
      </c>
      <c r="FS29" s="96">
        <v>1.8274111675127047</v>
      </c>
      <c r="FT29" s="96">
        <v>2.6476578411405383</v>
      </c>
      <c r="FU29" s="96">
        <v>2.6422764227642226</v>
      </c>
      <c r="FV29" s="96">
        <v>2.1298174442190732</v>
      </c>
      <c r="FW29" s="96">
        <v>1.9230769230769162</v>
      </c>
      <c r="FX29" s="96">
        <v>2.1298174442190732</v>
      </c>
      <c r="FY29" s="96">
        <v>2.0181634712411745</v>
      </c>
      <c r="FZ29" s="96">
        <v>0.40080160320641323</v>
      </c>
      <c r="GA29" s="96">
        <v>0.30120481927711218</v>
      </c>
      <c r="GB29" s="96">
        <v>0.30150753768845018</v>
      </c>
      <c r="GC29" s="96">
        <v>0.70351758793971708</v>
      </c>
      <c r="GD29" s="96">
        <v>0.19960079840319889</v>
      </c>
      <c r="GE29" s="96">
        <v>9.9700897308063752E-2</v>
      </c>
      <c r="GF29" s="96">
        <v>-9.9206349206371058E-2</v>
      </c>
      <c r="GG29" s="96">
        <v>0.79207920792077058</v>
      </c>
      <c r="GH29" s="96">
        <v>1.4895729890764597</v>
      </c>
      <c r="GI29" s="96">
        <v>1.688182720953324</v>
      </c>
      <c r="GJ29" s="96">
        <v>1.8867924528301661</v>
      </c>
      <c r="GK29" s="96">
        <v>2.0771513353115889</v>
      </c>
      <c r="GL29" s="96">
        <v>3.6926147704590795</v>
      </c>
      <c r="GM29" s="96">
        <v>4.3043043043043072</v>
      </c>
      <c r="GN29" s="96">
        <v>4.1082164328657411</v>
      </c>
      <c r="GO29" s="96">
        <v>4.4910179640718528</v>
      </c>
      <c r="GP29" s="96">
        <v>4.4820717131474286</v>
      </c>
      <c r="GQ29" s="96">
        <v>6.474103585657387</v>
      </c>
      <c r="GR29" s="96">
        <v>6.7527308838133404</v>
      </c>
      <c r="GS29" s="96">
        <v>5.5009823182711637</v>
      </c>
      <c r="GT29" s="96">
        <v>5.4794520547945647</v>
      </c>
      <c r="GU29" s="96">
        <v>7.0312500000000222</v>
      </c>
      <c r="GV29" s="96">
        <v>6.822612085770019</v>
      </c>
      <c r="GW29" s="96">
        <v>6.6860465116279189</v>
      </c>
      <c r="GX29" s="96">
        <v>7.4109720885467079</v>
      </c>
      <c r="GY29" s="96">
        <v>7.389635316698695</v>
      </c>
      <c r="GZ29" s="96">
        <v>8.4696823869105273</v>
      </c>
      <c r="HA29" s="96">
        <v>7.9274116523400329</v>
      </c>
      <c r="HB29" s="96">
        <v>7.9122974261201184</v>
      </c>
      <c r="HC29" s="96">
        <v>6.4546304957904477</v>
      </c>
      <c r="HD29" s="96">
        <v>7.0697674418604528</v>
      </c>
      <c r="HE29" s="96">
        <v>7.8212290502793103</v>
      </c>
      <c r="HF29" s="96">
        <v>7.6994434137291234</v>
      </c>
      <c r="HG29" s="96">
        <v>7.5729927007299525</v>
      </c>
      <c r="HH29" s="96">
        <v>8.3941605839416233</v>
      </c>
      <c r="HI29" s="96">
        <v>6.9936421435059293</v>
      </c>
      <c r="HJ29" s="96">
        <v>5.9139784946236729</v>
      </c>
      <c r="HK29" s="96">
        <v>5.6300268096514783</v>
      </c>
      <c r="HL29" s="96">
        <v>4.8802129547471207</v>
      </c>
      <c r="HM29" s="96">
        <v>4.5132743362831906</v>
      </c>
      <c r="HN29" s="96">
        <v>4.4169611307420586</v>
      </c>
      <c r="HO29" s="96">
        <v>3.8664323374341114</v>
      </c>
      <c r="HP29" s="96">
        <v>3.3883579496090555</v>
      </c>
      <c r="HQ29" s="96">
        <v>3.6269430051813378</v>
      </c>
      <c r="HR29" s="96">
        <v>3.8759689922480689</v>
      </c>
      <c r="HS29" s="96">
        <v>3.0534351145037997</v>
      </c>
      <c r="HT29" s="96">
        <v>2.8619528619528545</v>
      </c>
      <c r="HU29" s="96">
        <v>4.5840407470288502</v>
      </c>
      <c r="HV29" s="96">
        <v>4.7377326565143596</v>
      </c>
      <c r="HW29" s="96">
        <v>4.653130287648044</v>
      </c>
      <c r="HX29" s="96">
        <v>4.653130287648044</v>
      </c>
      <c r="HY29" s="96">
        <v>4.8264182895850993</v>
      </c>
      <c r="HZ29" s="96">
        <v>4.9915397631133507</v>
      </c>
      <c r="IA29" s="96">
        <v>7.5296108291031949</v>
      </c>
      <c r="IB29" s="96">
        <v>8.4873949579831631</v>
      </c>
      <c r="IC29" s="96">
        <v>8.9166666666666394</v>
      </c>
      <c r="ID29" s="96">
        <v>10.19900497512436</v>
      </c>
      <c r="IE29" s="96">
        <v>10.864197530864161</v>
      </c>
      <c r="IF29" s="96">
        <v>11.211129296235644</v>
      </c>
      <c r="IG29" s="96">
        <v>9.4155844155844104</v>
      </c>
      <c r="IH29" s="96">
        <v>8.6429725363489354</v>
      </c>
      <c r="II29" s="96">
        <v>7.275666936135794</v>
      </c>
      <c r="IJ29" s="96">
        <v>6.9523039611964377</v>
      </c>
      <c r="IK29" s="96">
        <v>7.2697899838449098</v>
      </c>
      <c r="IL29" s="96">
        <v>6.6075745366639849</v>
      </c>
      <c r="IM29" s="96">
        <v>3.7765538945711885</v>
      </c>
      <c r="IN29" s="96">
        <v>2.2463206816421222</v>
      </c>
      <c r="IO29" s="96">
        <v>1.8362662586074885</v>
      </c>
      <c r="IP29" s="96">
        <v>1.4296463506395796</v>
      </c>
      <c r="IQ29" s="96">
        <v>2.2271714922049046</v>
      </c>
      <c r="IR29" s="96">
        <v>1.9867549668874052</v>
      </c>
      <c r="IS29" s="96">
        <v>2.8189910979228294</v>
      </c>
      <c r="IT29" s="96">
        <v>2.8996282527881112</v>
      </c>
      <c r="IU29" s="96">
        <v>4.3707611152976611</v>
      </c>
      <c r="IV29" s="96">
        <v>4.9886621315192725</v>
      </c>
      <c r="IW29" s="96">
        <v>5.1957831325301074</v>
      </c>
      <c r="IX29" s="96">
        <v>6.5759637188208542</v>
      </c>
      <c r="IY29" s="96">
        <v>7.8089461713419128</v>
      </c>
      <c r="IZ29" s="96">
        <v>8.0303030303030312</v>
      </c>
      <c r="JA29" s="96">
        <v>7.4380165289256395</v>
      </c>
      <c r="JB29" s="96">
        <v>5.9347181008902128</v>
      </c>
      <c r="JC29" s="96">
        <v>4.2846768336964436</v>
      </c>
      <c r="JD29" s="96">
        <v>4.1125541125541343</v>
      </c>
      <c r="JE29" s="96">
        <v>4.1125541125541343</v>
      </c>
      <c r="JF29" s="96">
        <v>5.1300578034682243</v>
      </c>
      <c r="JG29" s="96">
        <v>6.498194945848379</v>
      </c>
      <c r="JH29" s="96">
        <v>7.199424046076297</v>
      </c>
      <c r="JI29" s="96">
        <v>8.3750894774516702</v>
      </c>
      <c r="JJ29" s="96">
        <v>7.943262411347507</v>
      </c>
      <c r="JK29" s="96">
        <v>8.0168776371308148</v>
      </c>
      <c r="JL29" s="96">
        <v>9.0462833099579143</v>
      </c>
      <c r="JM29" s="96">
        <v>9.3006993006992786</v>
      </c>
      <c r="JN29" s="96">
        <v>10.36414565826329</v>
      </c>
      <c r="JO29" s="96">
        <v>10.584958217270213</v>
      </c>
      <c r="JP29" s="96">
        <v>10.395010395010384</v>
      </c>
      <c r="JQ29" s="96">
        <v>11.226611226611238</v>
      </c>
      <c r="JR29" s="96">
        <v>10.996563573883167</v>
      </c>
      <c r="JS29" s="96">
        <v>9.5593220338983098</v>
      </c>
      <c r="JT29" s="96">
        <v>9.066487575554083</v>
      </c>
      <c r="JU29" s="96">
        <v>7.0673712021136259</v>
      </c>
      <c r="JV29" s="96">
        <v>7.4244415243101658</v>
      </c>
      <c r="JW29" s="96">
        <v>5.8593750000000222</v>
      </c>
      <c r="JX29" s="96">
        <v>5.1446945337620953</v>
      </c>
      <c r="JY29" s="96">
        <v>4.350607805502249</v>
      </c>
      <c r="JZ29" s="96">
        <v>2.7918781725888353</v>
      </c>
      <c r="KA29" s="96">
        <v>2.3929471032745564</v>
      </c>
      <c r="KB29" s="96">
        <v>3.2015065913370888</v>
      </c>
      <c r="KC29" s="96">
        <v>2.8660436137071477</v>
      </c>
      <c r="KD29" s="96">
        <v>2.4767801857584981</v>
      </c>
      <c r="KE29" s="96">
        <v>2.4133663366336489</v>
      </c>
      <c r="KF29" s="96">
        <v>1.1699507389162367</v>
      </c>
      <c r="KG29" s="96">
        <v>2.2825416409623545</v>
      </c>
      <c r="KH29" s="96">
        <v>0.91743119266052275</v>
      </c>
      <c r="KI29" s="96">
        <v>1.7835178351783165</v>
      </c>
      <c r="KJ29" s="96">
        <v>1.651376146788941</v>
      </c>
      <c r="KK29" s="96">
        <v>1.8393623543837778</v>
      </c>
      <c r="KL29" s="96">
        <v>2.6543209876543017</v>
      </c>
      <c r="KM29" s="96">
        <v>2.8290282902828645</v>
      </c>
      <c r="KN29" s="96">
        <v>2.068126520681246</v>
      </c>
      <c r="KO29" s="96">
        <v>1.7565112053300691</v>
      </c>
      <c r="KP29" s="96">
        <v>1.7522658610271691</v>
      </c>
      <c r="KQ29" s="96">
        <v>1.2084592145014783</v>
      </c>
      <c r="KR29" s="96">
        <v>1.3998782714546243</v>
      </c>
      <c r="KS29" s="96">
        <v>0.90470446320867204</v>
      </c>
      <c r="KT29" s="96">
        <v>1.2121212121211755</v>
      </c>
      <c r="KU29" s="96">
        <v>1.5105740181268645</v>
      </c>
      <c r="KV29" s="96">
        <v>1.4440433212996373</v>
      </c>
      <c r="KW29" s="96">
        <v>1.806140878988538</v>
      </c>
      <c r="KX29" s="96">
        <v>2.1046301864100725</v>
      </c>
      <c r="KY29" s="96">
        <v>2.45215311004785</v>
      </c>
      <c r="KZ29" s="96">
        <v>1.549463647199012</v>
      </c>
      <c r="LA29" s="96">
        <v>2.0833333333333037</v>
      </c>
      <c r="LB29" s="96">
        <v>2.1971496437054316</v>
      </c>
      <c r="LC29" s="96">
        <v>2.3880597014924954</v>
      </c>
      <c r="LD29" s="96">
        <v>1.2605042016806234</v>
      </c>
      <c r="LE29" s="96">
        <v>-0.59772863120148845</v>
      </c>
      <c r="LF29" s="96">
        <v>-1.2574850299401419</v>
      </c>
      <c r="LG29" s="96">
        <v>-1.1309523809524213</v>
      </c>
      <c r="LH29" s="96">
        <v>-0.8896797153025271</v>
      </c>
      <c r="LI29" s="96">
        <v>-0.3548196333530651</v>
      </c>
      <c r="LJ29" s="96">
        <v>-0.70671378091876624</v>
      </c>
      <c r="LK29" s="96">
        <v>-1.4594279042615677</v>
      </c>
      <c r="LL29" s="96">
        <v>-0.88028169014088276</v>
      </c>
      <c r="LM29" s="96">
        <v>-2.0991253644315311</v>
      </c>
      <c r="LN29" s="96">
        <v>-2.6147588611272976</v>
      </c>
      <c r="LO29" s="96">
        <v>-2.5072886297376695</v>
      </c>
      <c r="LP29" s="96">
        <v>-1.5411973918198485</v>
      </c>
      <c r="LQ29" s="96">
        <v>-0.84185207456410893</v>
      </c>
      <c r="LR29" s="96">
        <v>-7.7715611723760958E-14</v>
      </c>
      <c r="LS29" s="96">
        <v>-0.30102347983148592</v>
      </c>
      <c r="LT29" s="96">
        <v>1.436265709156137</v>
      </c>
      <c r="LU29" s="96">
        <v>0.65281899109783659</v>
      </c>
      <c r="LV29" s="96">
        <v>2.9062870699880783</v>
      </c>
      <c r="LW29" s="96">
        <v>2.4881516587677011</v>
      </c>
      <c r="LX29" s="96">
        <v>2.7235050325636001</v>
      </c>
      <c r="LY29" s="96">
        <v>2.7992852888623743</v>
      </c>
      <c r="LZ29" s="96">
        <v>3.9379474940334003</v>
      </c>
      <c r="MA29" s="96">
        <v>3.8277511961722688</v>
      </c>
      <c r="MB29" s="96">
        <v>4.876580373269146</v>
      </c>
      <c r="MC29" s="96">
        <v>5.2152819890843416</v>
      </c>
      <c r="MD29" s="96">
        <v>4.8514251061249958</v>
      </c>
      <c r="ME29" s="96">
        <v>3.8647342995169698</v>
      </c>
      <c r="MF29" s="96">
        <v>2.3008849557522915</v>
      </c>
      <c r="MG29" s="96">
        <v>2.771226415094441</v>
      </c>
      <c r="MH29" s="96">
        <v>1.7291066282421275</v>
      </c>
      <c r="MI29" s="96">
        <v>3.6994219653179838</v>
      </c>
      <c r="MJ29" s="96">
        <v>4.4380403458213813</v>
      </c>
      <c r="MK29" s="96">
        <v>6.5469293163384235</v>
      </c>
      <c r="ML29" s="96">
        <v>6.1423650975890309</v>
      </c>
      <c r="MM29" s="96">
        <v>6.5668202764977313</v>
      </c>
      <c r="MN29" s="96">
        <v>5.2812858783008565</v>
      </c>
      <c r="MO29" s="96">
        <v>6.3976945244957006</v>
      </c>
      <c r="MP29" s="96">
        <v>6.18854829381148</v>
      </c>
      <c r="MQ29" s="96">
        <v>5.5813953488372148</v>
      </c>
      <c r="MR29" s="96">
        <v>5.1326412918108577</v>
      </c>
      <c r="MS29" s="96">
        <v>5.4503729202524553</v>
      </c>
      <c r="MT29" s="96">
        <v>4.8725212464589385</v>
      </c>
      <c r="MU29" s="96">
        <v>2.7313266443701245</v>
      </c>
      <c r="MV29" s="96">
        <v>1.5452538631346657</v>
      </c>
      <c r="MW29" s="96">
        <v>0.2175095160413365</v>
      </c>
      <c r="MX29" s="96">
        <v>0.81124932395890692</v>
      </c>
      <c r="MY29" s="96">
        <v>0.64864864864866423</v>
      </c>
      <c r="MZ29" s="96">
        <v>0.32715376226826187</v>
      </c>
      <c r="NA29" s="96">
        <v>1.0834236186348711</v>
      </c>
      <c r="NB29" s="96">
        <v>2.0697167755991286</v>
      </c>
      <c r="NC29" s="96">
        <v>2.9185022026431806</v>
      </c>
      <c r="ND29" s="96">
        <v>3.8946791003839687</v>
      </c>
      <c r="NE29" s="96">
        <v>3.2100108813928108</v>
      </c>
      <c r="NF29" s="96">
        <v>3.0253916801728842</v>
      </c>
      <c r="NG29" s="96">
        <v>5.4801953336950593</v>
      </c>
      <c r="NH29" s="96">
        <v>6.6847826086956719</v>
      </c>
      <c r="NI29" s="96">
        <v>6.9451980466630481</v>
      </c>
      <c r="NJ29" s="96">
        <v>6.2768240343347603</v>
      </c>
      <c r="NK29" s="96">
        <v>7.1965628356605693</v>
      </c>
      <c r="NL29" s="96">
        <v>7.6630434782608781</v>
      </c>
      <c r="NM29" s="96">
        <v>4.5551982851018247</v>
      </c>
      <c r="NN29" s="96">
        <v>4.2689434364994616</v>
      </c>
      <c r="NO29" s="96">
        <v>4.2803638309256504</v>
      </c>
      <c r="NP29" s="96">
        <v>2.9039070749736107</v>
      </c>
      <c r="NQ29" s="96">
        <v>2.3721665788086321</v>
      </c>
      <c r="NR29" s="96">
        <v>1.9402202412165837</v>
      </c>
      <c r="NS29" s="96">
        <v>1.9547325102880597</v>
      </c>
      <c r="NT29" s="96">
        <v>0.56036678553235131</v>
      </c>
      <c r="NU29" s="96">
        <v>1.2683916793505778</v>
      </c>
      <c r="NV29" s="96">
        <v>1.9687026754164449</v>
      </c>
      <c r="NW29" s="96">
        <v>1.252505010020033</v>
      </c>
      <c r="NX29" s="96">
        <v>1.716304896516907</v>
      </c>
      <c r="NY29" s="96">
        <v>1.2813941568426499</v>
      </c>
      <c r="NZ29" s="96">
        <v>1.1258955987717423</v>
      </c>
      <c r="OA29" s="96">
        <v>0.82093381221139994</v>
      </c>
      <c r="OB29" s="96">
        <v>1.5905592611595631</v>
      </c>
      <c r="OC29" s="96">
        <v>2.9351184346035231</v>
      </c>
      <c r="OD29" s="96">
        <v>3.7037037037036979</v>
      </c>
      <c r="OE29" s="96">
        <v>3.1786074672048414</v>
      </c>
      <c r="OF29" s="96">
        <v>5.5724417426544992</v>
      </c>
      <c r="OG29" s="96">
        <v>4.4088176352705677</v>
      </c>
      <c r="OH29" s="96">
        <v>4.603960396039608</v>
      </c>
      <c r="OI29" s="96">
        <v>5.047006432459189</v>
      </c>
      <c r="OJ29" s="96">
        <v>4.0198511166253059</v>
      </c>
      <c r="OK29" s="96">
        <v>7.4898785425101293</v>
      </c>
      <c r="OL29" s="96">
        <v>9.2611336032388802</v>
      </c>
      <c r="OM29" s="96">
        <v>10.788804071246805</v>
      </c>
      <c r="ON29" s="96">
        <v>11.868686868686851</v>
      </c>
      <c r="OO29" s="96">
        <v>11.505752876438224</v>
      </c>
      <c r="OP29" s="96">
        <v>11.30952380952337</v>
      </c>
      <c r="OQ29" s="96">
        <v>8.5085574572127278</v>
      </c>
      <c r="OR29" s="96">
        <v>6.6218809980806093</v>
      </c>
      <c r="OS29" s="96">
        <v>8.4452975047984538</v>
      </c>
      <c r="OT29" s="96">
        <v>11.263606247042102</v>
      </c>
      <c r="OU29" s="96">
        <v>12.482336316533216</v>
      </c>
      <c r="OV29" s="96">
        <v>13.828192463127387</v>
      </c>
      <c r="OW29" s="96">
        <v>13.446838970268683</v>
      </c>
      <c r="OX29" s="96">
        <v>12.608694740945502</v>
      </c>
      <c r="OY29" s="96">
        <v>11.578347886273011</v>
      </c>
      <c r="OZ29" s="96">
        <v>10.93249440773012</v>
      </c>
      <c r="PA29" s="96">
        <v>10.623557425869201</v>
      </c>
      <c r="PB29" s="96">
        <v>10.076705301619238</v>
      </c>
      <c r="PC29" s="96"/>
      <c r="PD29" s="96"/>
      <c r="PE29" s="97"/>
      <c r="PF29" s="97"/>
      <c r="PG29" s="97"/>
      <c r="PH29" s="97"/>
      <c r="PI29" s="97"/>
      <c r="PJ29" s="97"/>
      <c r="PK29" s="97"/>
      <c r="PL29" s="97"/>
      <c r="PM29" s="97"/>
      <c r="PN29" s="97"/>
      <c r="PO29" s="97"/>
      <c r="PP29" s="97"/>
      <c r="PQ29" s="97"/>
      <c r="PR29" s="97"/>
      <c r="PS29" s="97"/>
      <c r="PT29" s="97"/>
      <c r="PU29" s="97"/>
      <c r="PV29" s="97"/>
      <c r="PW29" s="97"/>
      <c r="PX29" s="97"/>
      <c r="PY29" s="97"/>
      <c r="PZ29" s="97"/>
      <c r="QA29" s="97"/>
      <c r="QB29" s="97"/>
      <c r="QC29" s="97"/>
      <c r="QD29" s="97"/>
      <c r="QE29" s="97"/>
      <c r="QF29" s="97"/>
      <c r="QG29" s="97"/>
      <c r="QH29" s="97"/>
      <c r="QI29" s="97"/>
    </row>
    <row r="30" spans="1:451" ht="13.5" customHeight="1" x14ac:dyDescent="0.25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565</v>
      </c>
      <c r="O30" s="4" t="s">
        <v>24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6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C30" s="46"/>
      <c r="ID30" s="46"/>
      <c r="IE30" s="46"/>
      <c r="IF30" s="46"/>
      <c r="IG30" s="46"/>
      <c r="IH30" s="46"/>
      <c r="II30" s="46"/>
      <c r="IJ30" s="46"/>
      <c r="IK30" s="46"/>
      <c r="IL30" s="46"/>
      <c r="IM30" s="46"/>
      <c r="IN30" s="46"/>
      <c r="IO30" s="46"/>
      <c r="IP30" s="46"/>
      <c r="IQ30" s="46"/>
      <c r="IR30" s="46"/>
      <c r="IS30" s="46"/>
      <c r="IT30" s="46"/>
      <c r="IU30" s="46"/>
      <c r="IV30" s="46"/>
      <c r="IW30" s="46"/>
      <c r="IX30" s="46"/>
      <c r="IY30" s="46"/>
      <c r="IZ30" s="46"/>
      <c r="JA30" s="46"/>
      <c r="JB30" s="46"/>
      <c r="JC30" s="46"/>
      <c r="JD30" s="46"/>
      <c r="JE30" s="46"/>
      <c r="JF30" s="46"/>
      <c r="JG30" s="46"/>
      <c r="JH30" s="46"/>
      <c r="JI30" s="46"/>
      <c r="JJ30" s="46"/>
      <c r="JK30" s="46"/>
      <c r="JL30" s="46"/>
      <c r="JM30" s="46"/>
      <c r="JN30" s="46"/>
      <c r="JO30" s="46"/>
      <c r="JP30" s="46"/>
      <c r="JQ30" s="46"/>
      <c r="JR30" s="46"/>
      <c r="JS30" s="46"/>
      <c r="JT30" s="46">
        <v>1.2784598494326218</v>
      </c>
      <c r="JU30" s="46">
        <v>1.9035864874766872</v>
      </c>
      <c r="JV30" s="46">
        <v>2.2418404852012372</v>
      </c>
      <c r="JW30" s="46">
        <v>2.1274337285119458</v>
      </c>
      <c r="JX30" s="46">
        <v>1.7706691686113345</v>
      </c>
      <c r="JY30" s="46">
        <v>1.5497954013062412</v>
      </c>
      <c r="JZ30" s="46">
        <v>1.5129539945361756</v>
      </c>
      <c r="KA30" s="46">
        <v>0.5507471917423743</v>
      </c>
      <c r="KB30" s="46">
        <v>0.50687015326064966</v>
      </c>
      <c r="KC30" s="46">
        <v>0.83859935292085197</v>
      </c>
      <c r="KD30" s="46">
        <v>0.63170563499225807</v>
      </c>
      <c r="KE30" s="46">
        <v>0.80676812729359426</v>
      </c>
      <c r="KF30" s="46">
        <v>0.54560673827668893</v>
      </c>
      <c r="KG30" s="46">
        <v>6.2677914914189614E-2</v>
      </c>
      <c r="KH30" s="46">
        <v>0.17767260163672915</v>
      </c>
      <c r="KI30" s="46">
        <v>2.7313418137396184E-2</v>
      </c>
      <c r="KJ30" s="46">
        <v>-0.20782243162777547</v>
      </c>
      <c r="KK30" s="46">
        <v>6.1439764070442493E-2</v>
      </c>
      <c r="KL30" s="46">
        <v>-2.6368819215392136E-2</v>
      </c>
      <c r="KM30" s="46">
        <v>0.93600763333088821</v>
      </c>
      <c r="KN30" s="46">
        <v>0.81232991895825535</v>
      </c>
      <c r="KO30" s="46">
        <v>0.71055120613439726</v>
      </c>
      <c r="KP30" s="46">
        <v>1.4123191948237377</v>
      </c>
      <c r="KQ30" s="46">
        <v>1.6069903282196094</v>
      </c>
      <c r="KR30" s="46">
        <v>1.8409730440933458</v>
      </c>
      <c r="KS30" s="46">
        <v>1.7336255949288955</v>
      </c>
      <c r="KT30" s="46">
        <v>1.4300192176249311</v>
      </c>
      <c r="KU30" s="46">
        <v>1.5954239280153075</v>
      </c>
      <c r="KV30" s="46">
        <v>1.711755477030124</v>
      </c>
      <c r="KW30" s="46">
        <v>1.4895312717808622</v>
      </c>
      <c r="KX30" s="46">
        <v>1.6359621830307987</v>
      </c>
      <c r="KY30" s="46">
        <v>1.0862499060229709</v>
      </c>
      <c r="KZ30" s="46">
        <v>0.86812984985893138</v>
      </c>
      <c r="LA30" s="46">
        <v>0.86340733542100168</v>
      </c>
      <c r="LB30" s="46">
        <v>0.37603956141001049</v>
      </c>
      <c r="LC30" s="46">
        <v>-0.1733833522199717</v>
      </c>
      <c r="LD30" s="46">
        <v>-0.94197957790730413</v>
      </c>
      <c r="LE30" s="46">
        <v>-1.1975187460624852</v>
      </c>
      <c r="LF30" s="46">
        <v>-0.8873871373413067</v>
      </c>
      <c r="LG30" s="46">
        <v>-0.96401989438771807</v>
      </c>
      <c r="LH30" s="46">
        <v>-0.90547020837252035</v>
      </c>
      <c r="LI30" s="46">
        <v>-0.75679137859464163</v>
      </c>
      <c r="LJ30" s="46">
        <v>-0.99739748016094154</v>
      </c>
      <c r="LK30" s="46">
        <v>-0.58048473021756308</v>
      </c>
      <c r="LL30" s="46">
        <v>-0.70646923694506825</v>
      </c>
      <c r="LM30" s="46">
        <v>-0.78333603124501394</v>
      </c>
      <c r="LN30" s="46">
        <v>-1.0322521425031539</v>
      </c>
      <c r="LO30" s="46">
        <v>-0.58486680645482636</v>
      </c>
      <c r="LP30" s="46">
        <v>0.41873702305930749</v>
      </c>
      <c r="LQ30" s="46">
        <v>0.25037293688023965</v>
      </c>
      <c r="LR30" s="46">
        <v>3.9973327315536267E-2</v>
      </c>
      <c r="LS30" s="46">
        <v>0.12940939248844074</v>
      </c>
      <c r="LT30" s="46">
        <v>1.0021820095970355</v>
      </c>
      <c r="LU30" s="46">
        <v>0.93448737801895732</v>
      </c>
      <c r="LV30" s="46">
        <v>1.0070657752657723</v>
      </c>
      <c r="LW30" s="46">
        <v>0.35968933584548779</v>
      </c>
      <c r="LX30" s="46">
        <v>0.66605776337320322</v>
      </c>
      <c r="LY30" s="46">
        <v>0.66234174727530615</v>
      </c>
      <c r="LZ30" s="46">
        <v>1.3152925605961769</v>
      </c>
      <c r="MA30" s="46">
        <v>1.1479596892521613</v>
      </c>
      <c r="MB30" s="46">
        <v>0.90213458924439749</v>
      </c>
      <c r="MC30" s="46">
        <v>2.2914993596718745</v>
      </c>
      <c r="MD30" s="46">
        <v>2.2546339780624294</v>
      </c>
      <c r="ME30" s="46">
        <v>2.2458722110542055</v>
      </c>
      <c r="MF30" s="46">
        <v>0.65780959582137655</v>
      </c>
      <c r="MG30" s="46">
        <v>0.63750157604826541</v>
      </c>
      <c r="MH30" s="46">
        <v>0.57730223852001927</v>
      </c>
      <c r="MI30" s="46">
        <v>0.71525591055264215</v>
      </c>
      <c r="MJ30" s="46">
        <v>0.71058248343949515</v>
      </c>
      <c r="MK30" s="46">
        <v>0.89824474235868479</v>
      </c>
      <c r="ML30" s="46">
        <v>0.9040761766330121</v>
      </c>
      <c r="MM30" s="46">
        <v>1.0328977707438725</v>
      </c>
      <c r="MN30" s="46">
        <v>0.87867553466480786</v>
      </c>
      <c r="MO30" s="46">
        <v>-0.54286375661052944</v>
      </c>
      <c r="MP30" s="46">
        <v>-0.59085568967257984</v>
      </c>
      <c r="MQ30" s="46">
        <v>-0.53151899255179558</v>
      </c>
      <c r="MR30" s="46">
        <v>0.3057075745962976</v>
      </c>
      <c r="MS30" s="46">
        <v>0.6226938916265965</v>
      </c>
      <c r="MT30" s="46">
        <v>0.54994078187209539</v>
      </c>
      <c r="MU30" s="46">
        <v>0.9680340521205153</v>
      </c>
      <c r="MV30" s="46">
        <v>0.97068276085050798</v>
      </c>
      <c r="MW30" s="46">
        <v>0.75444722728059332</v>
      </c>
      <c r="MX30" s="46">
        <v>-1.7089657654011603E-2</v>
      </c>
      <c r="MY30" s="46">
        <v>-0.10817175923165223</v>
      </c>
      <c r="MZ30" s="46">
        <v>-0.19826146570302683</v>
      </c>
      <c r="NA30" s="46">
        <v>0.48788689874027114</v>
      </c>
      <c r="NB30" s="46">
        <v>0.68777534321004907</v>
      </c>
      <c r="NC30" s="46">
        <v>0.6190868276571706</v>
      </c>
      <c r="ND30" s="46">
        <v>0.39667587515846492</v>
      </c>
      <c r="NE30" s="46">
        <v>8.4334358938548348E-2</v>
      </c>
      <c r="NF30" s="46">
        <v>0.21290658835361853</v>
      </c>
      <c r="NG30" s="46">
        <v>-3.3512743244884291E-2</v>
      </c>
      <c r="NH30" s="46">
        <v>-0.13771520776317914</v>
      </c>
      <c r="NI30" s="46">
        <v>-5.73572683327086E-2</v>
      </c>
      <c r="NJ30" s="46">
        <v>1.0802573560027895E-2</v>
      </c>
      <c r="NK30" s="46">
        <v>0.16358311471500997</v>
      </c>
      <c r="NL30" s="46">
        <v>0.23067796807092122</v>
      </c>
      <c r="NM30" s="46">
        <v>0.43860088452281332</v>
      </c>
      <c r="NN30" s="46">
        <v>0.1679012442808272</v>
      </c>
      <c r="NO30" s="46">
        <v>-2.4239671529613815E-2</v>
      </c>
      <c r="NP30" s="46">
        <v>-3.5357231806045775E-3</v>
      </c>
      <c r="NQ30" s="46">
        <v>0.16975686045692839</v>
      </c>
      <c r="NR30" s="46">
        <v>0.12978665931953515</v>
      </c>
      <c r="NS30" s="46">
        <v>8.7958941582428452E-2</v>
      </c>
      <c r="NT30" s="46">
        <v>0.27959291487016458</v>
      </c>
      <c r="NU30" s="46">
        <v>-0.46069802227989953</v>
      </c>
      <c r="NV30" s="46">
        <v>7.3763533140414062E-2</v>
      </c>
      <c r="NW30" s="46">
        <v>0.38127359650435011</v>
      </c>
      <c r="NX30" s="46">
        <v>1.0444272376901562</v>
      </c>
      <c r="NY30" s="46">
        <v>1.3185723237571658</v>
      </c>
      <c r="NZ30" s="46">
        <v>1.4801571587180256</v>
      </c>
      <c r="OA30" s="46">
        <v>2.5</v>
      </c>
      <c r="OB30" s="46">
        <v>2.7547738694175594</v>
      </c>
      <c r="OC30" s="46">
        <v>3.0032093614010602</v>
      </c>
      <c r="OD30" s="46">
        <v>3.3217379139856895</v>
      </c>
      <c r="OE30" s="46">
        <v>3.8650447427761634</v>
      </c>
      <c r="OF30" s="46">
        <v>3.8056433241771659</v>
      </c>
      <c r="OG30" s="46">
        <v>5.2003963907077235</v>
      </c>
      <c r="OH30" s="46">
        <v>5.6819885955651461</v>
      </c>
      <c r="OI30" s="46">
        <v>4.9064550487305958</v>
      </c>
      <c r="OJ30" s="46">
        <v>4.1004865392220147</v>
      </c>
      <c r="OK30" s="46">
        <v>4.5361316602288149</v>
      </c>
      <c r="OL30" s="46">
        <v>5.6944189514887444</v>
      </c>
      <c r="OM30" s="46">
        <v>5.7660116518530646</v>
      </c>
      <c r="ON30" s="46">
        <v>6.6136058556898636</v>
      </c>
      <c r="OO30" s="46">
        <v>6.7368204887502614</v>
      </c>
      <c r="OP30" s="46">
        <v>7.3086798943024167</v>
      </c>
      <c r="OQ30" s="46">
        <v>7.3644370662605319</v>
      </c>
      <c r="OR30" s="46">
        <v>7.1337707317594035</v>
      </c>
      <c r="OS30" s="46">
        <v>6.7453545079262822</v>
      </c>
      <c r="OT30" s="46">
        <v>6.4596300027791376</v>
      </c>
      <c r="OU30" s="46">
        <v>6.7</v>
      </c>
      <c r="OV30" s="46">
        <v>6.6181294657527978</v>
      </c>
      <c r="OW30" s="46">
        <v>6.4763875525205794</v>
      </c>
      <c r="OX30" s="46">
        <v>5.8586240356228947</v>
      </c>
      <c r="OY30" s="46">
        <v>4.3788425772372186</v>
      </c>
      <c r="OZ30" s="46">
        <v>3.6999999999999997</v>
      </c>
      <c r="PA30" s="46">
        <v>3.3000000000000003</v>
      </c>
      <c r="PB30" s="46">
        <v>2.8</v>
      </c>
      <c r="PC30" s="46">
        <v>3.4</v>
      </c>
      <c r="PD30" s="46"/>
    </row>
    <row r="31" spans="1:451" ht="13.5" customHeight="1" x14ac:dyDescent="0.25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565</v>
      </c>
      <c r="O31" s="4" t="s">
        <v>24</v>
      </c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>
        <v>0.42999999999999705</v>
      </c>
      <c r="FE31" s="46">
        <v>0.29955067398901303</v>
      </c>
      <c r="FF31" s="46">
        <v>0.2982996917569869</v>
      </c>
      <c r="FG31" s="46">
        <v>0.89865202196703908</v>
      </c>
      <c r="FH31" s="46">
        <v>0.14923888170330635</v>
      </c>
      <c r="FI31" s="46">
        <v>-0.67507197458552826</v>
      </c>
      <c r="FJ31" s="46">
        <v>-0.7049245432883211</v>
      </c>
      <c r="FK31" s="46">
        <v>-0.21812413246083961</v>
      </c>
      <c r="FL31" s="46">
        <v>0.71899340922707555</v>
      </c>
      <c r="FM31" s="46">
        <v>9.9295005461241814E-2</v>
      </c>
      <c r="FN31" s="46">
        <v>0.39876383212040789</v>
      </c>
      <c r="FO31" s="46">
        <v>0.35771065182830242</v>
      </c>
      <c r="FP31" s="46">
        <v>0.57751667828338515</v>
      </c>
      <c r="FQ31" s="46">
        <v>0.53758088601292275</v>
      </c>
      <c r="FR31" s="46">
        <v>0.2974125111529613</v>
      </c>
      <c r="FS31" s="46">
        <v>-0.51459673428995156</v>
      </c>
      <c r="FT31" s="46">
        <v>-0.21855752036558096</v>
      </c>
      <c r="FU31" s="46">
        <v>0.33983008495752642</v>
      </c>
      <c r="FV31" s="46">
        <v>2.9597040295970434</v>
      </c>
      <c r="FW31" s="46">
        <v>2.9014308426073221</v>
      </c>
      <c r="FX31" s="46">
        <v>2.6571485227047553</v>
      </c>
      <c r="FY31" s="46">
        <v>2.5989485170122117</v>
      </c>
      <c r="FZ31" s="46">
        <v>2.4724456359845215</v>
      </c>
      <c r="GA31" s="46">
        <v>2.8316831683168342</v>
      </c>
      <c r="GB31" s="46">
        <v>3.118503118503102</v>
      </c>
      <c r="GC31" s="46">
        <v>2.8616694722249703</v>
      </c>
      <c r="GD31" s="46">
        <v>2.7775032124147447</v>
      </c>
      <c r="GE31" s="46">
        <v>3.9092808116979905</v>
      </c>
      <c r="GF31" s="46">
        <v>3.9725209080047952</v>
      </c>
      <c r="GG31" s="46">
        <v>3.7653152704452575</v>
      </c>
      <c r="GH31" s="46">
        <v>1.1750995435563905</v>
      </c>
      <c r="GI31" s="46">
        <v>1.2649671687910313</v>
      </c>
      <c r="GJ31" s="46">
        <v>1.2458953061618594</v>
      </c>
      <c r="GK31" s="46">
        <v>1.9433433239872233</v>
      </c>
      <c r="GL31" s="46">
        <v>2.044573643410863</v>
      </c>
      <c r="GM31" s="46">
        <v>0.81840939726554041</v>
      </c>
      <c r="GN31" s="46">
        <v>0.2044930875576112</v>
      </c>
      <c r="GO31" s="46">
        <v>0.95157874470543913</v>
      </c>
      <c r="GP31" s="46">
        <v>1.5439507597615032</v>
      </c>
      <c r="GQ31" s="46">
        <v>1.560405896994066</v>
      </c>
      <c r="GR31" s="46">
        <v>1.3980656899358346</v>
      </c>
      <c r="GS31" s="46">
        <v>1.881539790726694</v>
      </c>
      <c r="GT31" s="46">
        <v>2.1501247840276294</v>
      </c>
      <c r="GU31" s="46">
        <v>1.6317345284638129</v>
      </c>
      <c r="GV31" s="46">
        <v>2.117714394734338</v>
      </c>
      <c r="GW31" s="46">
        <v>2.2666919575113909</v>
      </c>
      <c r="GX31" s="46">
        <v>1.7567182603741349</v>
      </c>
      <c r="GY31" s="46">
        <v>2.7027027027027195</v>
      </c>
      <c r="GZ31" s="46">
        <v>2.2582468646105802</v>
      </c>
      <c r="HA31" s="46">
        <v>1.9848667617063276</v>
      </c>
      <c r="HB31" s="46">
        <v>2.8551295917806696</v>
      </c>
      <c r="HC31" s="46">
        <v>3.3273635592421469</v>
      </c>
      <c r="HD31" s="46">
        <v>3.3808669373878608</v>
      </c>
      <c r="HE31" s="46">
        <v>2.8738339771977817</v>
      </c>
      <c r="HF31" s="46">
        <v>2.7532418718285934</v>
      </c>
      <c r="HG31" s="46">
        <v>3.1701650947821847</v>
      </c>
      <c r="HH31" s="46">
        <v>3.1667445119103244</v>
      </c>
      <c r="HI31" s="46">
        <v>1.465269405545766</v>
      </c>
      <c r="HJ31" s="46">
        <v>2.0996640537513933</v>
      </c>
      <c r="HK31" s="46">
        <v>1.794681048912028</v>
      </c>
      <c r="HL31" s="46">
        <v>3.0169586807832882</v>
      </c>
      <c r="HM31" s="46">
        <v>2.9079008882655355</v>
      </c>
      <c r="HN31" s="46">
        <v>2.2744014732964946</v>
      </c>
      <c r="HO31" s="46">
        <v>1.0764459040321084</v>
      </c>
      <c r="HP31" s="46">
        <v>2.2106513199963373</v>
      </c>
      <c r="HQ31" s="46">
        <v>3.15076021249312</v>
      </c>
      <c r="HR31" s="46">
        <v>3.3013260173754055</v>
      </c>
      <c r="HS31" s="46">
        <v>2.8010185522008069</v>
      </c>
      <c r="HT31" s="46">
        <v>2.4085476276711315</v>
      </c>
      <c r="HU31" s="46">
        <v>4.5242665204277444</v>
      </c>
      <c r="HV31" s="46">
        <v>5.1640617859427973</v>
      </c>
      <c r="HW31" s="46">
        <v>6.0107792089156842</v>
      </c>
      <c r="HX31" s="46">
        <v>5.2205547976352795</v>
      </c>
      <c r="HY31" s="46">
        <v>5.6605487915682318</v>
      </c>
      <c r="HZ31" s="46">
        <v>6.878545061672825</v>
      </c>
      <c r="IA31" s="46">
        <v>7.7166064981949445</v>
      </c>
      <c r="IB31" s="46">
        <v>7.7039949950844511</v>
      </c>
      <c r="IC31" s="46">
        <v>7.6629373113123789</v>
      </c>
      <c r="ID31" s="46">
        <v>7.5247875354107707</v>
      </c>
      <c r="IE31" s="46">
        <v>7.342533616418967</v>
      </c>
      <c r="IF31" s="46">
        <v>7.6480990274093719</v>
      </c>
      <c r="IG31" s="46">
        <v>6.3658621895767764</v>
      </c>
      <c r="IH31" s="46">
        <v>4.7279680166869342</v>
      </c>
      <c r="II31" s="46">
        <v>2.0163722533390827</v>
      </c>
      <c r="IJ31" s="46">
        <v>1.9794277811392647</v>
      </c>
      <c r="IK31" s="46">
        <v>1.0319030011178842</v>
      </c>
      <c r="IL31" s="46">
        <v>-0.35380338640382814</v>
      </c>
      <c r="IM31" s="46">
        <v>-0.63678257226643664</v>
      </c>
      <c r="IN31" s="46">
        <v>-1.4438635797859201</v>
      </c>
      <c r="IO31" s="46">
        <v>-1.7154639175257724</v>
      </c>
      <c r="IP31" s="46">
        <v>-1.0456117240243645</v>
      </c>
      <c r="IQ31" s="46">
        <v>-0.5192022416350861</v>
      </c>
      <c r="IR31" s="46">
        <v>-0.72279260780286902</v>
      </c>
      <c r="IS31" s="46">
        <v>-0.2877342979283104</v>
      </c>
      <c r="IT31" s="46">
        <v>0.80497925311202589</v>
      </c>
      <c r="IU31" s="46">
        <v>3.1759439141819445</v>
      </c>
      <c r="IV31" s="46">
        <v>-15.891713813301866</v>
      </c>
      <c r="IW31" s="46">
        <v>-15.217098968627207</v>
      </c>
      <c r="IX31" s="46">
        <v>-15.284068654820027</v>
      </c>
      <c r="IY31" s="46">
        <v>-15.580291092289933</v>
      </c>
      <c r="IZ31" s="46">
        <v>-15.803654121411126</v>
      </c>
      <c r="JA31" s="46">
        <v>-16.086263321305694</v>
      </c>
      <c r="JB31" s="46">
        <v>-16.482236458940015</v>
      </c>
      <c r="JC31" s="46">
        <v>-16.825449424239903</v>
      </c>
      <c r="JD31" s="46">
        <v>-17.754612393480606</v>
      </c>
      <c r="JE31" s="46">
        <v>-17.3056311319977</v>
      </c>
      <c r="JF31" s="46">
        <v>-18.24318761834197</v>
      </c>
      <c r="JG31" s="46">
        <v>-18.804748260335646</v>
      </c>
      <c r="JH31" s="46">
        <v>0.45252406591613781</v>
      </c>
      <c r="JI31" s="46">
        <v>-0.5836984965461145</v>
      </c>
      <c r="JJ31" s="46">
        <v>0.12925276678246167</v>
      </c>
      <c r="JK31" s="46">
        <v>0.5360596749413693</v>
      </c>
      <c r="JL31" s="46">
        <v>1.2499999999999956</v>
      </c>
      <c r="JM31" s="46">
        <v>1.7900000000000027</v>
      </c>
      <c r="JN31" s="46">
        <v>1.2751544132297177</v>
      </c>
      <c r="JO31" s="46">
        <v>0.86653386454182968</v>
      </c>
      <c r="JP31" s="46">
        <v>2.162760285685561</v>
      </c>
      <c r="JQ31" s="46">
        <v>1.4556331006979173</v>
      </c>
      <c r="JR31" s="46">
        <v>2.3159802638203608</v>
      </c>
      <c r="JS31" s="46">
        <v>1.9358741681790637</v>
      </c>
      <c r="JT31" s="46">
        <v>2.5682182985553581</v>
      </c>
      <c r="JU31" s="46">
        <v>2.5951731798444788</v>
      </c>
      <c r="JV31" s="46">
        <v>1.7540362766593542</v>
      </c>
      <c r="JW31" s="46">
        <v>1.5896671634376469</v>
      </c>
      <c r="JX31" s="46">
        <v>0.75061728395062755</v>
      </c>
      <c r="JY31" s="46">
        <v>0.8350525591904745</v>
      </c>
      <c r="JZ31" s="46">
        <v>0.51150895140665842</v>
      </c>
      <c r="KA31" s="46">
        <v>0.94796089661302041</v>
      </c>
      <c r="KB31" s="46">
        <v>0.77786530129970721</v>
      </c>
      <c r="KC31" s="46">
        <v>1.2382075471698117</v>
      </c>
      <c r="KD31" s="46">
        <v>1.5057573073516295</v>
      </c>
      <c r="KE31" s="46">
        <v>1.2660731948565873</v>
      </c>
      <c r="KF31" s="46">
        <v>0.25430359937401725</v>
      </c>
      <c r="KG31" s="46">
        <v>0.21653543307087464</v>
      </c>
      <c r="KH31" s="46">
        <v>0.60724779627816527</v>
      </c>
      <c r="KI31" s="46">
        <v>-0.61613691931540204</v>
      </c>
      <c r="KJ31" s="46">
        <v>-0.44113322223311435</v>
      </c>
      <c r="KK31" s="46">
        <v>-1.0814497272018664</v>
      </c>
      <c r="KL31" s="46">
        <v>4.8933255040117807E-2</v>
      </c>
      <c r="KM31" s="46">
        <v>0.8901496625256744</v>
      </c>
      <c r="KN31" s="46">
        <v>0.26380068392770628</v>
      </c>
      <c r="KO31" s="46">
        <v>7.7654824305950498E-2</v>
      </c>
      <c r="KP31" s="46">
        <v>-0.32964902074850144</v>
      </c>
      <c r="KQ31" s="46">
        <v>-0.4395389724555443</v>
      </c>
      <c r="KR31" s="46">
        <v>-0.23414634146341484</v>
      </c>
      <c r="KS31" s="46">
        <v>-0.16696130426241407</v>
      </c>
      <c r="KT31" s="46">
        <v>0.46728971962617383</v>
      </c>
      <c r="KU31" s="46">
        <v>1.0332611690611948</v>
      </c>
      <c r="KV31" s="46">
        <v>1.7034265458842013</v>
      </c>
      <c r="KW31" s="46">
        <v>1.969861124790695</v>
      </c>
      <c r="KX31" s="46">
        <v>1.4770615279272148</v>
      </c>
      <c r="KY31" s="46">
        <v>0.64960248206322735</v>
      </c>
      <c r="KZ31" s="46">
        <v>0.86727733385305594</v>
      </c>
      <c r="LA31" s="46">
        <v>0.70805043646944288</v>
      </c>
      <c r="LB31" s="46">
        <v>0.76848249027237081</v>
      </c>
      <c r="LC31" s="46">
        <v>0.46110075542038498</v>
      </c>
      <c r="LD31" s="46">
        <v>-0.36182280461568572</v>
      </c>
      <c r="LE31" s="46">
        <v>-0.92474176094442528</v>
      </c>
      <c r="LF31" s="46">
        <v>-1.2693798449612381</v>
      </c>
      <c r="LG31" s="46">
        <v>-0.79867536768287728</v>
      </c>
      <c r="LH31" s="46">
        <v>-0.25171846258108532</v>
      </c>
      <c r="LI31" s="46">
        <v>-0.73408673814353564</v>
      </c>
      <c r="LJ31" s="46">
        <v>-0.98322729901676453</v>
      </c>
      <c r="LK31" s="46">
        <v>-1.0018302668336476</v>
      </c>
      <c r="LL31" s="46">
        <v>-1.5071007632112887</v>
      </c>
      <c r="LM31" s="46">
        <v>-0.7415968409900775</v>
      </c>
      <c r="LN31" s="46">
        <v>-0.98465102809152105</v>
      </c>
      <c r="LO31" s="46">
        <v>-0.65429687500000444</v>
      </c>
      <c r="LP31" s="46">
        <v>-0.23554814015114278</v>
      </c>
      <c r="LQ31" s="46">
        <v>0.35746201966040392</v>
      </c>
      <c r="LR31" s="46">
        <v>-0.55942683285897798</v>
      </c>
      <c r="LS31" s="46">
        <v>-0.20618556701030855</v>
      </c>
      <c r="LT31" s="46">
        <v>-0.29117732699213139</v>
      </c>
      <c r="LU31" s="46">
        <v>-0.21407025396515955</v>
      </c>
      <c r="LV31" s="46">
        <v>0.39914330218067118</v>
      </c>
      <c r="LW31" s="46">
        <v>0.1459569913399017</v>
      </c>
      <c r="LX31" s="46">
        <v>0.80431584109856846</v>
      </c>
      <c r="LY31" s="46">
        <v>0.36871725208615924</v>
      </c>
      <c r="LZ31" s="46">
        <v>0.41922589451106607</v>
      </c>
      <c r="MA31" s="46">
        <v>0.71758576624396664</v>
      </c>
      <c r="MB31" s="46">
        <v>0.51155927201180784</v>
      </c>
      <c r="MC31" s="46">
        <v>0.53428317008015203</v>
      </c>
      <c r="MD31" s="46">
        <v>1.0165811290959281</v>
      </c>
      <c r="ME31" s="46">
        <v>0.718221172766631</v>
      </c>
      <c r="MF31" s="46">
        <v>-0.15574807748467423</v>
      </c>
      <c r="MG31" s="46">
        <v>0.14627011214043417</v>
      </c>
      <c r="MH31" s="46">
        <v>-0.12605449432754323</v>
      </c>
      <c r="MI31" s="46">
        <v>0.12631169840653378</v>
      </c>
      <c r="MJ31" s="46">
        <v>-0.80762868541403021</v>
      </c>
      <c r="MK31" s="46">
        <v>0.96674400618717016</v>
      </c>
      <c r="ML31" s="46">
        <v>2.1165048543689391</v>
      </c>
      <c r="MM31" s="46">
        <v>-1.4835057583447164</v>
      </c>
      <c r="MN31" s="46">
        <v>1.2234511108936141</v>
      </c>
      <c r="MO31" s="46">
        <v>0.64954236787717612</v>
      </c>
      <c r="MP31" s="46">
        <v>-0.27357107962873162</v>
      </c>
      <c r="MQ31" s="46">
        <v>0.30282309270295293</v>
      </c>
      <c r="MR31" s="46">
        <v>7.7995515257889281E-2</v>
      </c>
      <c r="MS31" s="46">
        <v>0.74001947419668479</v>
      </c>
      <c r="MT31" s="46">
        <v>0.90291262135921979</v>
      </c>
      <c r="MU31" s="46">
        <v>0.80543425521590883</v>
      </c>
      <c r="MV31" s="46">
        <v>2.6388071414557457</v>
      </c>
      <c r="MW31" s="46">
        <v>0.86173879739563919</v>
      </c>
      <c r="MX31" s="46">
        <v>3.8030043734549324E-2</v>
      </c>
      <c r="MY31" s="46">
        <v>3.9825638993461476</v>
      </c>
      <c r="MZ31" s="46">
        <v>0.98626958035195056</v>
      </c>
      <c r="NA31" s="46">
        <v>1.4764838173462413</v>
      </c>
      <c r="NB31" s="46">
        <v>3.1742921524444023</v>
      </c>
      <c r="NC31" s="46">
        <v>2.0062329567588577</v>
      </c>
      <c r="ND31" s="46">
        <v>2.6205552849488445</v>
      </c>
      <c r="NE31" s="46">
        <v>2.0587666731103793</v>
      </c>
      <c r="NF31" s="46">
        <v>2.0302126431251732</v>
      </c>
      <c r="NG31" s="46">
        <v>1.9830573738929491</v>
      </c>
      <c r="NH31" s="46">
        <v>1.175571059925451</v>
      </c>
      <c r="NI31" s="46">
        <v>0.33225745205998081</v>
      </c>
      <c r="NJ31" s="46">
        <v>0.17107013875690136</v>
      </c>
      <c r="NK31" s="46">
        <v>0.14291158536585691</v>
      </c>
      <c r="NL31" s="46">
        <v>0.41171964764459279</v>
      </c>
      <c r="NM31" s="46">
        <v>-0.13490075158990589</v>
      </c>
      <c r="NN31" s="46">
        <v>-0.99705630994206818</v>
      </c>
      <c r="NO31" s="46">
        <v>-0.42963528737826051</v>
      </c>
      <c r="NP31" s="46">
        <v>-0.9398139358268498</v>
      </c>
      <c r="NQ31" s="46">
        <v>-1.1932948195851889</v>
      </c>
      <c r="NR31" s="46">
        <v>-1.3956997359487078</v>
      </c>
      <c r="NS31" s="46">
        <v>-0.30205776854822508</v>
      </c>
      <c r="NT31" s="46">
        <v>-0.81239372756470862</v>
      </c>
      <c r="NU31" s="46">
        <v>-0.96508657394266395</v>
      </c>
      <c r="NV31" s="46">
        <v>-1.2428842504743853</v>
      </c>
      <c r="NW31" s="46">
        <v>-0.70402435543716058</v>
      </c>
      <c r="NX31" s="46">
        <v>0.33374654333937492</v>
      </c>
      <c r="NY31" s="46">
        <v>0.53765438054804715</v>
      </c>
      <c r="NZ31" s="46">
        <v>0.52448014578936331</v>
      </c>
      <c r="OA31" s="46">
        <v>0.54416243168087242</v>
      </c>
      <c r="OB31" s="46">
        <v>0.56016674652612508</v>
      </c>
      <c r="OC31" s="46">
        <v>0.55496693185086432</v>
      </c>
      <c r="OD31" s="46">
        <v>1.3879628921193543</v>
      </c>
      <c r="OE31" s="46">
        <v>0.97131887900017144</v>
      </c>
      <c r="OF31" s="46">
        <v>1.8122980952380852</v>
      </c>
      <c r="OG31" s="46">
        <v>2.7132750549345497</v>
      </c>
      <c r="OH31" s="46">
        <v>4.0779191084638233</v>
      </c>
      <c r="OI31" s="46">
        <v>3.8207492574494406</v>
      </c>
      <c r="OJ31" s="46">
        <v>3.292914845086492</v>
      </c>
      <c r="OK31" s="46">
        <v>5.016145103672387</v>
      </c>
      <c r="OL31" s="46">
        <v>5.1576708894229162</v>
      </c>
      <c r="OM31" s="46">
        <v>6.6613227796842533</v>
      </c>
      <c r="ON31" s="46">
        <v>8.2257381540380194</v>
      </c>
      <c r="OO31" s="46">
        <v>9.0204913502318629</v>
      </c>
      <c r="OP31" s="46">
        <v>9.2034257042181711</v>
      </c>
      <c r="OQ31" s="46">
        <v>9.6267942097393302</v>
      </c>
      <c r="OR31" s="46">
        <v>9.819573391793357</v>
      </c>
      <c r="OS31" s="46">
        <v>9.3741088327749189</v>
      </c>
      <c r="OT31" s="46">
        <v>9.3391641271449934</v>
      </c>
      <c r="OU31" s="46">
        <v>8.3974712054654344</v>
      </c>
      <c r="OV31" s="46">
        <v>7.6594791700643095</v>
      </c>
      <c r="OW31" s="46">
        <v>7.146369629328464</v>
      </c>
      <c r="OX31" s="46">
        <v>7.0679851001176797</v>
      </c>
      <c r="OY31" s="46">
        <v>5.7023058982172747</v>
      </c>
      <c r="OZ31" s="46">
        <v>4.1067034625996923</v>
      </c>
      <c r="PA31" s="46">
        <v>3.6002562298648844</v>
      </c>
      <c r="PB31" s="46"/>
      <c r="PC31" s="46"/>
      <c r="PD31" s="46"/>
    </row>
    <row r="32" spans="1:451" ht="13.5" customHeight="1" x14ac:dyDescent="0.25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565</v>
      </c>
      <c r="O32" s="4" t="s">
        <v>24</v>
      </c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  <c r="IF32" s="46"/>
      <c r="IG32" s="46"/>
      <c r="IH32" s="46"/>
      <c r="II32" s="46"/>
      <c r="IJ32" s="46"/>
      <c r="IK32" s="46"/>
      <c r="IL32" s="46"/>
      <c r="IM32" s="46"/>
      <c r="IN32" s="46"/>
      <c r="IO32" s="46"/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/>
      <c r="JH32" s="46">
        <v>4.3600000000000083</v>
      </c>
      <c r="JI32" s="46">
        <v>3.0144813318884633</v>
      </c>
      <c r="JJ32" s="46">
        <v>2.3240050353442454</v>
      </c>
      <c r="JK32" s="46">
        <v>2.2981846272692064</v>
      </c>
      <c r="JL32" s="46">
        <v>2.6734871151433248</v>
      </c>
      <c r="JM32" s="46">
        <v>2.5931928687196182</v>
      </c>
      <c r="JN32" s="46">
        <v>3.1543624161073813</v>
      </c>
      <c r="JO32" s="46">
        <v>3.2863849765258246</v>
      </c>
      <c r="JP32" s="46">
        <v>3.1735378715244567</v>
      </c>
      <c r="JQ32" s="46">
        <v>3.09564884032969</v>
      </c>
      <c r="JR32" s="46">
        <v>2.9555236728837864</v>
      </c>
      <c r="JS32" s="46">
        <v>3.5158501440922363</v>
      </c>
      <c r="JT32" s="46">
        <v>3.4304331161364443</v>
      </c>
      <c r="JU32" s="46">
        <v>3.5096107870326021</v>
      </c>
      <c r="JV32" s="46">
        <v>3.8610769376360432</v>
      </c>
      <c r="JW32" s="46">
        <v>3.7379648857844172</v>
      </c>
      <c r="JX32" s="46">
        <v>3.2336905433352214</v>
      </c>
      <c r="JY32" s="46">
        <v>1.4496793978254763</v>
      </c>
      <c r="JZ32" s="46">
        <v>1.2361743656473578</v>
      </c>
      <c r="KA32" s="46">
        <v>1.2615955473098239</v>
      </c>
      <c r="KB32" s="46">
        <v>1.8399776972400472</v>
      </c>
      <c r="KC32" s="46">
        <v>1.9708097053081852</v>
      </c>
      <c r="KD32" s="46">
        <v>1.7094017094017033</v>
      </c>
      <c r="KE32" s="46">
        <v>1.8095768374164711</v>
      </c>
      <c r="KF32" s="46">
        <v>1.7231795441912112</v>
      </c>
      <c r="KG32" s="46">
        <v>1.4135254988913548</v>
      </c>
      <c r="KH32" s="46">
        <v>9.1116173120742161E-3</v>
      </c>
      <c r="KI32" s="46">
        <v>-0.13648771610555999</v>
      </c>
      <c r="KJ32" s="46">
        <v>-0.15479876160989781</v>
      </c>
      <c r="KK32" s="46">
        <v>0.71448200054959887</v>
      </c>
      <c r="KL32" s="46">
        <v>0.90892398090340887</v>
      </c>
      <c r="KM32" s="46">
        <v>0.80615610113594638</v>
      </c>
      <c r="KN32" s="46">
        <v>-1.4234875444839923</v>
      </c>
      <c r="KO32" s="46">
        <v>-1.6045218342601753</v>
      </c>
      <c r="KP32" s="46">
        <v>-1.4888564121300796</v>
      </c>
      <c r="KQ32" s="46">
        <v>-1.2396317564488224</v>
      </c>
      <c r="KR32" s="46">
        <v>-1.3023679417122014</v>
      </c>
      <c r="KS32" s="46">
        <v>-1.3027238771977756</v>
      </c>
      <c r="KT32" s="46">
        <v>-1.7128279883382058</v>
      </c>
      <c r="KU32" s="46">
        <v>-1.6309794988610515</v>
      </c>
      <c r="KV32" s="46">
        <v>-1.4227086183310589</v>
      </c>
      <c r="KW32" s="46">
        <v>-1.3187812642110108</v>
      </c>
      <c r="KX32" s="46">
        <v>-1.0736056773723912</v>
      </c>
      <c r="KY32" s="46">
        <v>-1.2722646310432628</v>
      </c>
      <c r="KZ32" s="46">
        <v>0.12959363139868341</v>
      </c>
      <c r="LA32" s="46">
        <v>2.7795793569884708E-2</v>
      </c>
      <c r="LB32" s="46">
        <v>-0.2410755679183918</v>
      </c>
      <c r="LC32" s="46">
        <v>-0.62759575449929939</v>
      </c>
      <c r="LD32" s="46">
        <v>-1.356463966042265</v>
      </c>
      <c r="LE32" s="46">
        <v>-1.495292597378628</v>
      </c>
      <c r="LF32" s="46">
        <v>-0.97330367074527357</v>
      </c>
      <c r="LG32" s="46">
        <v>-0.66691367173027372</v>
      </c>
      <c r="LH32" s="46">
        <v>-0.55509297807383451</v>
      </c>
      <c r="LI32" s="46">
        <v>-1.2165898617511495</v>
      </c>
      <c r="LJ32" s="46">
        <v>-1.3611698703209774</v>
      </c>
      <c r="LK32" s="46">
        <v>-1.7304860088365182</v>
      </c>
      <c r="LL32" s="46">
        <v>0.59166127392067391</v>
      </c>
      <c r="LM32" s="46">
        <v>0.65765098184513704</v>
      </c>
      <c r="LN32" s="46">
        <v>0.83650896923506135</v>
      </c>
      <c r="LO32" s="46">
        <v>1.1145165784341104</v>
      </c>
      <c r="LP32" s="46">
        <v>1.6463985032740824</v>
      </c>
      <c r="LQ32" s="46">
        <v>1.3868065967016507</v>
      </c>
      <c r="LR32" s="46">
        <v>1.5913133015070802</v>
      </c>
      <c r="LS32" s="46">
        <v>1.4453562103692752</v>
      </c>
      <c r="LT32" s="46">
        <v>1.3489626942041255</v>
      </c>
      <c r="LU32" s="46">
        <v>2.6684082851278212</v>
      </c>
      <c r="LV32" s="46">
        <v>2.5734265734265849</v>
      </c>
      <c r="LW32" s="46">
        <v>2.978643686774074</v>
      </c>
      <c r="LX32" s="46">
        <v>0.94660417241061445</v>
      </c>
      <c r="LY32" s="46">
        <v>1.0214410600901891</v>
      </c>
      <c r="LZ32" s="46">
        <v>1.2443543183703554</v>
      </c>
      <c r="MA32" s="46">
        <v>0.91852668320013819</v>
      </c>
      <c r="MB32" s="46">
        <v>1.3160316583839649</v>
      </c>
      <c r="MC32" s="46">
        <v>1.7282809611829819</v>
      </c>
      <c r="MD32" s="46">
        <v>1.5111029208513704</v>
      </c>
      <c r="ME32" s="46">
        <v>1.1673867083371592</v>
      </c>
      <c r="MF32" s="46">
        <v>1.0464475858270594</v>
      </c>
      <c r="MG32" s="46">
        <v>0.4362050163576825</v>
      </c>
      <c r="MH32" s="46">
        <v>0.52722479774565123</v>
      </c>
      <c r="MI32" s="46">
        <v>0.71857376750956714</v>
      </c>
      <c r="MJ32" s="46">
        <v>0.59176984705024971</v>
      </c>
      <c r="MK32" s="46">
        <v>0.63763891419201801</v>
      </c>
      <c r="ML32" s="46">
        <v>0.75564457392571782</v>
      </c>
      <c r="MM32" s="46">
        <v>0.53699827068351969</v>
      </c>
      <c r="MN32" s="46">
        <v>0.45417385775274877</v>
      </c>
      <c r="MO32" s="46">
        <v>0.61778867993096398</v>
      </c>
      <c r="MP32" s="46">
        <v>0.35399836616138991</v>
      </c>
      <c r="MQ32" s="46">
        <v>0.62693076503725909</v>
      </c>
      <c r="MR32" s="46">
        <v>0.76308139534884134</v>
      </c>
      <c r="MS32" s="46">
        <v>0.74194715888526996</v>
      </c>
      <c r="MT32" s="46">
        <v>0.63296862284112354</v>
      </c>
      <c r="MU32" s="46">
        <v>0.559920527409008</v>
      </c>
      <c r="MV32" s="46">
        <v>1.2218300298669549</v>
      </c>
      <c r="MW32" s="46">
        <v>1.2853005068790724</v>
      </c>
      <c r="MX32" s="46">
        <v>1.0120177103099426</v>
      </c>
      <c r="MY32" s="46">
        <v>1.4032228861126317</v>
      </c>
      <c r="MZ32" s="46">
        <v>1.2478524278867864</v>
      </c>
      <c r="NA32" s="46">
        <v>0.86681715575620544</v>
      </c>
      <c r="NB32" s="46">
        <v>1.1396526772792903</v>
      </c>
      <c r="NC32" s="46">
        <v>1.1106094808126521</v>
      </c>
      <c r="ND32" s="46">
        <v>1.0908763072484673</v>
      </c>
      <c r="NE32" s="46">
        <v>0.33231543021374765</v>
      </c>
      <c r="NF32" s="46">
        <v>0.33246473178181191</v>
      </c>
      <c r="NG32" s="46">
        <v>0.26044005388414782</v>
      </c>
      <c r="NH32" s="46">
        <v>0.37553648068668899</v>
      </c>
      <c r="NI32" s="46">
        <v>0.16085790884716733</v>
      </c>
      <c r="NJ32" s="46">
        <v>0.21468825476338438</v>
      </c>
      <c r="NK32" s="46">
        <v>7.142219444691289E-2</v>
      </c>
      <c r="NL32" s="46">
        <v>0.11610252746270255</v>
      </c>
      <c r="NM32" s="46">
        <v>0.28645600214842748</v>
      </c>
      <c r="NN32" s="46">
        <v>-0.17885888034340214</v>
      </c>
      <c r="NO32" s="46">
        <v>-1.1609215931416283</v>
      </c>
      <c r="NP32" s="46">
        <v>-1.435833407651832</v>
      </c>
      <c r="NQ32" s="46">
        <v>-0.90412675678094301</v>
      </c>
      <c r="NR32" s="46">
        <v>-0.81497402830019716</v>
      </c>
      <c r="NS32" s="46">
        <v>-0.79720530275886325</v>
      </c>
      <c r="NT32" s="46">
        <v>-1.229289150187074</v>
      </c>
      <c r="NU32" s="46">
        <v>-1.0706638115631772</v>
      </c>
      <c r="NV32" s="46">
        <v>-0.90154422922431587</v>
      </c>
      <c r="NW32" s="46">
        <v>-0.80292622000178726</v>
      </c>
      <c r="NX32" s="46">
        <v>-0.57091882247992665</v>
      </c>
      <c r="NY32" s="46">
        <v>-0.26778541462108008</v>
      </c>
      <c r="NZ32" s="46">
        <v>0.26876903780683747</v>
      </c>
      <c r="OA32" s="46">
        <v>1.3191181785326966</v>
      </c>
      <c r="OB32" s="46">
        <v>1.5653275425262514</v>
      </c>
      <c r="OC32" s="46">
        <v>1.5266485998193247</v>
      </c>
      <c r="OD32" s="46">
        <v>1.7516930022573263</v>
      </c>
      <c r="OE32" s="46">
        <v>1.8690744920993208</v>
      </c>
      <c r="OF32" s="46">
        <v>1.5692640692640758</v>
      </c>
      <c r="OG32" s="46">
        <v>1.7676767676767735</v>
      </c>
      <c r="OH32" s="46">
        <v>1.9816249324446034</v>
      </c>
      <c r="OI32" s="46">
        <v>1.9156398956740706</v>
      </c>
      <c r="OJ32" s="46">
        <v>1.6149291225551865</v>
      </c>
      <c r="OK32" s="46">
        <v>1.700528058712969</v>
      </c>
      <c r="OL32" s="46">
        <v>1.7869907076483171</v>
      </c>
      <c r="OM32" s="46">
        <v>2.0153379703941487</v>
      </c>
      <c r="ON32" s="46">
        <v>2.2004454342984481</v>
      </c>
      <c r="OO32" s="46">
        <v>3.11415606370673</v>
      </c>
      <c r="OP32" s="46">
        <v>3.2389741769456082</v>
      </c>
      <c r="OQ32" s="46">
        <v>3.3327424215564561</v>
      </c>
      <c r="OR32" s="46">
        <v>3.0633990410229073</v>
      </c>
      <c r="OS32" s="46">
        <v>2.8181495923431443</v>
      </c>
      <c r="OT32" s="46">
        <v>2.9146793852676156</v>
      </c>
      <c r="OU32" s="46">
        <v>2.903282739145796</v>
      </c>
      <c r="OV32" s="46">
        <v>4.0173053152039451</v>
      </c>
      <c r="OW32" s="46">
        <v>3.8282143800052904</v>
      </c>
      <c r="OX32" s="46">
        <v>3.7043539325842589</v>
      </c>
      <c r="OY32" s="46">
        <v>3.3741258741258662</v>
      </c>
      <c r="OZ32" s="46">
        <v>3.1555090655509099</v>
      </c>
      <c r="PA32" s="46">
        <v>2.2262490292518811</v>
      </c>
      <c r="PB32" s="46"/>
      <c r="PC32" s="46"/>
      <c r="PD32" s="46"/>
    </row>
    <row r="33" spans="1:451" ht="13.5" customHeight="1" x14ac:dyDescent="0.25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565</v>
      </c>
      <c r="O33" s="4" t="s">
        <v>24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/>
      <c r="HL33" s="46"/>
      <c r="HM33" s="46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C33" s="46"/>
      <c r="ID33" s="46"/>
      <c r="IE33" s="46"/>
      <c r="IF33" s="46"/>
      <c r="IG33" s="46"/>
      <c r="IH33" s="46"/>
      <c r="II33" s="46"/>
      <c r="IJ33" s="46"/>
      <c r="IK33" s="46"/>
      <c r="IL33" s="46"/>
      <c r="IM33" s="46"/>
      <c r="IN33" s="46"/>
      <c r="IO33" s="46"/>
      <c r="IP33" s="46"/>
      <c r="IQ33" s="46"/>
      <c r="IR33" s="46"/>
      <c r="IS33" s="46"/>
      <c r="IT33" s="46"/>
      <c r="IU33" s="46"/>
      <c r="IV33" s="46"/>
      <c r="IW33" s="46"/>
      <c r="IX33" s="46"/>
      <c r="IY33" s="46"/>
      <c r="IZ33" s="46"/>
      <c r="JA33" s="46"/>
      <c r="JB33" s="46"/>
      <c r="JC33" s="46"/>
      <c r="JD33" s="46"/>
      <c r="JE33" s="46"/>
      <c r="JF33" s="46"/>
      <c r="JG33" s="46"/>
      <c r="JH33" s="46">
        <v>4.8986147359967758</v>
      </c>
      <c r="JI33" s="46">
        <v>4.0301766924756954</v>
      </c>
      <c r="JJ33" s="46">
        <v>6.0907643312101856</v>
      </c>
      <c r="JK33" s="46">
        <v>5.1960784313725528</v>
      </c>
      <c r="JL33" s="46">
        <v>4.9019607843137303</v>
      </c>
      <c r="JM33" s="46">
        <v>5.6862745098039236</v>
      </c>
      <c r="JN33" s="46">
        <v>7.6076076076076138</v>
      </c>
      <c r="JO33" s="46">
        <v>4.9756097560975432</v>
      </c>
      <c r="JP33" s="46">
        <v>4.7342995169082247</v>
      </c>
      <c r="JQ33" s="46">
        <v>4.0345821325648457</v>
      </c>
      <c r="JR33" s="46">
        <v>4.2430086788813881</v>
      </c>
      <c r="JS33" s="46">
        <v>3.2535885167464418</v>
      </c>
      <c r="JT33" s="46">
        <v>3.2535885167464418</v>
      </c>
      <c r="JU33" s="46">
        <v>3.2442748091603191</v>
      </c>
      <c r="JV33" s="46">
        <v>1.2195121951219745</v>
      </c>
      <c r="JW33" s="46">
        <v>1.0251630941286116</v>
      </c>
      <c r="JX33" s="46">
        <v>2.2429906542056122</v>
      </c>
      <c r="JY33" s="46">
        <v>1.8552875695732718</v>
      </c>
      <c r="JZ33" s="46">
        <v>2.0465116279069662</v>
      </c>
      <c r="KA33" s="46">
        <v>2.6022304832713727</v>
      </c>
      <c r="KB33" s="46">
        <v>2.3062730627306127</v>
      </c>
      <c r="KC33" s="46">
        <v>2.7700831024930705</v>
      </c>
      <c r="KD33" s="46">
        <v>2.9602220166512483</v>
      </c>
      <c r="KE33" s="46">
        <v>3.4291010194624549</v>
      </c>
      <c r="KF33" s="46">
        <v>3.5217794253938672</v>
      </c>
      <c r="KG33" s="46">
        <v>2.7726432532347411</v>
      </c>
      <c r="KH33" s="46">
        <v>2.8730305838739367</v>
      </c>
      <c r="KI33" s="46">
        <v>2.0295202952029356</v>
      </c>
      <c r="KJ33" s="46">
        <v>1.8281535648994485</v>
      </c>
      <c r="KK33" s="46">
        <v>1.8214936247723079</v>
      </c>
      <c r="KL33" s="46">
        <v>1.9143117593436454</v>
      </c>
      <c r="KM33" s="46">
        <v>1.7210144927536142</v>
      </c>
      <c r="KN33" s="46">
        <v>1.80342651036971</v>
      </c>
      <c r="KO33" s="46">
        <v>0.89847259658581979</v>
      </c>
      <c r="KP33" s="46">
        <v>0.80862533692724892</v>
      </c>
      <c r="KQ33" s="46">
        <v>0.8960573476702649</v>
      </c>
      <c r="KR33" s="46">
        <v>0.17905102954343111</v>
      </c>
      <c r="KS33" s="46">
        <v>0.71942446043167241</v>
      </c>
      <c r="KT33" s="46">
        <v>0.99099099099100307</v>
      </c>
      <c r="KU33" s="46">
        <v>1.2658227848101333</v>
      </c>
      <c r="KV33" s="46">
        <v>0.17953321364452268</v>
      </c>
      <c r="KW33" s="46">
        <v>0.26833631484795006</v>
      </c>
      <c r="KX33" s="46">
        <v>0.62611806797854275</v>
      </c>
      <c r="KY33" s="46">
        <v>0.62333036509349959</v>
      </c>
      <c r="KZ33" s="46">
        <v>0.26572187776794376</v>
      </c>
      <c r="LA33" s="46">
        <v>0.97951914514693428</v>
      </c>
      <c r="LB33" s="46">
        <v>1.0695187165775444</v>
      </c>
      <c r="LC33" s="46">
        <v>1.1545293072824148</v>
      </c>
      <c r="LD33" s="46">
        <v>-1.072386058981234</v>
      </c>
      <c r="LE33" s="46">
        <v>-0.98214285714286476</v>
      </c>
      <c r="LF33" s="46">
        <v>-0.98126672613738641</v>
      </c>
      <c r="LG33" s="46">
        <v>-0.71428571428572285</v>
      </c>
      <c r="LH33" s="46">
        <v>0.17921146953405742</v>
      </c>
      <c r="LI33" s="46">
        <v>-0.1784121320249743</v>
      </c>
      <c r="LJ33" s="46">
        <v>-0.35555555555556451</v>
      </c>
      <c r="LK33" s="46">
        <v>-0.70796460176990594</v>
      </c>
      <c r="LL33" s="46">
        <v>-0.97173144876325779</v>
      </c>
      <c r="LM33" s="46">
        <v>-1.4109347442680886</v>
      </c>
      <c r="LN33" s="46">
        <v>-1.4991181657848407</v>
      </c>
      <c r="LO33" s="46">
        <v>-1.7822651448639037</v>
      </c>
      <c r="LP33" s="46">
        <v>0.90334236675699842</v>
      </c>
      <c r="LQ33" s="46">
        <v>0.27051397655544207</v>
      </c>
      <c r="LR33" s="46">
        <v>0.27027027027026751</v>
      </c>
      <c r="LS33" s="46">
        <v>0.44964028776979248</v>
      </c>
      <c r="LT33" s="46">
        <v>0.89445438282649281</v>
      </c>
      <c r="LU33" s="46">
        <v>0.98302055406613853</v>
      </c>
      <c r="LV33" s="46">
        <v>0.62444246208741561</v>
      </c>
      <c r="LW33" s="46">
        <v>0.80213903743313608</v>
      </c>
      <c r="LX33" s="46">
        <v>0.89206066012488261</v>
      </c>
      <c r="LY33" s="46">
        <v>1.1627906976744207</v>
      </c>
      <c r="LZ33" s="46">
        <v>1.3428827215756556</v>
      </c>
      <c r="MA33" s="46">
        <v>1.4391704657191307</v>
      </c>
      <c r="MB33" s="46">
        <v>2.3454479086947977</v>
      </c>
      <c r="MC33" s="46">
        <v>3.0314418906020268</v>
      </c>
      <c r="MD33" s="46">
        <v>2.5322333990753121</v>
      </c>
      <c r="ME33" s="46">
        <v>2.0974906422067674</v>
      </c>
      <c r="MF33" s="46">
        <v>1.2619504457497488</v>
      </c>
      <c r="MG33" s="46">
        <v>1.4946561327397134</v>
      </c>
      <c r="MH33" s="46">
        <v>1.9905151644711294</v>
      </c>
      <c r="MI33" s="46">
        <v>1.7724627072485122</v>
      </c>
      <c r="MJ33" s="46">
        <v>1.8773633319048022</v>
      </c>
      <c r="MK33" s="46">
        <v>1.8499865733607734</v>
      </c>
      <c r="ML33" s="46">
        <v>1.6020407485349164</v>
      </c>
      <c r="MM33" s="46">
        <v>1.5281146949477131</v>
      </c>
      <c r="MN33" s="46">
        <v>1.6446264005154143</v>
      </c>
      <c r="MO33" s="46">
        <v>0.72360098333454914</v>
      </c>
      <c r="MP33" s="46">
        <v>0.61482142737798728</v>
      </c>
      <c r="MQ33" s="46">
        <v>0.66387558739473551</v>
      </c>
      <c r="MR33" s="46">
        <v>1.0300158042246377</v>
      </c>
      <c r="MS33" s="46">
        <v>1.3087907949365318</v>
      </c>
      <c r="MT33" s="46">
        <v>0.84723051277211248</v>
      </c>
      <c r="MU33" s="46">
        <v>1.5057479654078554</v>
      </c>
      <c r="MV33" s="46">
        <v>1.4541087116997753</v>
      </c>
      <c r="MW33" s="46">
        <v>1.8296922177361896</v>
      </c>
      <c r="MX33" s="46">
        <v>1.7549200256765651</v>
      </c>
      <c r="MY33" s="46">
        <v>1.6187437423167417</v>
      </c>
      <c r="MZ33" s="46">
        <v>0.69626928144499445</v>
      </c>
      <c r="NA33" s="46">
        <v>1.3778162911611824</v>
      </c>
      <c r="NB33" s="46">
        <v>2.0205539104685588</v>
      </c>
      <c r="NC33" s="46">
        <v>2.7191862939014655</v>
      </c>
      <c r="ND33" s="46">
        <v>2.6169844020797139</v>
      </c>
      <c r="NE33" s="46">
        <v>2.3582063860917657</v>
      </c>
      <c r="NF33" s="46">
        <v>2.7676537079099894</v>
      </c>
      <c r="NG33" s="46">
        <v>2.1543161171544867</v>
      </c>
      <c r="NH33" s="46">
        <v>2.3043136273619425</v>
      </c>
      <c r="NI33" s="46">
        <v>2.1574603823518057</v>
      </c>
      <c r="NJ33" s="46">
        <v>2.1081213583461267</v>
      </c>
      <c r="NK33" s="46">
        <v>2.0795604852162253</v>
      </c>
      <c r="NL33" s="46">
        <v>1.6727264784633045</v>
      </c>
      <c r="NM33" s="46">
        <v>1.3606454473826801</v>
      </c>
      <c r="NN33" s="46">
        <v>1.5727029858018993</v>
      </c>
      <c r="NO33" s="46">
        <v>1.0393504756692984</v>
      </c>
      <c r="NP33" s="46">
        <v>0.80151567929658274</v>
      </c>
      <c r="NQ33" s="46">
        <v>0.53966389194555209</v>
      </c>
      <c r="NR33" s="46">
        <v>0.39380365964749586</v>
      </c>
      <c r="NS33" s="46">
        <v>0.76096914818077899</v>
      </c>
      <c r="NT33" s="46">
        <v>0.83789585930289512</v>
      </c>
      <c r="NU33" s="46">
        <v>0.81855134225885529</v>
      </c>
      <c r="NV33" s="46">
        <v>0.76289412832428738</v>
      </c>
      <c r="NW33" s="46">
        <v>0.94845187367411654</v>
      </c>
      <c r="NX33" s="46">
        <v>2.8307174077523811</v>
      </c>
      <c r="NY33" s="46">
        <v>2.7900242605846337</v>
      </c>
      <c r="NZ33" s="46">
        <v>2.0369711025105541</v>
      </c>
      <c r="OA33" s="46">
        <v>2.3421438118248039</v>
      </c>
      <c r="OB33" s="46">
        <v>3.361665848525841</v>
      </c>
      <c r="OC33" s="46">
        <v>6.5079180193364561</v>
      </c>
      <c r="OD33" s="46">
        <v>7.247107024769206</v>
      </c>
      <c r="OE33" s="46">
        <v>7.2111376974041574</v>
      </c>
      <c r="OF33" s="46">
        <v>6.3978476956088492</v>
      </c>
      <c r="OG33" s="46">
        <v>5.5445209267103834</v>
      </c>
      <c r="OH33" s="46">
        <v>5.5802905807205816</v>
      </c>
      <c r="OI33" s="46">
        <v>5.6715787911739923</v>
      </c>
      <c r="OJ33" s="46">
        <v>5.8005942434976365</v>
      </c>
      <c r="OK33" s="46">
        <v>5.7262312739063903</v>
      </c>
      <c r="OL33" s="46">
        <v>6.7740542062625142</v>
      </c>
      <c r="OM33" s="46">
        <v>7.464586042200283</v>
      </c>
      <c r="ON33" s="46">
        <v>6.6282411810472786</v>
      </c>
      <c r="OO33" s="46">
        <v>5.0148159653425672</v>
      </c>
      <c r="OP33" s="46">
        <v>5.7289822994230022</v>
      </c>
      <c r="OQ33" s="46">
        <v>6.3555089479421012</v>
      </c>
      <c r="OR33" s="46">
        <v>6.4920894708128563</v>
      </c>
      <c r="OS33" s="46">
        <v>6.4857658222884362</v>
      </c>
      <c r="OT33" s="46">
        <v>6.9299142609926756</v>
      </c>
      <c r="OU33" s="46">
        <v>7.2397835124323517</v>
      </c>
      <c r="OV33" s="46">
        <v>6.3586494630301971</v>
      </c>
      <c r="OW33" s="46">
        <v>6.5880344533250534</v>
      </c>
      <c r="OX33" s="46">
        <v>4.8599861143253875</v>
      </c>
      <c r="OY33" s="46">
        <v>3.3348595848595952</v>
      </c>
      <c r="OZ33" s="46">
        <v>2.9872301611432173</v>
      </c>
      <c r="PA33" s="46">
        <v>1.8842530282637826</v>
      </c>
      <c r="PB33" s="46">
        <v>1.1714433065645125</v>
      </c>
      <c r="PC33" s="46">
        <v>0.32815576460294427</v>
      </c>
      <c r="PD33" s="46">
        <v>1.0319086651054077</v>
      </c>
    </row>
    <row r="34" spans="1:451" ht="13.5" customHeight="1" x14ac:dyDescent="0.25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565</v>
      </c>
      <c r="O34" s="4" t="s">
        <v>24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>
        <v>28.57142857142858</v>
      </c>
      <c r="AC34" s="46">
        <v>28.57142857142858</v>
      </c>
      <c r="AD34" s="46">
        <v>33.333333333333329</v>
      </c>
      <c r="AE34" s="46">
        <v>31.818181818181813</v>
      </c>
      <c r="AF34" s="46">
        <v>36.363636363636353</v>
      </c>
      <c r="AG34" s="46">
        <v>49.999999999999979</v>
      </c>
      <c r="AH34" s="46">
        <v>52.173913043478272</v>
      </c>
      <c r="AI34" s="46">
        <v>56.521739130434788</v>
      </c>
      <c r="AJ34" s="46">
        <v>65.217391304347828</v>
      </c>
      <c r="AK34" s="46">
        <v>63.999999999999993</v>
      </c>
      <c r="AL34" s="46">
        <v>69.230769230769226</v>
      </c>
      <c r="AM34" s="46">
        <v>84.615384615384599</v>
      </c>
      <c r="AN34" s="46">
        <v>85.185185185185162</v>
      </c>
      <c r="AO34" s="46">
        <v>100</v>
      </c>
      <c r="AP34" s="46">
        <v>103.5714285714286</v>
      </c>
      <c r="AQ34" s="46">
        <v>106.89655172413795</v>
      </c>
      <c r="AR34" s="46">
        <v>106.66666666666669</v>
      </c>
      <c r="AS34" s="46">
        <v>87.87878787878789</v>
      </c>
      <c r="AT34" s="46">
        <v>82.857142857142875</v>
      </c>
      <c r="AU34" s="46">
        <v>77.777777777777786</v>
      </c>
      <c r="AV34" s="46">
        <v>71.05263157894737</v>
      </c>
      <c r="AW34" s="46">
        <v>60.975609756097569</v>
      </c>
      <c r="AX34" s="46">
        <v>52.272727272727273</v>
      </c>
      <c r="AY34" s="46">
        <v>39.58333333333335</v>
      </c>
      <c r="AZ34" s="46">
        <v>34.000000000000007</v>
      </c>
      <c r="BA34" s="46">
        <v>25.92592592592591</v>
      </c>
      <c r="BB34" s="46">
        <v>21.052631578947366</v>
      </c>
      <c r="BC34" s="46">
        <v>15.000000000000014</v>
      </c>
      <c r="BD34" s="46">
        <v>14.516129032258052</v>
      </c>
      <c r="BE34" s="46">
        <v>14.516129032258052</v>
      </c>
      <c r="BF34" s="46">
        <v>10.937499999999979</v>
      </c>
      <c r="BG34" s="46">
        <v>20.3125</v>
      </c>
      <c r="BH34" s="46">
        <v>23.076923076923084</v>
      </c>
      <c r="BI34" s="46">
        <v>24.242424242424242</v>
      </c>
      <c r="BJ34" s="46">
        <v>26.865671641791032</v>
      </c>
      <c r="BK34" s="46">
        <v>29.850746268656692</v>
      </c>
      <c r="BL34" s="46">
        <v>32.835820895522396</v>
      </c>
      <c r="BM34" s="46">
        <v>35.294117647058812</v>
      </c>
      <c r="BN34" s="46">
        <v>36.231884057971023</v>
      </c>
      <c r="BO34" s="46">
        <v>39.130434782608688</v>
      </c>
      <c r="BP34" s="46">
        <v>38.028169014084526</v>
      </c>
      <c r="BQ34" s="46">
        <v>40.845070422535223</v>
      </c>
      <c r="BR34" s="46">
        <v>46.478873239436624</v>
      </c>
      <c r="BS34" s="46">
        <v>37.662337662337663</v>
      </c>
      <c r="BT34" s="46">
        <v>33.749999999999993</v>
      </c>
      <c r="BU34" s="46">
        <v>32.926829268292693</v>
      </c>
      <c r="BV34" s="46">
        <v>29.411764705882359</v>
      </c>
      <c r="BW34" s="46">
        <v>26.436781609195403</v>
      </c>
      <c r="BX34" s="46">
        <v>25.842696629213478</v>
      </c>
      <c r="BY34" s="46">
        <v>22.826086956521753</v>
      </c>
      <c r="BZ34" s="46">
        <v>21.276595744680861</v>
      </c>
      <c r="CA34" s="46">
        <v>19.791666666666675</v>
      </c>
      <c r="CB34" s="46">
        <v>19.387755102040806</v>
      </c>
      <c r="CC34" s="46">
        <v>18.000000000000014</v>
      </c>
      <c r="CD34" s="46">
        <v>15.384615384615374</v>
      </c>
      <c r="CE34" s="46">
        <v>15.094339622641506</v>
      </c>
      <c r="CF34" s="46">
        <v>17.757009345794405</v>
      </c>
      <c r="CG34" s="46">
        <v>18.348623853211009</v>
      </c>
      <c r="CH34" s="46">
        <v>20.909090909090921</v>
      </c>
      <c r="CI34" s="46">
        <v>26.363636363636367</v>
      </c>
      <c r="CJ34" s="46">
        <v>26.785714285714278</v>
      </c>
      <c r="CK34" s="46">
        <v>30.08849557522122</v>
      </c>
      <c r="CL34" s="46">
        <v>30.701754385964918</v>
      </c>
      <c r="CM34" s="46">
        <v>31.304347826086953</v>
      </c>
      <c r="CN34" s="46">
        <v>30.769230769230795</v>
      </c>
      <c r="CO34" s="46">
        <v>30.508474576271173</v>
      </c>
      <c r="CP34" s="46">
        <v>29.166666666666675</v>
      </c>
      <c r="CQ34" s="46">
        <v>27.868852459016402</v>
      </c>
      <c r="CR34" s="46">
        <v>25.396825396825395</v>
      </c>
      <c r="CS34" s="46">
        <v>23.255813953488371</v>
      </c>
      <c r="CT34" s="46">
        <v>19.548872180451117</v>
      </c>
      <c r="CU34" s="46">
        <v>15.107913669064743</v>
      </c>
      <c r="CV34" s="46">
        <v>13.380281690140873</v>
      </c>
      <c r="CW34" s="46">
        <v>10.884353741496611</v>
      </c>
      <c r="CX34" s="46">
        <v>9.3959731543624248</v>
      </c>
      <c r="CY34" s="46">
        <v>8.6092715231788084</v>
      </c>
      <c r="CZ34" s="46">
        <v>8.4967320261438051</v>
      </c>
      <c r="DA34" s="46">
        <v>7.7922077922077948</v>
      </c>
      <c r="DB34" s="46">
        <v>8.3870967741935587</v>
      </c>
      <c r="DC34" s="46">
        <v>8.9743589743589869</v>
      </c>
      <c r="DD34" s="46">
        <v>9.4936708860759556</v>
      </c>
      <c r="DE34" s="46">
        <v>9.4339622641509422</v>
      </c>
      <c r="DF34" s="46">
        <v>10.062893081761004</v>
      </c>
      <c r="DG34" s="46">
        <v>9.375</v>
      </c>
      <c r="DH34" s="46">
        <v>9.3167701863354111</v>
      </c>
      <c r="DI34" s="46">
        <v>8.5889570552147187</v>
      </c>
      <c r="DJ34" s="46">
        <v>9.2024539877300526</v>
      </c>
      <c r="DK34" s="46">
        <v>8.5365853658536661</v>
      </c>
      <c r="DL34" s="46">
        <v>8.4337349397590309</v>
      </c>
      <c r="DM34" s="46">
        <v>10.240963855421681</v>
      </c>
      <c r="DN34" s="46">
        <v>10.119047619047606</v>
      </c>
      <c r="DO34" s="46">
        <v>9.9999999999999858</v>
      </c>
      <c r="DP34" s="46">
        <v>8.0924855491329328</v>
      </c>
      <c r="DQ34" s="46">
        <v>7.4712643678160884</v>
      </c>
      <c r="DR34" s="46">
        <v>6.8571428571428505</v>
      </c>
      <c r="DS34" s="46">
        <v>7.9999999999999849</v>
      </c>
      <c r="DT34" s="46">
        <v>7.9545454545454364</v>
      </c>
      <c r="DU34" s="46">
        <v>6.2146892655367214</v>
      </c>
      <c r="DV34" s="46">
        <v>5.6179775280898792</v>
      </c>
      <c r="DW34" s="46">
        <v>5.6179775280898792</v>
      </c>
      <c r="DX34" s="46">
        <v>5.555555555555558</v>
      </c>
      <c r="DY34" s="46">
        <v>4.9180327868852292</v>
      </c>
      <c r="DZ34" s="46">
        <v>4.8648648648648596</v>
      </c>
      <c r="EA34" s="46">
        <v>5.3475935828876997</v>
      </c>
      <c r="EB34" s="46">
        <v>5.3475935828876997</v>
      </c>
      <c r="EC34" s="46">
        <v>6.4171122994652441</v>
      </c>
      <c r="ED34" s="46">
        <v>7.4866310160427885</v>
      </c>
      <c r="EE34" s="46">
        <v>6.8783068783068835</v>
      </c>
      <c r="EF34" s="46">
        <v>6.315789473684208</v>
      </c>
      <c r="EG34" s="46">
        <v>7.9787234042553168</v>
      </c>
      <c r="EH34" s="46">
        <v>8.5106382978723296</v>
      </c>
      <c r="EI34" s="46">
        <v>9.5744680851063801</v>
      </c>
      <c r="EJ34" s="46">
        <v>8.9473684210526372</v>
      </c>
      <c r="EK34" s="46">
        <v>8.854166666666675</v>
      </c>
      <c r="EL34" s="46">
        <v>8.7628865979381576</v>
      </c>
      <c r="EM34" s="46">
        <v>8.1218274111675157</v>
      </c>
      <c r="EN34" s="46">
        <v>9.137055837563457</v>
      </c>
      <c r="EO34" s="46">
        <v>8.0402010050251391</v>
      </c>
      <c r="EP34" s="46">
        <v>6.9651741293532243</v>
      </c>
      <c r="EQ34" s="46">
        <v>5.9405940594059459</v>
      </c>
      <c r="ER34" s="46">
        <v>5.9405940594059459</v>
      </c>
      <c r="ES34" s="46">
        <v>6.4039408866995107</v>
      </c>
      <c r="ET34" s="46">
        <v>6.3725490196078427</v>
      </c>
      <c r="EU34" s="46">
        <v>5.8252427184465994</v>
      </c>
      <c r="EV34" s="46">
        <v>6.2801932367149815</v>
      </c>
      <c r="EW34" s="46">
        <v>6.6985645933014482</v>
      </c>
      <c r="EX34" s="46">
        <v>7.1090047393364886</v>
      </c>
      <c r="EY34" s="46">
        <v>7.0422535211267512</v>
      </c>
      <c r="EZ34" s="46">
        <v>6.5116279069767469</v>
      </c>
      <c r="FA34" s="46">
        <v>7.441860465116279</v>
      </c>
      <c r="FB34" s="46">
        <v>7.441860465116279</v>
      </c>
      <c r="FC34" s="46">
        <v>8.4112149532710401</v>
      </c>
      <c r="FD34" s="46">
        <v>8.8785046728972148</v>
      </c>
      <c r="FE34" s="46">
        <v>7.870370370370372</v>
      </c>
      <c r="FF34" s="46">
        <v>7.8341013824884786</v>
      </c>
      <c r="FG34" s="46">
        <v>7.7981651376146655</v>
      </c>
      <c r="FH34" s="46">
        <v>6.8181818181818121</v>
      </c>
      <c r="FI34" s="46">
        <v>6.2780269058295923</v>
      </c>
      <c r="FJ34" s="46">
        <v>6.6371681415929196</v>
      </c>
      <c r="FK34" s="46">
        <v>6.1403508771929793</v>
      </c>
      <c r="FL34" s="46">
        <v>6.1135371179039444</v>
      </c>
      <c r="FM34" s="46">
        <v>6.0606060606060552</v>
      </c>
      <c r="FN34" s="46">
        <v>7.3593073593073655</v>
      </c>
      <c r="FO34" s="46">
        <v>7.3275862068965525</v>
      </c>
      <c r="FP34" s="46">
        <v>6.4377682403433445</v>
      </c>
      <c r="FQ34" s="46">
        <v>6.0085836909871126</v>
      </c>
      <c r="FR34" s="46">
        <v>5.9829059829059839</v>
      </c>
      <c r="FS34" s="46">
        <v>7.2340425531914887</v>
      </c>
      <c r="FT34" s="46">
        <v>8.9361702127659584</v>
      </c>
      <c r="FU34" s="46">
        <v>10.54852320675106</v>
      </c>
      <c r="FV34" s="46">
        <v>10.373443983402497</v>
      </c>
      <c r="FW34" s="46">
        <v>11.570247933884303</v>
      </c>
      <c r="FX34" s="46">
        <v>12.757201646090532</v>
      </c>
      <c r="FY34" s="46">
        <v>13.469387755102048</v>
      </c>
      <c r="FZ34" s="46">
        <v>13.306451612903224</v>
      </c>
      <c r="GA34" s="46">
        <v>13.654618473895596</v>
      </c>
      <c r="GB34" s="46">
        <v>15.322580645161299</v>
      </c>
      <c r="GC34" s="46">
        <v>16.194331983805665</v>
      </c>
      <c r="GD34" s="46">
        <v>16.532258064516125</v>
      </c>
      <c r="GE34" s="46">
        <v>15.079365079365093</v>
      </c>
      <c r="GF34" s="46">
        <v>14.0625</v>
      </c>
      <c r="GG34" s="46">
        <v>12.213740458015266</v>
      </c>
      <c r="GH34" s="46">
        <v>11.654135338345849</v>
      </c>
      <c r="GI34" s="46">
        <v>11.481481481481492</v>
      </c>
      <c r="GJ34" s="46">
        <v>10.583941605839421</v>
      </c>
      <c r="GK34" s="46">
        <v>12.589928057553967</v>
      </c>
      <c r="GL34" s="46">
        <v>13.87900355871885</v>
      </c>
      <c r="GM34" s="46">
        <v>13.780918727915203</v>
      </c>
      <c r="GN34" s="46">
        <v>12.587412587412583</v>
      </c>
      <c r="GO34" s="46">
        <v>12.891986062717775</v>
      </c>
      <c r="GP34" s="46">
        <v>13.148788927335664</v>
      </c>
      <c r="GQ34" s="46">
        <v>14.827586206896548</v>
      </c>
      <c r="GR34" s="46">
        <v>16.43835616438356</v>
      </c>
      <c r="GS34" s="46">
        <v>17.34693877551021</v>
      </c>
      <c r="GT34" s="46">
        <v>17.845117845117841</v>
      </c>
      <c r="GU34" s="46">
        <v>16.279069767441847</v>
      </c>
      <c r="GV34" s="46">
        <v>18.481848184818482</v>
      </c>
      <c r="GW34" s="46">
        <v>15.335463258785943</v>
      </c>
      <c r="GX34" s="46">
        <v>13.125000000000009</v>
      </c>
      <c r="GY34" s="46">
        <v>12.422360248447205</v>
      </c>
      <c r="GZ34" s="46">
        <v>12.732919254658359</v>
      </c>
      <c r="HA34" s="46">
        <v>12.037037037037024</v>
      </c>
      <c r="HB34" s="46">
        <v>11.009174311926584</v>
      </c>
      <c r="HC34" s="46">
        <v>10.510510510510507</v>
      </c>
      <c r="HD34" s="46">
        <v>8.5294117647058734</v>
      </c>
      <c r="HE34" s="46">
        <v>8.405797101449263</v>
      </c>
      <c r="HF34" s="46">
        <v>8.285714285714274</v>
      </c>
      <c r="HG34" s="46">
        <v>8.5714285714285623</v>
      </c>
      <c r="HH34" s="46">
        <v>6.6852367688022163</v>
      </c>
      <c r="HI34" s="46">
        <v>5.8171745152354681</v>
      </c>
      <c r="HJ34" s="46">
        <v>5.5248618784530468</v>
      </c>
      <c r="HK34" s="46">
        <v>5.8011049723756702</v>
      </c>
      <c r="HL34" s="46">
        <v>6.6115702479339067</v>
      </c>
      <c r="HM34" s="46">
        <v>6.887052341597788</v>
      </c>
      <c r="HN34" s="46">
        <v>8.2644628099173509</v>
      </c>
      <c r="HO34" s="46">
        <v>7.0652173913043459</v>
      </c>
      <c r="HP34" s="46">
        <v>8.1300813008130071</v>
      </c>
      <c r="HQ34" s="46">
        <v>7.4866310160427885</v>
      </c>
      <c r="HR34" s="46">
        <v>7.3878627968337884</v>
      </c>
      <c r="HS34" s="46">
        <v>8.1578947368421204</v>
      </c>
      <c r="HT34" s="46">
        <v>8.8772845953002832</v>
      </c>
      <c r="HU34" s="46">
        <v>10.732984293193692</v>
      </c>
      <c r="HV34" s="46">
        <v>14.136125654450261</v>
      </c>
      <c r="HW34" s="46">
        <v>16.710182767624037</v>
      </c>
      <c r="HX34" s="46">
        <v>18.087855297157617</v>
      </c>
      <c r="HY34" s="46">
        <v>19.845360824742286</v>
      </c>
      <c r="HZ34" s="46">
        <v>19.84732824427482</v>
      </c>
      <c r="IA34" s="46">
        <v>21.319796954314718</v>
      </c>
      <c r="IB34" s="46">
        <v>22.55639097744362</v>
      </c>
      <c r="IC34" s="46">
        <v>24.12935323383083</v>
      </c>
      <c r="ID34" s="46">
        <v>26.044226044226026</v>
      </c>
      <c r="IE34" s="46">
        <v>26.277372262773714</v>
      </c>
      <c r="IF34" s="46">
        <v>25.419664268585109</v>
      </c>
      <c r="IG34" s="46">
        <v>23.877068557919621</v>
      </c>
      <c r="IH34" s="46">
        <v>19.954128440366969</v>
      </c>
      <c r="II34" s="46">
        <v>17.002237136465315</v>
      </c>
      <c r="IJ34" s="46">
        <v>14.004376367614867</v>
      </c>
      <c r="IK34" s="46">
        <v>12.903225806451623</v>
      </c>
      <c r="IL34" s="46">
        <v>12.314225053078554</v>
      </c>
      <c r="IM34" s="46">
        <v>11.297071129707126</v>
      </c>
      <c r="IN34" s="46">
        <v>9.61145194274029</v>
      </c>
      <c r="IO34" s="46">
        <v>9.0180360721442874</v>
      </c>
      <c r="IP34" s="46">
        <v>7.0175438596491224</v>
      </c>
      <c r="IQ34" s="46">
        <v>6.1657032755298768</v>
      </c>
      <c r="IR34" s="46">
        <v>7.074569789674956</v>
      </c>
      <c r="IS34" s="46">
        <v>7.8244274809160297</v>
      </c>
      <c r="IT34" s="46">
        <v>8.9866156787762996</v>
      </c>
      <c r="IU34" s="46">
        <v>10.133843212237093</v>
      </c>
      <c r="IV34" s="46">
        <v>12.092130518234168</v>
      </c>
      <c r="IW34" s="46">
        <v>13.714285714285722</v>
      </c>
      <c r="IX34" s="46">
        <v>13.421550094517954</v>
      </c>
      <c r="IY34" s="46">
        <v>14.285714285714279</v>
      </c>
      <c r="IZ34" s="46">
        <v>14.179104477611947</v>
      </c>
      <c r="JA34" s="46">
        <v>13.051470588235304</v>
      </c>
      <c r="JB34" s="46">
        <v>12.568306010928953</v>
      </c>
      <c r="JC34" s="46">
        <v>12.704174228675136</v>
      </c>
      <c r="JD34" s="46">
        <v>11.250000000000004</v>
      </c>
      <c r="JE34" s="46">
        <v>11.15044247787611</v>
      </c>
      <c r="JF34" s="46">
        <v>11.403508771929815</v>
      </c>
      <c r="JG34" s="46">
        <v>11.805555555555557</v>
      </c>
      <c r="JH34" s="46">
        <v>10.102739726027398</v>
      </c>
      <c r="JI34" s="46">
        <v>7.2026800670016655</v>
      </c>
      <c r="JJ34" s="46">
        <v>7.8333333333333366</v>
      </c>
      <c r="JK34" s="46">
        <v>6.9078947368421018</v>
      </c>
      <c r="JL34" s="46">
        <v>7.0261437908496704</v>
      </c>
      <c r="JM34" s="46">
        <v>7.3170731707317138</v>
      </c>
      <c r="JN34" s="46">
        <v>7.6051779935275121</v>
      </c>
      <c r="JO34" s="46">
        <v>7.7294685990338285</v>
      </c>
      <c r="JP34" s="46">
        <v>8.1861958266452817</v>
      </c>
      <c r="JQ34" s="46">
        <v>7.8025477707006408</v>
      </c>
      <c r="JR34" s="46">
        <v>7.0866141732283561</v>
      </c>
      <c r="JS34" s="46">
        <v>6.0559006211180044</v>
      </c>
      <c r="JT34" s="46">
        <v>6.53188180404356</v>
      </c>
      <c r="JU34" s="46">
        <v>7.9687499999999911</v>
      </c>
      <c r="JV34" s="46">
        <v>7.2642967542503989</v>
      </c>
      <c r="JW34" s="46">
        <v>7.2307692307692406</v>
      </c>
      <c r="JX34" s="46">
        <v>6.8702290076335881</v>
      </c>
      <c r="JY34" s="46">
        <v>6.6666666666666652</v>
      </c>
      <c r="JZ34" s="46">
        <v>5.5639097744361043</v>
      </c>
      <c r="KA34" s="46">
        <v>5.3811659192825045</v>
      </c>
      <c r="KB34" s="46">
        <v>6.6765578635014755</v>
      </c>
      <c r="KC34" s="46">
        <v>7.0901033973411964</v>
      </c>
      <c r="KD34" s="46">
        <v>7.3529411764705843</v>
      </c>
      <c r="KE34" s="46">
        <v>7.9062957540263712</v>
      </c>
      <c r="KF34" s="46">
        <v>8.3211678832116895</v>
      </c>
      <c r="KG34" s="46">
        <v>8.1041968162083968</v>
      </c>
      <c r="KH34" s="46">
        <v>9.0778097982708861</v>
      </c>
      <c r="KI34" s="46">
        <v>9.0387374461979864</v>
      </c>
      <c r="KJ34" s="46">
        <v>9.285714285714274</v>
      </c>
      <c r="KK34" s="46">
        <v>8.8068181818181657</v>
      </c>
      <c r="KL34" s="46">
        <v>9.5441595441595481</v>
      </c>
      <c r="KM34" s="46">
        <v>9.5035460992907836</v>
      </c>
      <c r="KN34" s="46">
        <v>10.431154381084839</v>
      </c>
      <c r="KO34" s="46">
        <v>10.344827586206895</v>
      </c>
      <c r="KP34" s="46">
        <v>9.9999999999999858</v>
      </c>
      <c r="KQ34" s="46">
        <v>9.4979647218453209</v>
      </c>
      <c r="KR34" s="46">
        <v>9.2991913746630637</v>
      </c>
      <c r="KS34" s="46">
        <v>8.7014725568942417</v>
      </c>
      <c r="KT34" s="46">
        <v>8.3223249669748931</v>
      </c>
      <c r="KU34" s="46">
        <v>7.6315789473684115</v>
      </c>
      <c r="KV34" s="46">
        <v>7.9738562091503207</v>
      </c>
      <c r="KW34" s="46">
        <v>7.9634464751958234</v>
      </c>
      <c r="KX34" s="46">
        <v>8.9726918075422546</v>
      </c>
      <c r="KY34" s="46">
        <v>9.8445595854922185</v>
      </c>
      <c r="KZ34" s="46">
        <v>8.9420654911838824</v>
      </c>
      <c r="LA34" s="46">
        <v>8.2500000000000018</v>
      </c>
      <c r="LB34" s="46">
        <v>7.2229140722291474</v>
      </c>
      <c r="LC34" s="46">
        <v>6.3197026022304703</v>
      </c>
      <c r="LD34" s="46">
        <v>5.3020961775585906</v>
      </c>
      <c r="LE34" s="46">
        <v>4.4334975369457963</v>
      </c>
      <c r="LF34" s="46">
        <v>4.0243902439024426</v>
      </c>
      <c r="LG34" s="46">
        <v>4.4009779951100336</v>
      </c>
      <c r="LH34" s="46">
        <v>3.9951573849879018</v>
      </c>
      <c r="LI34" s="46">
        <v>4.3530834340991476</v>
      </c>
      <c r="LJ34" s="46">
        <v>3.8186157517899888</v>
      </c>
      <c r="LK34" s="46">
        <v>3.4198113207547287</v>
      </c>
      <c r="LL34" s="46">
        <v>1.8497109826589586</v>
      </c>
      <c r="LM34" s="46">
        <v>2.0785219399538146</v>
      </c>
      <c r="LN34" s="46">
        <v>3.1358885017421567</v>
      </c>
      <c r="LO34" s="46">
        <v>3.7296037296037365</v>
      </c>
      <c r="LP34" s="46">
        <v>3.7470725995315979</v>
      </c>
      <c r="LQ34" s="46">
        <v>3.6556603773584939</v>
      </c>
      <c r="LR34" s="46">
        <v>2.9308323563892236</v>
      </c>
      <c r="LS34" s="46">
        <v>2.4590163934426146</v>
      </c>
      <c r="LT34" s="46">
        <v>2.0954598370197974</v>
      </c>
      <c r="LU34" s="46">
        <v>2.5492468134414858</v>
      </c>
      <c r="LV34" s="46">
        <v>2.1839080459770122</v>
      </c>
      <c r="LW34" s="46">
        <v>1.8244013683010207</v>
      </c>
      <c r="LX34" s="46">
        <v>1.8161180476730987</v>
      </c>
      <c r="LY34" s="46">
        <v>1.6968325791855143</v>
      </c>
      <c r="LZ34" s="46">
        <v>1.6891891891891886</v>
      </c>
      <c r="MA34" s="46">
        <v>1.6853932584269593</v>
      </c>
      <c r="MB34" s="46">
        <v>2.5959367945824097</v>
      </c>
      <c r="MC34" s="46">
        <v>3.6405005688282088</v>
      </c>
      <c r="MD34" s="46">
        <v>4.1002277904328199</v>
      </c>
      <c r="ME34" s="46">
        <v>4.8000000000000043</v>
      </c>
      <c r="MF34" s="46">
        <v>4.6750285062713726</v>
      </c>
      <c r="MG34" s="46">
        <v>4.4067796610169463</v>
      </c>
      <c r="MH34" s="46">
        <v>4.4994375703037104</v>
      </c>
      <c r="MI34" s="46">
        <v>4.3673012318029114</v>
      </c>
      <c r="MJ34" s="46">
        <v>4.570791527313256</v>
      </c>
      <c r="MK34" s="46">
        <v>4.7830923248053381</v>
      </c>
      <c r="ML34" s="46">
        <v>4.8726467331118517</v>
      </c>
      <c r="MM34" s="46">
        <v>5.1933701657458586</v>
      </c>
      <c r="MN34" s="46">
        <v>4.7304730473047174</v>
      </c>
      <c r="MO34" s="46">
        <v>4.3907793633369829</v>
      </c>
      <c r="MP34" s="46">
        <v>3.9387308533916698</v>
      </c>
      <c r="MQ34" s="46">
        <v>3.1624863685932203</v>
      </c>
      <c r="MR34" s="46">
        <v>3.0501089324618702</v>
      </c>
      <c r="MS34" s="46">
        <v>2.8138528138528018</v>
      </c>
      <c r="MT34" s="46">
        <v>3.2292787944025791</v>
      </c>
      <c r="MU34" s="46">
        <v>3.8626609442059978</v>
      </c>
      <c r="MV34" s="46">
        <v>4.3710021321961667</v>
      </c>
      <c r="MW34" s="46">
        <v>4.6709129511677272</v>
      </c>
      <c r="MX34" s="46">
        <v>4.118268215417098</v>
      </c>
      <c r="MY34" s="46">
        <v>2.5210084033613356</v>
      </c>
      <c r="MZ34" s="46">
        <v>2.3109243697479132</v>
      </c>
      <c r="NA34" s="46">
        <v>2.4185068349106276</v>
      </c>
      <c r="NB34" s="46">
        <v>3.3684210526315761</v>
      </c>
      <c r="NC34" s="46">
        <v>3.9112050739957827</v>
      </c>
      <c r="ND34" s="46">
        <v>4.7568710359408017</v>
      </c>
      <c r="NE34" s="46">
        <v>4.2105263157894646</v>
      </c>
      <c r="NF34" s="46">
        <v>4.2752867570385655</v>
      </c>
      <c r="NG34" s="46">
        <v>4.1322314049586861</v>
      </c>
      <c r="NH34" s="46">
        <v>3.3707865168539186</v>
      </c>
      <c r="NI34" s="46">
        <v>3.2454361054766734</v>
      </c>
      <c r="NJ34" s="46">
        <v>4.6653144016227222</v>
      </c>
      <c r="NK34" s="46">
        <v>6.1475409836065475</v>
      </c>
      <c r="NL34" s="46">
        <v>5.2361396303901353</v>
      </c>
      <c r="NM34" s="46">
        <v>5.9548254620123142</v>
      </c>
      <c r="NN34" s="46">
        <v>4.7861507128309499</v>
      </c>
      <c r="NO34" s="46">
        <v>5.4933875890132322</v>
      </c>
      <c r="NP34" s="46">
        <v>4.7426841574167433</v>
      </c>
      <c r="NQ34" s="46">
        <v>6.2626262626262585</v>
      </c>
      <c r="NR34" s="46">
        <v>5.699999999999994</v>
      </c>
      <c r="NS34" s="46">
        <v>5.0595238095238138</v>
      </c>
      <c r="NT34" s="46">
        <v>4.8418972332015642</v>
      </c>
      <c r="NU34" s="46">
        <v>5.009823182711215</v>
      </c>
      <c r="NV34" s="46">
        <v>4.2635658914728536</v>
      </c>
      <c r="NW34" s="46">
        <v>5.212355212355213</v>
      </c>
      <c r="NX34" s="46">
        <v>4.6829268292682968</v>
      </c>
      <c r="NY34" s="46">
        <v>3.779069767441845</v>
      </c>
      <c r="NZ34" s="46">
        <v>5.2478134110787167</v>
      </c>
      <c r="OA34" s="46">
        <v>3.8572806171649043</v>
      </c>
      <c r="OB34" s="46">
        <v>5.0096339113680166</v>
      </c>
      <c r="OC34" s="46">
        <v>4.3726235741444741</v>
      </c>
      <c r="OD34" s="46">
        <v>5.392620624408706</v>
      </c>
      <c r="OE34" s="46">
        <v>6.0434372049102736</v>
      </c>
      <c r="OF34" s="46">
        <v>8.294062205466556</v>
      </c>
      <c r="OG34" s="46">
        <v>8.5126286248830674</v>
      </c>
      <c r="OH34" s="46">
        <v>7.8066914498141404</v>
      </c>
      <c r="OI34" s="46">
        <v>7.3394495412844041</v>
      </c>
      <c r="OJ34" s="46">
        <v>9.5992544268406412</v>
      </c>
      <c r="OK34" s="46">
        <v>10.737628384687214</v>
      </c>
      <c r="OL34" s="46">
        <v>11.265004616805175</v>
      </c>
      <c r="OM34" s="46">
        <v>11.7920148560817</v>
      </c>
      <c r="ON34" s="46">
        <v>10.917431192660555</v>
      </c>
      <c r="OO34" s="46">
        <v>10.928961748633871</v>
      </c>
      <c r="OP34" s="46">
        <v>10.143626570915609</v>
      </c>
      <c r="OQ34" s="46">
        <v>10.240427426536058</v>
      </c>
      <c r="OR34" s="46">
        <v>9.2254134029590809</v>
      </c>
      <c r="OS34" s="46">
        <v>9.8275862068965658</v>
      </c>
      <c r="OT34" s="46">
        <v>10.344827586206895</v>
      </c>
      <c r="OU34" s="46">
        <v>9.3162393162393276</v>
      </c>
      <c r="OV34" s="46">
        <v>8.163265306122458</v>
      </c>
      <c r="OW34" s="46">
        <v>7.7571669477234373</v>
      </c>
      <c r="OX34" s="46">
        <v>6.2240663900414939</v>
      </c>
      <c r="OY34" s="46">
        <v>5.8139534883721034</v>
      </c>
      <c r="OZ34" s="46">
        <v>6.0380479735318238</v>
      </c>
      <c r="PA34" s="46">
        <v>6.321839080459779</v>
      </c>
      <c r="PB34" s="46">
        <v>6.6014669926650393</v>
      </c>
      <c r="PC34" s="46">
        <v>6.8</v>
      </c>
      <c r="PD34" s="46">
        <v>5.9</v>
      </c>
    </row>
    <row r="35" spans="1:451" ht="13.5" customHeight="1" x14ac:dyDescent="0.25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565</v>
      </c>
      <c r="O35" s="4" t="s">
        <v>24</v>
      </c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6"/>
      <c r="JF35" s="46"/>
      <c r="JG35" s="46"/>
      <c r="JH35" s="46">
        <v>6.1700000000000088</v>
      </c>
      <c r="JI35" s="46">
        <v>5.9098597154511934</v>
      </c>
      <c r="JJ35" s="46">
        <v>6.3351566384883151</v>
      </c>
      <c r="JK35" s="46">
        <v>7.419579723135139</v>
      </c>
      <c r="JL35" s="46">
        <v>8.0548328997398499</v>
      </c>
      <c r="JM35" s="46">
        <v>6.026235328927898</v>
      </c>
      <c r="JN35" s="46">
        <v>6.3617504692284887</v>
      </c>
      <c r="JO35" s="46">
        <v>6.8248965924758709</v>
      </c>
      <c r="JP35" s="46">
        <v>5.970001973554373</v>
      </c>
      <c r="JQ35" s="46">
        <v>6.116177636796194</v>
      </c>
      <c r="JR35" s="46">
        <v>2.9753957657829622</v>
      </c>
      <c r="JS35" s="46">
        <v>2.0275978597578126</v>
      </c>
      <c r="JT35" s="46">
        <v>1.9497033060186464</v>
      </c>
      <c r="JU35" s="46">
        <v>1.4466885861907031</v>
      </c>
      <c r="JV35" s="46">
        <v>1.3468013468013407</v>
      </c>
      <c r="JW35" s="46">
        <v>0.30595216020767868</v>
      </c>
      <c r="JX35" s="46">
        <v>7.4080933419762296E-2</v>
      </c>
      <c r="JY35" s="46">
        <v>0.35348837209301376</v>
      </c>
      <c r="JZ35" s="46">
        <v>0.52010773660258192</v>
      </c>
      <c r="KA35" s="46">
        <v>-0.16594450078362133</v>
      </c>
      <c r="KB35" s="46">
        <v>1.2012291647267137</v>
      </c>
      <c r="KC35" s="46">
        <v>1.4198972442783786</v>
      </c>
      <c r="KD35" s="46">
        <v>0.80570476014076853</v>
      </c>
      <c r="KE35" s="46">
        <v>0.50602631336829074</v>
      </c>
      <c r="KF35" s="46">
        <v>1.3580931263858176</v>
      </c>
      <c r="KG35" s="46">
        <v>0.75932956755255798</v>
      </c>
      <c r="KH35" s="46">
        <v>0.45219638242892657</v>
      </c>
      <c r="KI35" s="46">
        <v>1.2570477863018681</v>
      </c>
      <c r="KJ35" s="46">
        <v>1.3509762191172392</v>
      </c>
      <c r="KK35" s="46">
        <v>1.2699295513533659</v>
      </c>
      <c r="KL35" s="46">
        <v>1.0255936431673218</v>
      </c>
      <c r="KM35" s="46">
        <v>1.3297626743004942</v>
      </c>
      <c r="KN35" s="46">
        <v>1.3709974236290057</v>
      </c>
      <c r="KO35" s="46">
        <v>1.2802800036842532</v>
      </c>
      <c r="KP35" s="46">
        <v>1.24942581534222</v>
      </c>
      <c r="KQ35" s="46">
        <v>0.61332845111681245</v>
      </c>
      <c r="KR35" s="46">
        <v>-0.24610336341263084</v>
      </c>
      <c r="KS35" s="46">
        <v>0.93741384063963373</v>
      </c>
      <c r="KT35" s="46">
        <v>0.36747818098301632</v>
      </c>
      <c r="KU35" s="46">
        <v>-0.45641259698767644</v>
      </c>
      <c r="KV35" s="46">
        <v>1.61599561763901</v>
      </c>
      <c r="KW35" s="46">
        <v>0.24713958810067549</v>
      </c>
      <c r="KX35" s="46">
        <v>0.61276751417596032</v>
      </c>
      <c r="KY35" s="46">
        <v>0.10024605850724733</v>
      </c>
      <c r="KZ35" s="34">
        <v>0</v>
      </c>
      <c r="LA35" s="46">
        <v>0.52746453255729797</v>
      </c>
      <c r="LB35" s="34">
        <v>0</v>
      </c>
      <c r="LC35" s="46">
        <v>-0.52770448548812299</v>
      </c>
      <c r="LD35" s="46">
        <v>-0.34722222222222099</v>
      </c>
      <c r="LE35" s="46">
        <v>-1.3384321223709361</v>
      </c>
      <c r="LF35" s="46">
        <v>-0.94279176201372827</v>
      </c>
      <c r="LG35" s="46">
        <v>-1.3113250802384124</v>
      </c>
      <c r="LH35" s="46">
        <v>-3.8005390835579522</v>
      </c>
      <c r="LI35" s="46">
        <v>-1.9813732651570493</v>
      </c>
      <c r="LJ35" s="46">
        <v>-2.5543132442505279</v>
      </c>
      <c r="LK35" s="46">
        <v>-2.6584122359796125</v>
      </c>
      <c r="LL35" s="46">
        <v>-2.9318326223109814</v>
      </c>
      <c r="LM35" s="46">
        <v>-4.0075990591641126</v>
      </c>
      <c r="LN35" s="46">
        <v>-3.2937120043553203</v>
      </c>
      <c r="LO35" s="46">
        <v>-2.3964145248330793</v>
      </c>
      <c r="LP35" s="46">
        <v>-2.7874564459930418</v>
      </c>
      <c r="LQ35" s="46">
        <v>-2.1779254337393916</v>
      </c>
      <c r="LR35" s="46">
        <v>-1.8203659212714829</v>
      </c>
      <c r="LS35" s="46">
        <v>-1.254413677755073</v>
      </c>
      <c r="LT35" s="46">
        <v>-0.43896516297748933</v>
      </c>
      <c r="LU35" s="46">
        <v>-0.62412668840241547</v>
      </c>
      <c r="LV35" s="46">
        <v>-1.0261194029850818</v>
      </c>
      <c r="LW35" s="46">
        <v>0.53310886644220012</v>
      </c>
      <c r="LX35" s="46">
        <v>0.42079670843464534</v>
      </c>
      <c r="LY35" s="46">
        <v>1.1591744416171945</v>
      </c>
      <c r="LZ35" s="46">
        <v>-0.15950459748546031</v>
      </c>
      <c r="MA35" s="46">
        <v>2.8113578858590671E-2</v>
      </c>
      <c r="MB35" s="46">
        <v>0.74514242595737912</v>
      </c>
      <c r="MC35" s="46">
        <v>0.5566037735849072</v>
      </c>
      <c r="MD35" s="46">
        <v>0.48000000000001375</v>
      </c>
      <c r="ME35" s="46">
        <v>0.59282958501929439</v>
      </c>
      <c r="MF35" s="46">
        <v>0.5440900562851958</v>
      </c>
      <c r="MG35" s="46">
        <v>0.38432695913011017</v>
      </c>
      <c r="MH35" s="46">
        <v>1.1592836946277219</v>
      </c>
      <c r="MI35" s="46">
        <v>0.48376593171459703</v>
      </c>
      <c r="MJ35" s="46">
        <v>0.54008753142751331</v>
      </c>
      <c r="MK35" s="46">
        <v>0.20495621389975405</v>
      </c>
      <c r="ML35" s="46">
        <v>1.8983178272718781</v>
      </c>
      <c r="MM35" s="46">
        <v>0.75885328836424737</v>
      </c>
      <c r="MN35" s="46">
        <v>-0.67409418593764592</v>
      </c>
      <c r="MO35" s="46">
        <v>-0.39403321137067016</v>
      </c>
      <c r="MP35" s="46">
        <v>-9.3668040464600644E-2</v>
      </c>
      <c r="MQ35" s="46">
        <v>-0.85126286248832228</v>
      </c>
      <c r="MR35" s="46">
        <v>-0.90501959320770098</v>
      </c>
      <c r="MS35" s="46">
        <v>-0.83107666448781758</v>
      </c>
      <c r="MT35" s="46">
        <v>-0.97829125128109373</v>
      </c>
      <c r="MU35" s="46">
        <v>-1.5739283399685222</v>
      </c>
      <c r="MV35" s="46">
        <v>-2.0468648698712566</v>
      </c>
      <c r="MW35" s="46">
        <v>-1.6827817032354031</v>
      </c>
      <c r="MX35" s="46">
        <v>-1.632389560084857</v>
      </c>
      <c r="MY35" s="46">
        <v>-0.75313807531380839</v>
      </c>
      <c r="MZ35" s="46">
        <v>0.20737110000943471</v>
      </c>
      <c r="NA35" s="46">
        <v>-0.54629367994725175</v>
      </c>
      <c r="NB35" s="46">
        <v>-0.15938496156009396</v>
      </c>
      <c r="NC35" s="46">
        <v>0.32078497971506081</v>
      </c>
      <c r="ND35" s="46">
        <v>2.8245927878733923E-2</v>
      </c>
      <c r="NE35" s="46">
        <v>-0.4331450094162026</v>
      </c>
      <c r="NF35" s="46">
        <v>-0.27286413248024388</v>
      </c>
      <c r="NG35" s="46">
        <v>0.16931615087949492</v>
      </c>
      <c r="NH35" s="46">
        <v>-0.60514372163389396</v>
      </c>
      <c r="NI35" s="46">
        <v>-0.66193853427896077</v>
      </c>
      <c r="NJ35" s="46">
        <v>-1.1625726607912945</v>
      </c>
      <c r="NK35" s="46">
        <v>-0.83380176128911021</v>
      </c>
      <c r="NL35" s="46">
        <v>-1.1193678863700485</v>
      </c>
      <c r="NM35" s="46">
        <v>-0.33147078321811296</v>
      </c>
      <c r="NN35" s="46">
        <v>-1.1174758193257528</v>
      </c>
      <c r="NO35" s="46">
        <v>-1.5987962005078571</v>
      </c>
      <c r="NP35" s="46">
        <v>-2.0896084337349352</v>
      </c>
      <c r="NQ35" s="46">
        <v>-1.4280310194817347</v>
      </c>
      <c r="NR35" s="46">
        <v>-1.4529672610623545</v>
      </c>
      <c r="NS35" s="46">
        <v>-2.0377500234763812</v>
      </c>
      <c r="NT35" s="46">
        <v>-0.75152207001523141</v>
      </c>
      <c r="NU35" s="46">
        <v>-0.41884816753926524</v>
      </c>
      <c r="NV35" s="46">
        <v>-0.58812369569342104</v>
      </c>
      <c r="NW35" s="46">
        <v>-1.1809163911195131</v>
      </c>
      <c r="NX35" s="46">
        <v>0.38051750380516669</v>
      </c>
      <c r="NY35" s="46">
        <v>0.3325731660965392</v>
      </c>
      <c r="NZ35" s="46">
        <v>0.33238366571701761</v>
      </c>
      <c r="OA35" s="46">
        <v>1.1564560833412951</v>
      </c>
      <c r="OB35" s="46">
        <v>1.2689867333205207</v>
      </c>
      <c r="OC35" s="46">
        <v>1.4487191787393217</v>
      </c>
      <c r="OD35" s="46">
        <v>1.6371469602680655</v>
      </c>
      <c r="OE35" s="46">
        <v>1.8117331288343586</v>
      </c>
      <c r="OF35" s="46">
        <v>1.6965398255535336</v>
      </c>
      <c r="OG35" s="46">
        <v>1.1757958130197865</v>
      </c>
      <c r="OH35" s="46">
        <v>1.3358778625954359</v>
      </c>
      <c r="OI35" s="46">
        <v>1.9311663479923524</v>
      </c>
      <c r="OJ35" s="46">
        <v>0.98559514783926883</v>
      </c>
      <c r="OK35" s="46">
        <v>0.91864759920445849</v>
      </c>
      <c r="OL35" s="46">
        <v>1.1642214860388078</v>
      </c>
      <c r="OM35" s="46">
        <v>2.2581254724111766</v>
      </c>
      <c r="ON35" s="46">
        <v>2.9333586481868235</v>
      </c>
      <c r="OO35" s="46">
        <v>3.0546623794212246</v>
      </c>
      <c r="OP35" s="46">
        <v>3.0425772418990249</v>
      </c>
      <c r="OQ35" s="46">
        <v>3.5307409848413629</v>
      </c>
      <c r="OR35" s="46">
        <v>2.5447690857681504</v>
      </c>
      <c r="OS35" s="46">
        <v>3.6848072562358114</v>
      </c>
      <c r="OT35" s="46">
        <v>4.0395480225988711</v>
      </c>
      <c r="OU35" s="46">
        <v>3.8172950665916305</v>
      </c>
      <c r="OV35" s="46">
        <v>4.9268018018018056</v>
      </c>
      <c r="OW35" s="46">
        <v>5.5274024024023927</v>
      </c>
      <c r="OX35" s="46">
        <v>5.9599550898203679</v>
      </c>
      <c r="OY35" s="46">
        <v>4.6290307678092946</v>
      </c>
      <c r="OZ35" s="46">
        <v>3.9564696117310616</v>
      </c>
      <c r="PA35" s="46">
        <v>3.1293016426539477</v>
      </c>
      <c r="PB35" s="46"/>
      <c r="PC35" s="46"/>
      <c r="PD35" s="46"/>
    </row>
    <row r="36" spans="1:451" s="98" customFormat="1" ht="13.5" customHeight="1" x14ac:dyDescent="0.25">
      <c r="A36" s="94" t="s">
        <v>101</v>
      </c>
      <c r="B36" s="94">
        <v>670</v>
      </c>
      <c r="C36" s="94">
        <v>1128</v>
      </c>
      <c r="D36" s="94">
        <v>5129</v>
      </c>
      <c r="E36" s="94" t="s">
        <v>19</v>
      </c>
      <c r="F36" s="94">
        <v>1710</v>
      </c>
      <c r="G36" s="94">
        <v>5711</v>
      </c>
      <c r="H36" s="94" t="s">
        <v>76</v>
      </c>
      <c r="I36" s="94">
        <v>1710</v>
      </c>
      <c r="J36" s="94">
        <v>5711</v>
      </c>
      <c r="K36" s="94" t="s">
        <v>76</v>
      </c>
      <c r="L36" s="94" t="s">
        <v>102</v>
      </c>
      <c r="M36" s="94" t="s">
        <v>103</v>
      </c>
      <c r="N36" s="95" t="s">
        <v>565</v>
      </c>
      <c r="O36" s="95" t="s">
        <v>24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96"/>
      <c r="EQ36" s="96"/>
      <c r="ER36" s="96">
        <v>0.66401062416998613</v>
      </c>
      <c r="ES36" s="96">
        <v>0.79470198675495318</v>
      </c>
      <c r="ET36" s="96">
        <v>1.6021361815754087</v>
      </c>
      <c r="EU36" s="96">
        <v>2.7063599458728049</v>
      </c>
      <c r="EV36" s="96">
        <v>1.458885941644561</v>
      </c>
      <c r="EW36" s="96">
        <v>1.8691588785046509</v>
      </c>
      <c r="EX36" s="96">
        <v>2.2636484687083902</v>
      </c>
      <c r="EY36" s="96">
        <v>2.1304926764314391</v>
      </c>
      <c r="EZ36" s="96">
        <v>2.3936170212765839</v>
      </c>
      <c r="FA36" s="96">
        <v>2.4064171122994527</v>
      </c>
      <c r="FB36" s="96">
        <v>3.0872483221476399</v>
      </c>
      <c r="FC36" s="96">
        <v>1.4531043593130732</v>
      </c>
      <c r="FD36" s="96">
        <v>2.2427440633245421</v>
      </c>
      <c r="FE36" s="96">
        <v>2.1024967148489004</v>
      </c>
      <c r="FF36" s="96">
        <v>1.9710906701708275</v>
      </c>
      <c r="FG36" s="96">
        <v>1.7127799736495364</v>
      </c>
      <c r="FH36" s="96">
        <v>0.13071895424836555</v>
      </c>
      <c r="FI36" s="96">
        <v>-0.13106159895149849</v>
      </c>
      <c r="FJ36" s="96">
        <v>-0.65104166666666297</v>
      </c>
      <c r="FK36" s="99">
        <v>0</v>
      </c>
      <c r="FL36" s="96">
        <v>1.298701298701288</v>
      </c>
      <c r="FM36" s="96">
        <v>1.5665796344647598</v>
      </c>
      <c r="FN36" s="96">
        <v>-0.7812499999999889</v>
      </c>
      <c r="FO36" s="96">
        <v>-0.390625</v>
      </c>
      <c r="FP36" s="96">
        <v>-1.1612903225806548</v>
      </c>
      <c r="FQ36" s="96">
        <v>-2.1879021879021909</v>
      </c>
      <c r="FR36" s="96">
        <v>-1.9329896907216537</v>
      </c>
      <c r="FS36" s="96">
        <v>-1.81347150259068</v>
      </c>
      <c r="FT36" s="96">
        <v>-0.3916449086161844</v>
      </c>
      <c r="FU36" s="96">
        <v>1.3123359580052396</v>
      </c>
      <c r="FV36" s="96">
        <v>1.4416775884665833</v>
      </c>
      <c r="FW36" s="96">
        <v>1.4341590612777066</v>
      </c>
      <c r="FX36" s="96">
        <v>-0.7692307692307665</v>
      </c>
      <c r="FY36" s="99">
        <v>0</v>
      </c>
      <c r="FZ36" s="96">
        <v>2.7559055118110187</v>
      </c>
      <c r="GA36" s="96">
        <v>2.7450980392156765</v>
      </c>
      <c r="GB36" s="96">
        <v>3.3942558746736351</v>
      </c>
      <c r="GC36" s="96">
        <v>2.8947368421052611</v>
      </c>
      <c r="GD36" s="96">
        <v>3.4165571616294521</v>
      </c>
      <c r="GE36" s="96">
        <v>7.9155672823219003</v>
      </c>
      <c r="GF36" s="96">
        <v>2.6212319790301475</v>
      </c>
      <c r="GG36" s="96">
        <v>1.6839378238342029</v>
      </c>
      <c r="GH36" s="96">
        <v>1.6795865633074891</v>
      </c>
      <c r="GI36" s="96">
        <v>1.6709511568123281</v>
      </c>
      <c r="GJ36" s="96">
        <v>3.2299741602067167</v>
      </c>
      <c r="GK36" s="96">
        <v>2.8277634961439535</v>
      </c>
      <c r="GL36" s="96">
        <v>1.5325670498084421</v>
      </c>
      <c r="GM36" s="96">
        <v>1.2722646310432628</v>
      </c>
      <c r="GN36" s="96">
        <v>1.7676767676767513</v>
      </c>
      <c r="GO36" s="96">
        <v>3.1969309462915652</v>
      </c>
      <c r="GP36" s="96">
        <v>3.0495552731893083</v>
      </c>
      <c r="GQ36" s="99">
        <v>0</v>
      </c>
      <c r="GR36" s="96">
        <v>4.5977011494253039</v>
      </c>
      <c r="GS36" s="96">
        <v>4.9681528662420371</v>
      </c>
      <c r="GT36" s="96">
        <v>5.0825921219822101</v>
      </c>
      <c r="GU36" s="96">
        <v>4.5512010113780033</v>
      </c>
      <c r="GV36" s="96">
        <v>3.2540675844805911</v>
      </c>
      <c r="GW36" s="96">
        <v>3.6250000000000115</v>
      </c>
      <c r="GX36" s="96">
        <v>3.8993710691823891</v>
      </c>
      <c r="GY36" s="96">
        <v>3.8944723618090649</v>
      </c>
      <c r="GZ36" s="96">
        <v>3.473945409429291</v>
      </c>
      <c r="HA36" s="96">
        <v>2.6022304832713727</v>
      </c>
      <c r="HB36" s="96">
        <v>2.2194821208384896</v>
      </c>
      <c r="HC36" s="96">
        <v>1.5892420537897189</v>
      </c>
      <c r="HD36" s="96">
        <v>2.4420024420024333</v>
      </c>
      <c r="HE36" s="96">
        <v>2.1844660194174637</v>
      </c>
      <c r="HF36" s="96">
        <v>2.7811366384522307</v>
      </c>
      <c r="HG36" s="96">
        <v>2.4183796856106499</v>
      </c>
      <c r="HH36" s="96">
        <v>4.2424242424242475</v>
      </c>
      <c r="HI36" s="96">
        <v>2.8950542822677727</v>
      </c>
      <c r="HJ36" s="96">
        <v>4.3583535108958849</v>
      </c>
      <c r="HK36" s="96">
        <v>4.8367593712212775</v>
      </c>
      <c r="HL36" s="96">
        <v>4.1966426858513151</v>
      </c>
      <c r="HM36" s="96">
        <v>5.0724637681159424</v>
      </c>
      <c r="HN36" s="96">
        <v>3.9806996381182014</v>
      </c>
      <c r="HO36" s="96">
        <v>4.9338146811071182</v>
      </c>
      <c r="HP36" s="96">
        <v>8.5816448152562508</v>
      </c>
      <c r="HQ36" s="96">
        <v>7.3634204275534465</v>
      </c>
      <c r="HR36" s="96">
        <v>6.9411764705882506</v>
      </c>
      <c r="HS36" s="96">
        <v>8.9728453364816829</v>
      </c>
      <c r="HT36" s="96">
        <v>7.0930232558139572</v>
      </c>
      <c r="HU36" s="96">
        <v>9.4958968347010675</v>
      </c>
      <c r="HV36" s="96">
        <v>8.8167053364269101</v>
      </c>
      <c r="HW36" s="96">
        <v>8.3044982698961878</v>
      </c>
      <c r="HX36" s="96">
        <v>9.4361334867663729</v>
      </c>
      <c r="HY36" s="96">
        <v>10.114942528735638</v>
      </c>
      <c r="HZ36" s="96">
        <v>11.600928074245932</v>
      </c>
      <c r="IA36" s="96">
        <v>10.206422018348604</v>
      </c>
      <c r="IB36" s="96">
        <v>9.3304061470911073</v>
      </c>
      <c r="IC36" s="96">
        <v>10.9513274336283</v>
      </c>
      <c r="ID36" s="96">
        <v>10.561056105610556</v>
      </c>
      <c r="IE36" s="96">
        <v>10.075839653304431</v>
      </c>
      <c r="IF36" s="96">
        <v>11.509229098805651</v>
      </c>
      <c r="IG36" s="96">
        <v>9.6359743040685295</v>
      </c>
      <c r="IH36" s="96">
        <v>8.6353944562899798</v>
      </c>
      <c r="II36" s="96">
        <v>9.3716719914803015</v>
      </c>
      <c r="IJ36" s="96">
        <v>7.0452155625657209</v>
      </c>
      <c r="IK36" s="96">
        <v>5.2192066805845538</v>
      </c>
      <c r="IL36" s="96">
        <v>4.2619542619542594</v>
      </c>
      <c r="IM36" s="96">
        <v>3.8501560874089513</v>
      </c>
      <c r="IN36" s="96">
        <v>-0.40160642570280514</v>
      </c>
      <c r="IO36" s="96">
        <v>-1.0967098703888234</v>
      </c>
      <c r="IP36" s="96">
        <v>-1.1940298507462699</v>
      </c>
      <c r="IQ36" s="96">
        <v>-1.870078740157477</v>
      </c>
      <c r="IR36" s="96">
        <v>-2.8237585199610615</v>
      </c>
      <c r="IS36" s="96">
        <v>-3.0273437500000111</v>
      </c>
      <c r="IT36" s="96">
        <v>-2.2571148184494683</v>
      </c>
      <c r="IU36" s="96">
        <v>-2.2395326192794496</v>
      </c>
      <c r="IV36" s="96">
        <v>-1.7681728880157177</v>
      </c>
      <c r="IW36" s="96">
        <v>-0.69444444444444198</v>
      </c>
      <c r="IX36" s="96">
        <v>-9.9700897308074854E-2</v>
      </c>
      <c r="IY36" s="96">
        <v>1.102204408817653</v>
      </c>
      <c r="IZ36" s="96">
        <v>1.6129032258064502</v>
      </c>
      <c r="JA36" s="96">
        <v>1.4112903225806273</v>
      </c>
      <c r="JB36" s="96">
        <v>1.5105740181268867</v>
      </c>
      <c r="JC36" s="96">
        <v>0.90270812437311942</v>
      </c>
      <c r="JD36" s="96">
        <v>1.002004008016022</v>
      </c>
      <c r="JE36" s="96">
        <v>1.812688821752273</v>
      </c>
      <c r="JF36" s="96">
        <v>1.6064257028112428</v>
      </c>
      <c r="JG36" s="96">
        <v>0.89641434262948128</v>
      </c>
      <c r="JH36" s="96">
        <v>1.7000000000000126</v>
      </c>
      <c r="JI36" s="96">
        <v>1.6983016983016963</v>
      </c>
      <c r="JJ36" s="96">
        <v>1.7964071856287456</v>
      </c>
      <c r="JK36" s="96">
        <v>1.7839444995044529</v>
      </c>
      <c r="JL36" s="96">
        <v>2.1825396825396748</v>
      </c>
      <c r="JM36" s="96">
        <v>2.9821073558648159</v>
      </c>
      <c r="JN36" s="96">
        <v>3.0753968253968367</v>
      </c>
      <c r="JO36" s="96">
        <v>4.3737574552684011</v>
      </c>
      <c r="JP36" s="96">
        <v>4.5634920634920695</v>
      </c>
      <c r="JQ36" s="96">
        <v>4.549950544015835</v>
      </c>
      <c r="JR36" s="96">
        <v>4.6442687747035638</v>
      </c>
      <c r="JS36" s="96">
        <v>4.7384007897334657</v>
      </c>
      <c r="JT36" s="96">
        <v>4.3264503441494462</v>
      </c>
      <c r="JU36" s="96">
        <v>4.0275049115913619</v>
      </c>
      <c r="JV36" s="96">
        <v>3.9215686274509887</v>
      </c>
      <c r="JW36" s="96">
        <v>3.6027263875365145</v>
      </c>
      <c r="JX36" s="96">
        <v>3.5922330097087452</v>
      </c>
      <c r="JY36" s="96">
        <v>2.8957528957529011</v>
      </c>
      <c r="JZ36" s="96">
        <v>3.2723772858517686</v>
      </c>
      <c r="KA36" s="96">
        <v>1.904761904761898</v>
      </c>
      <c r="KB36" s="96">
        <v>0.85388994307400434</v>
      </c>
      <c r="KC36" s="96">
        <v>0.85146641438031967</v>
      </c>
      <c r="KD36" s="96">
        <v>1.227573182247399</v>
      </c>
      <c r="KE36" s="96">
        <v>1.0367577756833279</v>
      </c>
      <c r="KF36" s="96">
        <v>1.413760603204528</v>
      </c>
      <c r="KG36" s="96">
        <v>1.4164305949008416</v>
      </c>
      <c r="KH36" s="96">
        <v>1.6981132075471583</v>
      </c>
      <c r="KI36" s="96">
        <v>1.7857142857142794</v>
      </c>
      <c r="KJ36" s="96">
        <v>1.0309278350515427</v>
      </c>
      <c r="KK36" s="96">
        <v>0.93808630393996673</v>
      </c>
      <c r="KL36" s="96">
        <v>-0.27958993476234761</v>
      </c>
      <c r="KM36" s="96">
        <v>0.46728971962617383</v>
      </c>
      <c r="KN36" s="96">
        <v>0.94073377234242805</v>
      </c>
      <c r="KO36" s="96">
        <v>0.84427767354597894</v>
      </c>
      <c r="KP36" s="96">
        <v>-9.3283582089564998E-2</v>
      </c>
      <c r="KQ36" s="99">
        <v>0</v>
      </c>
      <c r="KR36" s="96">
        <v>9.2936802973975219E-2</v>
      </c>
      <c r="KS36" s="96">
        <v>-0.18621973929237035</v>
      </c>
      <c r="KT36" s="96">
        <v>-0.37105751391465214</v>
      </c>
      <c r="KU36" s="96">
        <v>-0.27700831024930483</v>
      </c>
      <c r="KV36" s="96">
        <v>-0.4638218923933235</v>
      </c>
      <c r="KW36" s="96">
        <v>-0.18587360594793934</v>
      </c>
      <c r="KX36" s="96">
        <v>0.93457943925232545</v>
      </c>
      <c r="KY36" s="96">
        <v>0.83720930232558111</v>
      </c>
      <c r="KZ36" s="96">
        <v>0.27958993476233651</v>
      </c>
      <c r="LA36" s="96">
        <v>9.3023255813950989E-2</v>
      </c>
      <c r="LB36" s="96">
        <v>1.0270774976657515</v>
      </c>
      <c r="LC36" s="96">
        <v>9.3283582089553896E-2</v>
      </c>
      <c r="LD36" s="96">
        <v>-0.18570102135562205</v>
      </c>
      <c r="LE36" s="96">
        <v>-1.1194029850746245</v>
      </c>
      <c r="LF36" s="96">
        <v>-1.7690875232774683</v>
      </c>
      <c r="LG36" s="96">
        <v>-2.2222222222222254</v>
      </c>
      <c r="LH36" s="96">
        <v>-1.7707362534948645</v>
      </c>
      <c r="LI36" s="96">
        <v>-1.8621973929236479</v>
      </c>
      <c r="LJ36" s="96">
        <v>-1.5740740740740722</v>
      </c>
      <c r="LK36" s="96">
        <v>-1.9372693726937396</v>
      </c>
      <c r="LL36" s="96">
        <v>-1.6728624535315983</v>
      </c>
      <c r="LM36" s="96">
        <v>-2.0446096654274992</v>
      </c>
      <c r="LN36" s="96">
        <v>-2.5878003696857665</v>
      </c>
      <c r="LO36" s="96">
        <v>-2.0503261882572232</v>
      </c>
      <c r="LP36" s="96">
        <v>-2.6046511627906943</v>
      </c>
      <c r="LQ36" s="96">
        <v>-1.3207547169811429</v>
      </c>
      <c r="LR36" s="96">
        <v>-0.66350710900474619</v>
      </c>
      <c r="LS36" s="96">
        <v>-1.041666666666663</v>
      </c>
      <c r="LT36" s="96">
        <v>-9.4876660341569607E-2</v>
      </c>
      <c r="LU36" s="96">
        <v>0.94876660341556285</v>
      </c>
      <c r="LV36" s="99">
        <v>0</v>
      </c>
      <c r="LW36" s="99">
        <v>0</v>
      </c>
      <c r="LX36" s="96">
        <v>0.56710775047259521</v>
      </c>
      <c r="LY36" s="96">
        <v>0.66413662239088733</v>
      </c>
      <c r="LZ36" s="96">
        <v>0.85388994307400434</v>
      </c>
      <c r="MA36" s="96">
        <v>0.95147478591817158</v>
      </c>
      <c r="MB36" s="96">
        <v>1.9102196752626588</v>
      </c>
      <c r="MC36" s="96">
        <v>1.7208413001912115</v>
      </c>
      <c r="MD36" s="96">
        <v>1.4312977099236734</v>
      </c>
      <c r="ME36" s="96">
        <v>2.8708133971291794</v>
      </c>
      <c r="MF36" s="96">
        <v>2.5641025641025772</v>
      </c>
      <c r="MG36" s="96">
        <v>1.7857142857142794</v>
      </c>
      <c r="MH36" s="96">
        <v>2.0696142991533328</v>
      </c>
      <c r="MI36" s="96">
        <v>1.9755409219190945</v>
      </c>
      <c r="MJ36" s="96">
        <v>1.8796992481203034</v>
      </c>
      <c r="MK36" s="96">
        <v>2.2620169651272448</v>
      </c>
      <c r="ML36" s="96">
        <v>2.3518344308560701</v>
      </c>
      <c r="MM36" s="96">
        <v>3.016022620169645</v>
      </c>
      <c r="MN36" s="96">
        <v>2.7179006560449803</v>
      </c>
      <c r="MO36" s="96">
        <v>2.8195488721804551</v>
      </c>
      <c r="MP36" s="96">
        <v>3.1044214487299993</v>
      </c>
      <c r="MQ36" s="96">
        <v>2.6976744186046675</v>
      </c>
      <c r="MR36" s="96">
        <v>2.314814814814814</v>
      </c>
      <c r="MS36" s="96">
        <v>2.1237303785780259</v>
      </c>
      <c r="MT36" s="96">
        <v>2.0276497695852491</v>
      </c>
      <c r="MU36" s="96">
        <v>2.2140221402213944</v>
      </c>
      <c r="MV36" s="96">
        <v>2.3062730627306349</v>
      </c>
      <c r="MW36" s="96">
        <v>2.3041474654377891</v>
      </c>
      <c r="MX36" s="96">
        <v>1.9301470588235281</v>
      </c>
      <c r="MY36" s="96">
        <v>1.3723696248856276</v>
      </c>
      <c r="MZ36" s="96">
        <v>1.642335766423364</v>
      </c>
      <c r="NA36" s="96">
        <v>1.3711151736745864</v>
      </c>
      <c r="NB36" s="96">
        <v>1.2773722627737349</v>
      </c>
      <c r="NC36" s="96">
        <v>0.99637681159419067</v>
      </c>
      <c r="ND36" s="96">
        <v>0.45248868778280382</v>
      </c>
      <c r="NE36" s="96">
        <v>0.90415913200723175</v>
      </c>
      <c r="NF36" s="96">
        <v>0.9936766034327027</v>
      </c>
      <c r="NG36" s="96">
        <v>0.90252707581226499</v>
      </c>
      <c r="NH36" s="96">
        <v>0.54102795311090635</v>
      </c>
      <c r="NI36" s="96">
        <v>0.45045045045044585</v>
      </c>
      <c r="NJ36" s="96">
        <v>0.90171325518484391</v>
      </c>
      <c r="NK36" s="96">
        <v>0.4512635379061436</v>
      </c>
      <c r="NL36" s="96">
        <v>0.26929982046677292</v>
      </c>
      <c r="NM36" s="96">
        <v>0.81154192966634842</v>
      </c>
      <c r="NN36" s="96">
        <v>0.45045045045044585</v>
      </c>
      <c r="NO36" s="96">
        <v>8.9686098654695456E-2</v>
      </c>
      <c r="NP36" s="96">
        <v>-0.45045045045044585</v>
      </c>
      <c r="NQ36" s="96">
        <v>-0.80645161290321399</v>
      </c>
      <c r="NR36" s="96">
        <v>-1.610017889087656</v>
      </c>
      <c r="NS36" s="96">
        <v>-1.341681574239717</v>
      </c>
      <c r="NT36" s="96">
        <v>-1.1659192825112075</v>
      </c>
      <c r="NU36" s="96">
        <v>-1.0762331838565009</v>
      </c>
      <c r="NV36" s="96">
        <v>-1.429848078641649</v>
      </c>
      <c r="NW36" s="96">
        <v>-0.98831985624437957</v>
      </c>
      <c r="NX36" s="96">
        <v>-1.07430617726052</v>
      </c>
      <c r="NY36" s="96">
        <v>-0.89445438282647061</v>
      </c>
      <c r="NZ36" s="96">
        <v>-8.9686098654706559E-2</v>
      </c>
      <c r="OA36" s="96">
        <v>0.35842293906811484</v>
      </c>
      <c r="OB36" s="96">
        <v>1.2669683257918507</v>
      </c>
      <c r="OC36" s="96">
        <v>1.8970189701897011</v>
      </c>
      <c r="OD36" s="96">
        <v>2.6363636363636367</v>
      </c>
      <c r="OE36" s="96">
        <v>2.5385312783318126</v>
      </c>
      <c r="OF36" s="96">
        <v>2.722323049001818</v>
      </c>
      <c r="OG36" s="96">
        <v>2.8105167724388203</v>
      </c>
      <c r="OH36" s="96">
        <v>3.1731640979147713</v>
      </c>
      <c r="OI36" s="96">
        <v>3.4482758620689724</v>
      </c>
      <c r="OJ36" s="96">
        <v>3.8009049773755743</v>
      </c>
      <c r="OK36" s="96">
        <v>3.6101083032491044</v>
      </c>
      <c r="OL36" s="96">
        <v>3.5906642728904758</v>
      </c>
      <c r="OM36" s="96">
        <v>4.3749999999999956</v>
      </c>
      <c r="ON36" s="96">
        <v>5.4512957998212652</v>
      </c>
      <c r="OO36" s="96">
        <v>5.2304964539007237</v>
      </c>
      <c r="OP36" s="96">
        <v>6.1116031886625288</v>
      </c>
      <c r="OQ36" s="96">
        <v>6.6312997347480085</v>
      </c>
      <c r="OR36" s="96">
        <v>7.3321554770318098</v>
      </c>
      <c r="OS36" s="96">
        <v>7.4955908289241702</v>
      </c>
      <c r="OT36" s="96">
        <v>7.4692442882249521</v>
      </c>
      <c r="OU36" s="96">
        <v>6.6666666666666652</v>
      </c>
      <c r="OV36" s="96">
        <v>5.8413251961639157</v>
      </c>
      <c r="OW36" s="96">
        <v>5.8362369337979114</v>
      </c>
      <c r="OX36" s="96">
        <v>5.5459272097053702</v>
      </c>
      <c r="OY36" s="96">
        <v>5.2181351582549107</v>
      </c>
      <c r="OZ36" s="96">
        <v>4.7457627118643986</v>
      </c>
      <c r="PA36" s="96">
        <v>5.3074978938500328</v>
      </c>
      <c r="PB36" s="96">
        <v>4.7</v>
      </c>
      <c r="PC36" s="96">
        <v>3.8</v>
      </c>
      <c r="PD36" s="96"/>
      <c r="PE36" s="97"/>
      <c r="PF36" s="97"/>
      <c r="PG36" s="97"/>
      <c r="PH36" s="97"/>
      <c r="PI36" s="97"/>
      <c r="PJ36" s="97"/>
      <c r="PK36" s="97"/>
      <c r="PL36" s="97"/>
      <c r="PM36" s="97"/>
      <c r="PN36" s="97"/>
      <c r="PO36" s="97"/>
      <c r="PP36" s="97"/>
      <c r="PQ36" s="97"/>
      <c r="PR36" s="97"/>
      <c r="PS36" s="97"/>
      <c r="PT36" s="97"/>
      <c r="PU36" s="97"/>
      <c r="PV36" s="97"/>
      <c r="PW36" s="97"/>
      <c r="PX36" s="97"/>
      <c r="PY36" s="97"/>
      <c r="PZ36" s="97"/>
      <c r="QA36" s="97"/>
      <c r="QB36" s="97"/>
      <c r="QC36" s="97"/>
      <c r="QD36" s="97"/>
      <c r="QE36" s="97"/>
      <c r="QF36" s="97"/>
      <c r="QG36" s="97"/>
      <c r="QH36" s="97"/>
      <c r="QI36" s="97"/>
    </row>
    <row r="37" spans="1:451" ht="13.5" customHeight="1" x14ac:dyDescent="0.25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565</v>
      </c>
      <c r="O37" s="4" t="s">
        <v>24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46">
        <v>1.587603384352132</v>
      </c>
      <c r="JI37" s="46">
        <v>1.0272995339103863</v>
      </c>
      <c r="JJ37" s="46">
        <v>1.844983357108898</v>
      </c>
      <c r="JK37" s="46">
        <v>1.5039727582292883</v>
      </c>
      <c r="JL37" s="46">
        <v>2.8462998102466885</v>
      </c>
      <c r="JM37" s="46">
        <v>2.8811638012469221</v>
      </c>
      <c r="JN37" s="46">
        <v>3.4736643383047161</v>
      </c>
      <c r="JO37" s="46">
        <v>2.8159728762478853</v>
      </c>
      <c r="JP37" s="46">
        <v>2.6003391746749704</v>
      </c>
      <c r="JQ37" s="46">
        <v>3.6540458880181204</v>
      </c>
      <c r="JR37" s="46">
        <v>4.1950757575757613</v>
      </c>
      <c r="JS37" s="46">
        <v>4.7840090943539249</v>
      </c>
      <c r="JT37" s="46">
        <v>4.285981658244431</v>
      </c>
      <c r="JU37" s="46">
        <v>4.6135015535260449</v>
      </c>
      <c r="JV37" s="46">
        <v>3.9873004015314129</v>
      </c>
      <c r="JW37" s="46">
        <v>3.8020687727145619</v>
      </c>
      <c r="JX37" s="46">
        <v>2.7490774907748872</v>
      </c>
      <c r="JY37" s="46">
        <v>3.1677531907079226</v>
      </c>
      <c r="JZ37" s="46">
        <v>2.3900748038679032</v>
      </c>
      <c r="KA37" s="46">
        <v>3.04112851515983</v>
      </c>
      <c r="KB37" s="46">
        <v>3.0853994490358083</v>
      </c>
      <c r="KC37" s="46">
        <v>7.2326471124066316</v>
      </c>
      <c r="KD37" s="46">
        <v>6.716350086340106</v>
      </c>
      <c r="KE37" s="46">
        <v>5.0085887351957403</v>
      </c>
      <c r="KF37" s="46">
        <v>4.2713567839196109</v>
      </c>
      <c r="KG37" s="46">
        <v>3.9060390603905981</v>
      </c>
      <c r="KH37" s="46">
        <v>3.3494971264367956</v>
      </c>
      <c r="KI37" s="46">
        <v>3.3216626268067317</v>
      </c>
      <c r="KJ37" s="46">
        <v>3.456634943436887</v>
      </c>
      <c r="KK37" s="46">
        <v>2.5631897472410126</v>
      </c>
      <c r="KL37" s="46">
        <v>2.1917320028510323</v>
      </c>
      <c r="KM37" s="46">
        <v>0.41781491688150929</v>
      </c>
      <c r="KN37" s="46">
        <v>1.3361838588989761</v>
      </c>
      <c r="KO37" s="46">
        <v>-3.4998301053346892</v>
      </c>
      <c r="KP37" s="46">
        <v>-2.4101515925736616</v>
      </c>
      <c r="KQ37" s="46">
        <v>-0.74042186827377732</v>
      </c>
      <c r="KR37" s="46">
        <v>-0.99827882960412673</v>
      </c>
      <c r="KS37" s="46">
        <v>3.0835859679515076</v>
      </c>
      <c r="KT37" s="46">
        <v>3.7362064471283318</v>
      </c>
      <c r="KU37" s="46">
        <v>3.3278303936050024</v>
      </c>
      <c r="KV37" s="46">
        <v>2.4646359455003042</v>
      </c>
      <c r="KW37" s="46">
        <v>2.5338424158278583</v>
      </c>
      <c r="KX37" s="46">
        <v>2.9468177855274558</v>
      </c>
      <c r="KY37" s="46">
        <v>7.0378895184135981</v>
      </c>
      <c r="KZ37" s="46">
        <v>5.4940225035161605</v>
      </c>
      <c r="LA37" s="46">
        <v>5.1848591549295664</v>
      </c>
      <c r="LB37" s="46">
        <v>3.9881315996160183</v>
      </c>
      <c r="LC37" s="46">
        <v>3.6690085870413558</v>
      </c>
      <c r="LD37" s="46">
        <v>3.7376627260083506</v>
      </c>
      <c r="LE37" s="46">
        <v>-0.40986396101169165</v>
      </c>
      <c r="LF37" s="46">
        <v>-0.96924616802078756</v>
      </c>
      <c r="LG37" s="46">
        <v>-0.41018508240835416</v>
      </c>
      <c r="LH37" s="46">
        <v>8.1578809181004353E-2</v>
      </c>
      <c r="LI37" s="46">
        <v>0.14614268788082363</v>
      </c>
      <c r="LJ37" s="46">
        <v>-0.24426888550135306</v>
      </c>
      <c r="LK37" s="46">
        <v>-2.5142668100239796</v>
      </c>
      <c r="LL37" s="46">
        <v>-2.2333033913840561</v>
      </c>
      <c r="LM37" s="46">
        <v>-3.0692478868524553</v>
      </c>
      <c r="LN37" s="46">
        <v>-3.091538939241345</v>
      </c>
      <c r="LO37" s="46">
        <v>-2.6058826974564742</v>
      </c>
      <c r="LP37" s="46">
        <v>-3.3962185754226715</v>
      </c>
      <c r="LQ37" s="46">
        <v>-2.5094765162302135</v>
      </c>
      <c r="LR37" s="46">
        <v>-3.6501413139805261</v>
      </c>
      <c r="LS37" s="46">
        <v>-3.285308506014939</v>
      </c>
      <c r="LT37" s="46">
        <v>-3.9652379764680612</v>
      </c>
      <c r="LU37" s="46">
        <v>-4.2360927740383802</v>
      </c>
      <c r="LV37" s="46">
        <v>-3.4115916717240347</v>
      </c>
      <c r="LW37" s="46">
        <v>-2.6532620683804242</v>
      </c>
      <c r="LX37" s="46">
        <v>-2.6806031053014601</v>
      </c>
      <c r="LY37" s="46">
        <v>-2.1088435540366768</v>
      </c>
      <c r="LZ37" s="46">
        <v>-2.1615916368206589</v>
      </c>
      <c r="MA37" s="46">
        <v>-2.8310092253499342</v>
      </c>
      <c r="MB37" s="46">
        <v>-0.57154582438565527</v>
      </c>
      <c r="MC37" s="46">
        <v>-1.8609890570989718</v>
      </c>
      <c r="MD37" s="46">
        <v>-0.34825958399288259</v>
      </c>
      <c r="ME37" s="46">
        <v>0.19895034495600594</v>
      </c>
      <c r="MF37" s="46">
        <v>0.85845718232568924</v>
      </c>
      <c r="MG37" s="46">
        <v>1.0384843805153698</v>
      </c>
      <c r="MH37" s="46">
        <v>-0.8168159405131159</v>
      </c>
      <c r="MI37" s="46">
        <v>-1.9591634667507907</v>
      </c>
      <c r="MJ37" s="46">
        <v>-2.2538753145717738E-2</v>
      </c>
      <c r="MK37" s="46">
        <v>0.77611615431509851</v>
      </c>
      <c r="ML37" s="46">
        <v>2.071163037705781</v>
      </c>
      <c r="MM37" s="46">
        <v>1.9803730881442938</v>
      </c>
      <c r="MN37" s="46">
        <v>0.28976396275381955</v>
      </c>
      <c r="MO37" s="46">
        <v>2.1428603472585683</v>
      </c>
      <c r="MP37" s="46">
        <v>1.8953051428462375</v>
      </c>
      <c r="MQ37" s="46">
        <v>0.63394023092335772</v>
      </c>
      <c r="MR37" s="46">
        <v>1.5498124847449057</v>
      </c>
      <c r="MS37" s="46">
        <v>1.8582162284424442</v>
      </c>
      <c r="MT37" s="46">
        <v>3.466608215024225</v>
      </c>
      <c r="MU37" s="46">
        <v>3.8060361878207605</v>
      </c>
      <c r="MV37" s="46">
        <v>2.121506290779851</v>
      </c>
      <c r="MW37" s="46">
        <v>2.4555655676527177</v>
      </c>
      <c r="MX37" s="46">
        <v>1.552887095941724</v>
      </c>
      <c r="MY37" s="46">
        <v>1.5514143169830907</v>
      </c>
      <c r="MZ37" s="46">
        <v>2.7300000000000102</v>
      </c>
      <c r="NA37" s="46">
        <v>2.0101751130009893</v>
      </c>
      <c r="NB37" s="46">
        <v>1.7100777549195145</v>
      </c>
      <c r="NC37" s="46">
        <v>1.734959694815652</v>
      </c>
      <c r="ND37" s="46">
        <v>0.94590297091874387</v>
      </c>
      <c r="NE37" s="46">
        <v>0.62316216101945265</v>
      </c>
      <c r="NF37" s="46">
        <v>-0.29723338371029362</v>
      </c>
      <c r="NG37" s="46">
        <v>-0.40347117913608344</v>
      </c>
      <c r="NH37" s="46">
        <v>-0.30558979467983916</v>
      </c>
      <c r="NI37" s="46">
        <v>-0.90512673921028242</v>
      </c>
      <c r="NJ37" s="46">
        <v>-0.58986657214494809</v>
      </c>
      <c r="NK37" s="46">
        <v>-0.70260502927526058</v>
      </c>
      <c r="NL37" s="46">
        <v>-2.9300107076803306</v>
      </c>
      <c r="NM37" s="46">
        <v>-3.2010118700136259</v>
      </c>
      <c r="NN37" s="46">
        <v>-2.7262067617744856</v>
      </c>
      <c r="NO37" s="46">
        <v>-2.9057822130906907</v>
      </c>
      <c r="NP37" s="46">
        <v>-2.959043699784436</v>
      </c>
      <c r="NQ37" s="46">
        <v>-2.968260188087779</v>
      </c>
      <c r="NR37" s="46">
        <v>-1.9553624333399244</v>
      </c>
      <c r="NS37" s="46">
        <v>-0.22734012058911457</v>
      </c>
      <c r="NT37" s="46">
        <v>1.978239366964285E-2</v>
      </c>
      <c r="NU37" s="46">
        <v>9.9098206322478788E-3</v>
      </c>
      <c r="NV37" s="46">
        <v>-0.77021822849807631</v>
      </c>
      <c r="NW37" s="46">
        <v>-0.36568491796797886</v>
      </c>
      <c r="NX37" s="46">
        <v>0.95266746891295995</v>
      </c>
      <c r="NY37" s="46">
        <v>0.90461352899788849</v>
      </c>
      <c r="NZ37" s="46">
        <v>0.91411351079859759</v>
      </c>
      <c r="OA37" s="46">
        <v>1.8943974203950109</v>
      </c>
      <c r="OB37" s="46">
        <v>2.4737479806138829</v>
      </c>
      <c r="OC37" s="46">
        <v>2.9177183240787441</v>
      </c>
      <c r="OD37" s="46">
        <v>2.8706688154713778</v>
      </c>
      <c r="OE37" s="46">
        <v>1.9714681989300598</v>
      </c>
      <c r="OF37" s="46">
        <v>2.1162974683544222</v>
      </c>
      <c r="OG37" s="46">
        <v>3.0915576694411362</v>
      </c>
      <c r="OH37" s="46">
        <v>4.6372773410289669</v>
      </c>
      <c r="OI37" s="46">
        <v>4.146414046225555</v>
      </c>
      <c r="OJ37" s="46">
        <v>4.3806496473626666</v>
      </c>
      <c r="OK37" s="46">
        <v>4.8809642394660901</v>
      </c>
      <c r="OL37" s="46">
        <v>5.4847700577344227</v>
      </c>
      <c r="OM37" s="46">
        <v>5.2511867088607556</v>
      </c>
      <c r="ON37" s="46">
        <v>6.4932505665582951</v>
      </c>
      <c r="OO37" s="46">
        <v>6.2585834804787188</v>
      </c>
      <c r="OP37" s="46">
        <v>7.3729560364241609</v>
      </c>
      <c r="OQ37" s="46">
        <v>7.56097056251821</v>
      </c>
      <c r="OR37" s="46">
        <v>7.8645971334495357</v>
      </c>
      <c r="OS37" s="46">
        <v>7.0128373702422087</v>
      </c>
      <c r="OT37" s="46">
        <v>6.9371764146457293</v>
      </c>
      <c r="OU37" s="46">
        <v>6.9006314887132048</v>
      </c>
      <c r="OV37" s="46">
        <v>6.3550789874381453</v>
      </c>
      <c r="OW37" s="46">
        <v>6.3416183873112209</v>
      </c>
      <c r="OX37" s="46">
        <v>7.1270878550533157</v>
      </c>
      <c r="OY37" s="46">
        <v>7.1690312881706131</v>
      </c>
      <c r="OZ37" s="46">
        <v>6.2453737971872592</v>
      </c>
      <c r="PA37" s="46">
        <v>5.4283604135893837</v>
      </c>
      <c r="PB37" s="46"/>
      <c r="PC37" s="46"/>
      <c r="PD37" s="46"/>
    </row>
    <row r="38" spans="1:451" ht="13.5" customHeight="1" x14ac:dyDescent="0.25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565</v>
      </c>
      <c r="O38" s="4" t="s">
        <v>24</v>
      </c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>
        <v>4.8022598870056665</v>
      </c>
      <c r="HM38" s="46">
        <v>3.6312849162011274</v>
      </c>
      <c r="HN38" s="46">
        <v>3.6211699164345523</v>
      </c>
      <c r="HO38" s="46">
        <v>5.5865921787709549</v>
      </c>
      <c r="HP38" s="46">
        <v>8.6592178770949815</v>
      </c>
      <c r="HQ38" s="46">
        <v>9.0410958904109542</v>
      </c>
      <c r="HR38" s="46">
        <v>8.2191780821917924</v>
      </c>
      <c r="HS38" s="46">
        <v>7.0270270270270219</v>
      </c>
      <c r="HT38" s="46">
        <v>5.600000000000005</v>
      </c>
      <c r="HU38" s="46">
        <v>5.5851063829787329</v>
      </c>
      <c r="HV38" s="46">
        <v>6.6312997347480085</v>
      </c>
      <c r="HW38" s="46">
        <v>8.2446808510638228</v>
      </c>
      <c r="HX38" s="46">
        <v>11.859838274932599</v>
      </c>
      <c r="HY38" s="46">
        <v>12.129380053908356</v>
      </c>
      <c r="HZ38" s="46">
        <v>13.978494623655902</v>
      </c>
      <c r="IA38" s="46">
        <v>16.137566137566139</v>
      </c>
      <c r="IB38" s="46">
        <v>14.652956298200515</v>
      </c>
      <c r="IC38" s="46">
        <v>14.572864321608048</v>
      </c>
      <c r="ID38" s="46">
        <v>16.962025316455698</v>
      </c>
      <c r="IE38" s="46">
        <v>18.181818181818166</v>
      </c>
      <c r="IF38" s="46">
        <v>18.181818181818166</v>
      </c>
      <c r="IG38" s="46">
        <v>17.632241813602011</v>
      </c>
      <c r="IH38" s="46">
        <v>12.437810945273631</v>
      </c>
      <c r="II38" s="46">
        <v>9.5823095823095663</v>
      </c>
      <c r="IJ38" s="46">
        <v>7.7108433734939918</v>
      </c>
      <c r="IK38" s="46">
        <v>6.25</v>
      </c>
      <c r="IL38" s="46">
        <v>4.4811320754716943</v>
      </c>
      <c r="IM38" s="46">
        <v>1.1389521640091216</v>
      </c>
      <c r="IN38" s="46">
        <v>-2.0179372197309364</v>
      </c>
      <c r="IO38" s="46">
        <v>-3.7280701754386025</v>
      </c>
      <c r="IP38" s="46">
        <v>-4.7619047619047672</v>
      </c>
      <c r="IQ38" s="46">
        <v>-4.7008547008546948</v>
      </c>
      <c r="IR38" s="46">
        <v>-3.4188034188034067</v>
      </c>
      <c r="IS38" s="46">
        <v>-2.5695931477516143</v>
      </c>
      <c r="IT38" s="46">
        <v>0.44247787610618428</v>
      </c>
      <c r="IU38" s="46">
        <v>1.1210762331838486</v>
      </c>
      <c r="IV38" s="46">
        <v>1.1185682326621871</v>
      </c>
      <c r="IW38" s="46">
        <v>2.7149321266968229</v>
      </c>
      <c r="IX38" s="46">
        <v>2.7088036117381531</v>
      </c>
      <c r="IY38" s="46">
        <v>3.1531531531531432</v>
      </c>
      <c r="IZ38" s="46">
        <v>7.3226544622425616</v>
      </c>
      <c r="JA38" s="46">
        <v>9.5671981776765502</v>
      </c>
      <c r="JB38" s="46">
        <v>9.7727272727272663</v>
      </c>
      <c r="JC38" s="46">
        <v>8.7443946188340718</v>
      </c>
      <c r="JD38" s="46">
        <v>8.628318584070783</v>
      </c>
      <c r="JE38" s="46">
        <v>9.2307692307692424</v>
      </c>
      <c r="JF38" s="46">
        <v>10.132158590308382</v>
      </c>
      <c r="JG38" s="46">
        <v>10.42128603104211</v>
      </c>
      <c r="JH38" s="46">
        <v>14.159292035398231</v>
      </c>
      <c r="JI38" s="46">
        <v>18.722466960352424</v>
      </c>
      <c r="JJ38" s="46">
        <v>21.318681318681332</v>
      </c>
      <c r="JK38" s="46">
        <v>22.707423580786035</v>
      </c>
      <c r="JL38" s="46">
        <v>20.255863539445642</v>
      </c>
      <c r="JM38" s="46">
        <v>17.671517671517666</v>
      </c>
      <c r="JN38" s="46">
        <v>18.012422360248447</v>
      </c>
      <c r="JO38" s="46">
        <v>17.731958762886602</v>
      </c>
      <c r="JP38" s="46">
        <v>16.496945010183307</v>
      </c>
      <c r="JQ38" s="46">
        <v>15.895372233400407</v>
      </c>
      <c r="JR38" s="46">
        <v>15.200000000000014</v>
      </c>
      <c r="JS38" s="46">
        <v>15.261044176706839</v>
      </c>
      <c r="JT38" s="46">
        <v>11.627906976744185</v>
      </c>
      <c r="JU38" s="46">
        <v>8.5343228200370991</v>
      </c>
      <c r="JV38" s="46">
        <v>6.5217391304347672</v>
      </c>
      <c r="JW38" s="46">
        <v>4.0925266903914626</v>
      </c>
      <c r="JX38" s="46">
        <v>3.5460992907801359</v>
      </c>
      <c r="JY38" s="46">
        <v>3.5335689045936425</v>
      </c>
      <c r="JZ38" s="46">
        <v>2.9824561403508865</v>
      </c>
      <c r="KA38" s="46">
        <v>3.6777583187390661</v>
      </c>
      <c r="KB38" s="46">
        <v>3.8461538461538325</v>
      </c>
      <c r="KC38" s="46">
        <v>3.6458333333333259</v>
      </c>
      <c r="KD38" s="46">
        <v>4.3402777777777679</v>
      </c>
      <c r="KE38" s="46">
        <v>4.355400696864109</v>
      </c>
      <c r="KF38" s="46">
        <v>3.125</v>
      </c>
      <c r="KG38" s="46">
        <v>1.7094017094017033</v>
      </c>
      <c r="KH38" s="46">
        <v>1.3605442176870763</v>
      </c>
      <c r="KI38" s="46">
        <v>1.538461538461533</v>
      </c>
      <c r="KJ38" s="46">
        <v>2.5684931506849251</v>
      </c>
      <c r="KK38" s="46">
        <v>3.5836177474402708</v>
      </c>
      <c r="KL38" s="46">
        <v>2.8960817717206044</v>
      </c>
      <c r="KM38" s="46">
        <v>2.533783783783794</v>
      </c>
      <c r="KN38" s="46">
        <v>1.6835016835016869</v>
      </c>
      <c r="KO38" s="46">
        <v>1.1725293132328174</v>
      </c>
      <c r="KP38" s="46">
        <v>0.33277870216306127</v>
      </c>
      <c r="KQ38" s="46">
        <v>0.66777963272119933</v>
      </c>
      <c r="KR38" s="46">
        <v>2.8619528619528767</v>
      </c>
      <c r="KS38" s="46">
        <v>3.0252100840336027</v>
      </c>
      <c r="KT38" s="46">
        <v>3.0201342281879207</v>
      </c>
      <c r="KU38" s="46">
        <v>3.535353535353547</v>
      </c>
      <c r="KV38" s="46">
        <v>2.8380634390651194</v>
      </c>
      <c r="KW38" s="46">
        <v>2.1416803953871355</v>
      </c>
      <c r="KX38" s="46">
        <v>3.8079470198675525</v>
      </c>
      <c r="KY38" s="46">
        <v>3.2948929159802409</v>
      </c>
      <c r="KZ38" s="46">
        <v>3.8079470198675525</v>
      </c>
      <c r="LA38" s="46">
        <v>4.3046357615894149</v>
      </c>
      <c r="LB38" s="46">
        <v>4.1459369817578695</v>
      </c>
      <c r="LC38" s="46">
        <v>3.814262023217263</v>
      </c>
      <c r="LD38" s="46">
        <v>2.2913256955810146</v>
      </c>
      <c r="LE38" s="46">
        <v>2.2838499184339334</v>
      </c>
      <c r="LF38" s="46">
        <v>2.7687296416938123</v>
      </c>
      <c r="LG38" s="46">
        <v>2.6016260162601723</v>
      </c>
      <c r="LH38" s="46">
        <v>3.7337662337662225</v>
      </c>
      <c r="LI38" s="46">
        <v>5.1612903225806583</v>
      </c>
      <c r="LJ38" s="46">
        <v>4.6251993620414433</v>
      </c>
      <c r="LK38" s="46">
        <v>4.4657097288676173</v>
      </c>
      <c r="LL38" s="46">
        <v>4.3062200956937913</v>
      </c>
      <c r="LM38" s="46">
        <v>4.1269841269841123</v>
      </c>
      <c r="LN38" s="46">
        <v>20.700636942675168</v>
      </c>
      <c r="LO38" s="46">
        <v>25.239616613418537</v>
      </c>
      <c r="LP38" s="46">
        <v>29.439999999999998</v>
      </c>
      <c r="LQ38" s="46">
        <v>32.854864433811784</v>
      </c>
      <c r="LR38" s="46">
        <v>36.608557844690971</v>
      </c>
      <c r="LS38" s="46">
        <v>49.44532488114104</v>
      </c>
      <c r="LT38" s="46">
        <v>57.746478873239425</v>
      </c>
      <c r="LU38" s="46">
        <v>60.73619631901839</v>
      </c>
      <c r="LV38" s="46">
        <v>62.5</v>
      </c>
      <c r="LW38" s="46">
        <v>68.091603053435108</v>
      </c>
      <c r="LX38" s="46">
        <v>77.064220183486214</v>
      </c>
      <c r="LY38" s="46">
        <v>79.115853658536594</v>
      </c>
      <c r="LZ38" s="46">
        <v>57.255936675461761</v>
      </c>
      <c r="MA38" s="46">
        <v>52.295918367346928</v>
      </c>
      <c r="MB38" s="46">
        <v>48.70210135970332</v>
      </c>
      <c r="MC38" s="46">
        <v>45.258103241296531</v>
      </c>
      <c r="MD38" s="46">
        <v>41.763341067285388</v>
      </c>
      <c r="ME38" s="46">
        <v>30.858960763520681</v>
      </c>
      <c r="MF38" s="46">
        <v>23.015873015873023</v>
      </c>
      <c r="MG38" s="46">
        <v>19.751908396946561</v>
      </c>
      <c r="MH38" s="46">
        <v>19.324577861163238</v>
      </c>
      <c r="MI38" s="46">
        <v>16.167120799273405</v>
      </c>
      <c r="MJ38" s="46">
        <v>11.658031088082922</v>
      </c>
      <c r="MK38" s="46">
        <v>10.808510638297864</v>
      </c>
      <c r="ML38" s="46">
        <v>9.2281879194630712</v>
      </c>
      <c r="MM38" s="46">
        <v>9.2964824120602927</v>
      </c>
      <c r="MN38" s="46">
        <v>9.1438071487947035</v>
      </c>
      <c r="MO38" s="46">
        <v>9.5867768595041305</v>
      </c>
      <c r="MP38" s="46">
        <v>8.6743044189852689</v>
      </c>
      <c r="MQ38" s="46">
        <v>7.86061588330631</v>
      </c>
      <c r="MR38" s="46">
        <v>7.7937670047090402</v>
      </c>
      <c r="MS38" s="46">
        <v>6.9569198182998448</v>
      </c>
      <c r="MT38" s="46">
        <v>5.9748427672956073</v>
      </c>
      <c r="MU38" s="46">
        <v>6.1767005473025938</v>
      </c>
      <c r="MV38" s="46">
        <v>5.491105955143083</v>
      </c>
      <c r="MW38" s="46">
        <v>5.2227342549923339</v>
      </c>
      <c r="MX38" s="46">
        <v>5.4531490015361062</v>
      </c>
      <c r="MY38" s="46">
        <v>5.4406130268199293</v>
      </c>
      <c r="MZ38" s="46">
        <v>5.4836252856054646</v>
      </c>
      <c r="NA38" s="46">
        <v>4.2986425339366585</v>
      </c>
      <c r="NB38" s="46">
        <v>4.141566265060237</v>
      </c>
      <c r="NC38" s="46">
        <v>4.5830202854996172</v>
      </c>
      <c r="ND38" s="46">
        <v>4.5904031528518408</v>
      </c>
      <c r="NE38" s="46">
        <v>4.5213613809882203</v>
      </c>
      <c r="NF38" s="46">
        <v>4.37685459940651</v>
      </c>
      <c r="NG38" s="46">
        <v>3.9764359351988077</v>
      </c>
      <c r="NH38" s="46">
        <v>4.0322580645161255</v>
      </c>
      <c r="NI38" s="46">
        <v>4.2335766423357679</v>
      </c>
      <c r="NJ38" s="46">
        <v>4.2971595047341493</v>
      </c>
      <c r="NK38" s="46">
        <v>4.215116279069786</v>
      </c>
      <c r="NL38" s="46">
        <v>4.1877256317689682</v>
      </c>
      <c r="NM38" s="46">
        <v>6.9414316702819834</v>
      </c>
      <c r="NN38" s="46">
        <v>17.570498915401277</v>
      </c>
      <c r="NO38" s="46">
        <v>25.933908045977038</v>
      </c>
      <c r="NP38" s="46">
        <v>31.473533619456372</v>
      </c>
      <c r="NQ38" s="46">
        <v>35.210263720598704</v>
      </c>
      <c r="NR38" s="46">
        <v>38.166311300639677</v>
      </c>
      <c r="NS38" s="46">
        <v>39.94334277620397</v>
      </c>
      <c r="NT38" s="46">
        <v>45.102184637068362</v>
      </c>
      <c r="NU38" s="46">
        <v>54.411764705882334</v>
      </c>
      <c r="NV38" s="46">
        <v>56.354748603351965</v>
      </c>
      <c r="NW38" s="46">
        <v>60.739191073919095</v>
      </c>
      <c r="NX38" s="46">
        <v>63.825363825363809</v>
      </c>
      <c r="NY38" s="46">
        <v>61.933739012846509</v>
      </c>
      <c r="NZ38" s="46">
        <v>50.430504305043058</v>
      </c>
      <c r="OA38" s="46">
        <v>44.381061038220167</v>
      </c>
      <c r="OB38" s="46">
        <v>43.525571273122956</v>
      </c>
      <c r="OC38" s="46">
        <v>54.032683183974697</v>
      </c>
      <c r="OD38" s="46">
        <v>58.847736625514415</v>
      </c>
      <c r="OE38" s="46">
        <v>74.392712550607314</v>
      </c>
      <c r="OF38" s="46">
        <v>69.499757163671674</v>
      </c>
      <c r="OG38" s="46">
        <v>60.589569160997733</v>
      </c>
      <c r="OH38" s="46">
        <v>63.331844573470299</v>
      </c>
      <c r="OI38" s="46">
        <v>60.694143167028194</v>
      </c>
      <c r="OJ38" s="46">
        <v>61.463620981387464</v>
      </c>
      <c r="OK38" s="46">
        <v>62.087682672233811</v>
      </c>
      <c r="OL38" s="46">
        <v>62.183156173344244</v>
      </c>
      <c r="OM38" s="46">
        <v>59.778743579612794</v>
      </c>
      <c r="ON38" s="46">
        <v>57.46777862016679</v>
      </c>
      <c r="OO38" s="46">
        <v>55.099247091033533</v>
      </c>
      <c r="OP38" s="46">
        <v>49.222797927461137</v>
      </c>
      <c r="OQ38" s="46">
        <v>39.117817759721405</v>
      </c>
      <c r="OR38" s="46">
        <v>41.891117478510019</v>
      </c>
      <c r="OS38" s="46">
        <v>48.969217735103079</v>
      </c>
      <c r="OT38" s="46">
        <v>49.548810500410177</v>
      </c>
      <c r="OU38" s="46">
        <v>54.562634989200866</v>
      </c>
      <c r="OV38" s="46">
        <v>55.567199371233954</v>
      </c>
      <c r="OW38" s="46">
        <v>57.908294693456995</v>
      </c>
      <c r="OX38" s="46">
        <v>59.541215023947558</v>
      </c>
      <c r="OY38" s="46">
        <v>65.405539070227505</v>
      </c>
      <c r="OZ38" s="46">
        <v>64.949446316803105</v>
      </c>
      <c r="PA38" s="46">
        <v>54.633715798764328</v>
      </c>
      <c r="PB38" s="46">
        <v>56.618923611111114</v>
      </c>
      <c r="PC38" s="46">
        <v>53.5</v>
      </c>
      <c r="PD38" s="46">
        <v>50.8</v>
      </c>
    </row>
    <row r="39" spans="1:451" ht="13.5" customHeight="1" x14ac:dyDescent="0.25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565</v>
      </c>
      <c r="O39" s="4" t="s">
        <v>24</v>
      </c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>
        <v>6.6</v>
      </c>
      <c r="AC39" s="46">
        <v>6.3</v>
      </c>
      <c r="AD39" s="46">
        <v>6.2</v>
      </c>
      <c r="AE39" s="46">
        <v>4.7</v>
      </c>
      <c r="AF39" s="46">
        <v>5.0999999999999996</v>
      </c>
      <c r="AG39" s="46">
        <v>4.0999999999999996</v>
      </c>
      <c r="AH39" s="46">
        <v>3.3</v>
      </c>
      <c r="AI39" s="46">
        <v>2.9</v>
      </c>
      <c r="AJ39" s="46">
        <v>2</v>
      </c>
      <c r="AK39" s="46">
        <v>1.4</v>
      </c>
      <c r="AL39" s="46">
        <v>1.7</v>
      </c>
      <c r="AM39" s="46">
        <v>2.2999999999999998</v>
      </c>
      <c r="AN39" s="46">
        <v>3.1</v>
      </c>
      <c r="AO39" s="46">
        <v>4.4000000000000004</v>
      </c>
      <c r="AP39" s="46">
        <v>4.2</v>
      </c>
      <c r="AQ39" s="46">
        <v>5.7</v>
      </c>
      <c r="AR39" s="46">
        <v>5.5</v>
      </c>
      <c r="AS39" s="46">
        <v>7.1</v>
      </c>
      <c r="AT39" s="46">
        <v>7.7</v>
      </c>
      <c r="AU39" s="46">
        <v>7.9</v>
      </c>
      <c r="AV39" s="46">
        <v>7.7</v>
      </c>
      <c r="AW39" s="46">
        <v>7.7</v>
      </c>
      <c r="AX39" s="46">
        <v>8</v>
      </c>
      <c r="AY39" s="46">
        <v>8.5</v>
      </c>
      <c r="AZ39" s="46">
        <v>7.2</v>
      </c>
      <c r="BA39" s="46">
        <v>6.8</v>
      </c>
      <c r="BB39" s="46">
        <v>6.7</v>
      </c>
      <c r="BC39" s="46">
        <v>7.6</v>
      </c>
      <c r="BD39" s="46">
        <v>9.8000000000000007</v>
      </c>
      <c r="BE39" s="46">
        <v>11.2</v>
      </c>
      <c r="BF39" s="46">
        <v>11.5</v>
      </c>
      <c r="BG39" s="46">
        <v>12.2</v>
      </c>
      <c r="BH39" s="46">
        <v>13.2</v>
      </c>
      <c r="BI39" s="46">
        <v>15</v>
      </c>
      <c r="BJ39" s="46">
        <v>14.2</v>
      </c>
      <c r="BK39" s="46">
        <v>13.4</v>
      </c>
      <c r="BL39" s="46">
        <v>14.5</v>
      </c>
      <c r="BM39" s="46">
        <v>13.8</v>
      </c>
      <c r="BN39" s="46">
        <v>13.8</v>
      </c>
      <c r="BO39" s="46">
        <v>11.8</v>
      </c>
      <c r="BP39" s="46">
        <v>9.6</v>
      </c>
      <c r="BQ39" s="46">
        <v>7.8</v>
      </c>
      <c r="BR39" s="46">
        <v>7.5</v>
      </c>
      <c r="BS39" s="46">
        <v>6.9</v>
      </c>
      <c r="BT39" s="46">
        <v>6.4</v>
      </c>
      <c r="BU39" s="46">
        <v>4.7</v>
      </c>
      <c r="BV39" s="46">
        <v>5.3</v>
      </c>
      <c r="BW39" s="46">
        <v>5.5</v>
      </c>
      <c r="BX39" s="46">
        <v>4.8</v>
      </c>
      <c r="BY39" s="46">
        <v>4.7</v>
      </c>
      <c r="BZ39" s="46">
        <v>5.3</v>
      </c>
      <c r="CA39" s="46">
        <v>6</v>
      </c>
      <c r="CB39" s="46">
        <v>6</v>
      </c>
      <c r="CC39" s="46">
        <v>5.3</v>
      </c>
      <c r="CD39" s="46">
        <v>5.6</v>
      </c>
      <c r="CE39" s="46">
        <v>5.6</v>
      </c>
      <c r="CF39" s="46">
        <v>5.7</v>
      </c>
      <c r="CG39" s="46">
        <v>5.6</v>
      </c>
      <c r="CH39" s="46">
        <v>4.8</v>
      </c>
      <c r="CI39" s="46">
        <v>3.8</v>
      </c>
      <c r="CJ39" s="46">
        <v>3.6</v>
      </c>
      <c r="CK39" s="46">
        <v>3.9</v>
      </c>
      <c r="CL39" s="46">
        <v>3.5</v>
      </c>
      <c r="CM39" s="46">
        <v>3.2</v>
      </c>
      <c r="CN39" s="46">
        <v>2.7</v>
      </c>
      <c r="CO39" s="46">
        <v>3.1</v>
      </c>
      <c r="CP39" s="46">
        <v>3</v>
      </c>
      <c r="CQ39" s="46">
        <v>3.1</v>
      </c>
      <c r="CR39" s="46">
        <v>2.8</v>
      </c>
      <c r="CS39" s="46">
        <v>3.4</v>
      </c>
      <c r="CT39" s="46">
        <v>3.3</v>
      </c>
      <c r="CU39" s="46">
        <v>4.3</v>
      </c>
      <c r="CV39" s="46">
        <v>4.3</v>
      </c>
      <c r="CW39" s="46">
        <v>4</v>
      </c>
      <c r="CX39" s="46">
        <v>4.3</v>
      </c>
      <c r="CY39" s="46">
        <v>3.7</v>
      </c>
      <c r="CZ39" s="46">
        <v>3.4</v>
      </c>
      <c r="DA39" s="46">
        <v>3</v>
      </c>
      <c r="DB39" s="46">
        <v>3.2</v>
      </c>
      <c r="DC39" s="46">
        <v>3.5</v>
      </c>
      <c r="DD39" s="46">
        <v>3.8</v>
      </c>
      <c r="DE39" s="46">
        <v>3.3</v>
      </c>
      <c r="DF39" s="46">
        <v>3.9</v>
      </c>
      <c r="DG39" s="46">
        <v>3.5</v>
      </c>
      <c r="DH39" s="46">
        <v>3.7</v>
      </c>
      <c r="DI39" s="46">
        <v>4.0999999999999996</v>
      </c>
      <c r="DJ39" s="46">
        <v>3.6</v>
      </c>
      <c r="DK39" s="46">
        <v>3.9</v>
      </c>
      <c r="DL39" s="46">
        <v>5.7</v>
      </c>
      <c r="DM39" s="46">
        <v>6.9</v>
      </c>
      <c r="DN39" s="46">
        <v>7.1</v>
      </c>
      <c r="DO39" s="46">
        <v>6.3</v>
      </c>
      <c r="DP39" s="46">
        <v>6.3</v>
      </c>
      <c r="DQ39" s="46">
        <v>7.4</v>
      </c>
      <c r="DR39" s="46">
        <v>6.5</v>
      </c>
      <c r="DS39" s="46">
        <v>5.6</v>
      </c>
      <c r="DT39" s="46">
        <v>5.6</v>
      </c>
      <c r="DU39" s="46">
        <v>5.5</v>
      </c>
      <c r="DV39" s="46">
        <v>6</v>
      </c>
      <c r="DW39" s="46">
        <v>4.9000000000000004</v>
      </c>
      <c r="DX39" s="46">
        <v>3.7</v>
      </c>
      <c r="DY39" s="46">
        <v>2.6</v>
      </c>
      <c r="DZ39" s="46">
        <v>1.8</v>
      </c>
      <c r="EA39" s="46">
        <v>2</v>
      </c>
      <c r="EB39" s="46">
        <v>2.2999999999999998</v>
      </c>
      <c r="EC39" s="46">
        <v>1.5</v>
      </c>
      <c r="ED39" s="46">
        <v>2.4</v>
      </c>
      <c r="EE39" s="46">
        <v>3.4</v>
      </c>
      <c r="EF39" s="46">
        <v>3.7</v>
      </c>
      <c r="EG39" s="46">
        <v>2.7</v>
      </c>
      <c r="EH39" s="46">
        <v>2</v>
      </c>
      <c r="EI39" s="46">
        <v>3.7</v>
      </c>
      <c r="EJ39" s="46">
        <v>3.8</v>
      </c>
      <c r="EK39" s="46">
        <v>3.2</v>
      </c>
      <c r="EL39" s="46">
        <v>3.1</v>
      </c>
      <c r="EM39" s="46">
        <v>3.2</v>
      </c>
      <c r="EN39" s="46">
        <v>3.8</v>
      </c>
      <c r="EO39" s="46">
        <v>4.0999999999999996</v>
      </c>
      <c r="EP39" s="46">
        <v>3.6</v>
      </c>
      <c r="EQ39" s="46">
        <v>5.6</v>
      </c>
      <c r="ER39" s="46">
        <v>4.8</v>
      </c>
      <c r="ES39" s="46">
        <v>6.1</v>
      </c>
      <c r="ET39" s="46">
        <v>6</v>
      </c>
      <c r="EU39" s="46">
        <v>5.2</v>
      </c>
      <c r="EV39" s="46">
        <v>4.8</v>
      </c>
      <c r="EW39" s="46">
        <v>6.4</v>
      </c>
      <c r="EX39" s="46">
        <v>6.7</v>
      </c>
      <c r="EY39" s="46">
        <v>7.4</v>
      </c>
      <c r="EZ39" s="46">
        <v>5.8</v>
      </c>
      <c r="FA39" s="46">
        <v>5</v>
      </c>
      <c r="FB39" s="46">
        <v>5.2</v>
      </c>
      <c r="FC39" s="46">
        <v>3.2</v>
      </c>
      <c r="FD39" s="46">
        <v>5.2</v>
      </c>
      <c r="FE39" s="46">
        <v>4.3</v>
      </c>
      <c r="FF39" s="46">
        <v>4.3</v>
      </c>
      <c r="FG39" s="46">
        <v>4</v>
      </c>
      <c r="FH39" s="46">
        <v>4.3</v>
      </c>
      <c r="FI39" s="46">
        <v>3.7</v>
      </c>
      <c r="FJ39" s="46">
        <v>3.2</v>
      </c>
      <c r="FK39" s="46">
        <v>3.6</v>
      </c>
      <c r="FL39" s="46">
        <v>4.5</v>
      </c>
      <c r="FM39" s="46">
        <v>4.2</v>
      </c>
      <c r="FN39" s="46">
        <v>4.2</v>
      </c>
      <c r="FO39" s="46">
        <v>4.3</v>
      </c>
      <c r="FP39" s="46">
        <v>2.5</v>
      </c>
      <c r="FQ39" s="46">
        <v>3.2</v>
      </c>
      <c r="FR39" s="46">
        <v>4.2</v>
      </c>
      <c r="FS39" s="46">
        <v>4.9000000000000004</v>
      </c>
      <c r="FT39" s="46">
        <v>4.8</v>
      </c>
      <c r="FU39" s="46">
        <v>4.2</v>
      </c>
      <c r="FV39" s="46">
        <v>4.9000000000000004</v>
      </c>
      <c r="FW39" s="46">
        <v>3.6</v>
      </c>
      <c r="FX39" s="46">
        <v>3</v>
      </c>
      <c r="FY39" s="46">
        <v>3.7</v>
      </c>
      <c r="FZ39" s="46">
        <v>3.8</v>
      </c>
      <c r="GA39" s="46">
        <v>3</v>
      </c>
      <c r="GB39" s="46">
        <v>3.3</v>
      </c>
      <c r="GC39" s="46">
        <v>3.1</v>
      </c>
      <c r="GD39" s="46">
        <v>2.8</v>
      </c>
      <c r="GE39" s="46">
        <v>2.9</v>
      </c>
      <c r="GF39" s="46">
        <v>3.1</v>
      </c>
      <c r="GG39" s="46">
        <v>3.2</v>
      </c>
      <c r="GH39" s="46">
        <v>3.3</v>
      </c>
      <c r="GI39" s="46">
        <v>3.7</v>
      </c>
      <c r="GJ39" s="46">
        <v>4.3</v>
      </c>
      <c r="GK39" s="46">
        <v>4.5</v>
      </c>
      <c r="GL39" s="46">
        <v>4.7</v>
      </c>
      <c r="GM39" s="46">
        <v>5.6</v>
      </c>
      <c r="GN39" s="46">
        <v>5.9</v>
      </c>
      <c r="GO39" s="46">
        <v>6.9</v>
      </c>
      <c r="GP39" s="46">
        <v>7.3</v>
      </c>
      <c r="GQ39" s="46">
        <v>7</v>
      </c>
      <c r="GR39" s="46">
        <v>6.5</v>
      </c>
      <c r="GS39" s="46">
        <v>6.6</v>
      </c>
      <c r="GT39" s="46">
        <v>7.3</v>
      </c>
      <c r="GU39" s="46">
        <v>7.3</v>
      </c>
      <c r="GV39" s="46">
        <v>6.9</v>
      </c>
      <c r="GW39" s="46">
        <v>6.8</v>
      </c>
      <c r="GX39" s="46">
        <v>7</v>
      </c>
      <c r="GY39" s="46">
        <v>7.2</v>
      </c>
      <c r="GZ39" s="46">
        <v>7</v>
      </c>
      <c r="HA39" s="46">
        <v>6.5</v>
      </c>
      <c r="HB39" s="46">
        <v>6.6</v>
      </c>
      <c r="HC39" s="46">
        <v>6.9</v>
      </c>
      <c r="HD39" s="46">
        <v>8</v>
      </c>
      <c r="HE39" s="46">
        <v>8.6999999999999993</v>
      </c>
      <c r="HF39" s="46">
        <v>8.6</v>
      </c>
      <c r="HG39" s="46">
        <v>9</v>
      </c>
      <c r="HH39" s="46">
        <v>9.6</v>
      </c>
      <c r="HI39" s="46">
        <v>10</v>
      </c>
      <c r="HJ39" s="46">
        <v>9.6</v>
      </c>
      <c r="HK39" s="46">
        <v>9.1</v>
      </c>
      <c r="HL39" s="46">
        <v>8.6</v>
      </c>
      <c r="HM39" s="46">
        <v>8.4</v>
      </c>
      <c r="HN39" s="46">
        <v>8</v>
      </c>
      <c r="HO39" s="46">
        <v>8.4</v>
      </c>
      <c r="HP39" s="46">
        <v>7.9</v>
      </c>
      <c r="HQ39" s="46">
        <v>7.3</v>
      </c>
      <c r="HR39" s="46">
        <v>7.9</v>
      </c>
      <c r="HS39" s="46">
        <v>7.9</v>
      </c>
      <c r="HT39" s="46">
        <v>7.3</v>
      </c>
      <c r="HU39" s="46">
        <v>7.3</v>
      </c>
      <c r="HV39" s="46">
        <v>8.1</v>
      </c>
      <c r="HW39" s="46">
        <v>7.6</v>
      </c>
      <c r="HX39" s="46">
        <v>10</v>
      </c>
      <c r="HY39" s="46">
        <v>9.4</v>
      </c>
      <c r="HZ39" s="46">
        <v>9.8000000000000007</v>
      </c>
      <c r="IA39" s="46">
        <v>9.3000000000000007</v>
      </c>
      <c r="IB39" s="46">
        <v>10</v>
      </c>
      <c r="IC39" s="46">
        <v>11.3</v>
      </c>
      <c r="ID39" s="46">
        <v>11.9</v>
      </c>
      <c r="IE39" s="46">
        <v>13.5</v>
      </c>
      <c r="IF39" s="46">
        <v>14.8</v>
      </c>
      <c r="IG39" s="46">
        <v>15.4</v>
      </c>
      <c r="IH39" s="46">
        <v>14.3</v>
      </c>
      <c r="II39" s="46">
        <v>14.5</v>
      </c>
      <c r="IJ39" s="46">
        <v>11.7</v>
      </c>
      <c r="IK39" s="46">
        <v>11.7</v>
      </c>
      <c r="IL39" s="46">
        <v>11.3</v>
      </c>
      <c r="IM39" s="46">
        <v>11.9</v>
      </c>
      <c r="IN39" s="46">
        <v>10.3</v>
      </c>
      <c r="IO39" s="46">
        <v>8.4</v>
      </c>
      <c r="IP39" s="46">
        <v>5.9</v>
      </c>
      <c r="IQ39" s="46">
        <v>4.3</v>
      </c>
      <c r="IR39" s="46">
        <v>4.9000000000000004</v>
      </c>
      <c r="IS39" s="46">
        <v>2.7</v>
      </c>
      <c r="IT39" s="46">
        <v>1.5</v>
      </c>
      <c r="IU39" s="46">
        <v>1.3</v>
      </c>
      <c r="IV39" s="46">
        <v>3.6</v>
      </c>
      <c r="IW39" s="46">
        <v>4.8</v>
      </c>
      <c r="IX39" s="46">
        <v>5.0999999999999996</v>
      </c>
      <c r="IY39" s="46">
        <v>7.3</v>
      </c>
      <c r="IZ39" s="46">
        <v>9.6</v>
      </c>
      <c r="JA39" s="46">
        <v>13.6</v>
      </c>
      <c r="JB39" s="46">
        <v>14.1</v>
      </c>
      <c r="JC39" s="46">
        <v>16.2</v>
      </c>
      <c r="JD39" s="46">
        <v>13.2</v>
      </c>
      <c r="JE39" s="46">
        <v>12.5</v>
      </c>
      <c r="JF39" s="46">
        <v>12.8</v>
      </c>
      <c r="JG39" s="46">
        <v>13.4</v>
      </c>
      <c r="JH39" s="46">
        <v>12.5</v>
      </c>
      <c r="JI39" s="46">
        <v>10.7</v>
      </c>
      <c r="JJ39" s="46">
        <v>9.4</v>
      </c>
      <c r="JK39" s="46">
        <v>6.4</v>
      </c>
      <c r="JL39" s="46">
        <v>3.9</v>
      </c>
      <c r="JM39" s="46">
        <v>0.8</v>
      </c>
      <c r="JN39" s="46">
        <v>1.4</v>
      </c>
      <c r="JO39" s="46">
        <v>0.6</v>
      </c>
      <c r="JP39" s="46">
        <v>2.5</v>
      </c>
      <c r="JQ39" s="46">
        <v>3.7</v>
      </c>
      <c r="JR39" s="46">
        <v>5.7</v>
      </c>
      <c r="JS39" s="46">
        <v>5.3</v>
      </c>
      <c r="JT39" s="46">
        <v>6.8</v>
      </c>
      <c r="JU39" s="46">
        <v>9.1999999999999993</v>
      </c>
      <c r="JV39" s="46">
        <v>9.1</v>
      </c>
      <c r="JW39" s="46">
        <v>11.8</v>
      </c>
      <c r="JX39" s="46">
        <v>12.6</v>
      </c>
      <c r="JY39" s="46">
        <v>11</v>
      </c>
      <c r="JZ39" s="46">
        <v>10.8</v>
      </c>
      <c r="KA39" s="46">
        <v>7.9</v>
      </c>
      <c r="KB39" s="46">
        <v>7.7</v>
      </c>
      <c r="KC39" s="46">
        <v>9.4</v>
      </c>
      <c r="KD39" s="46">
        <v>8.1</v>
      </c>
      <c r="KE39" s="46">
        <v>7.2</v>
      </c>
      <c r="KF39" s="46">
        <v>7.3</v>
      </c>
      <c r="KG39" s="46">
        <v>5.9</v>
      </c>
      <c r="KH39" s="46">
        <v>6.9</v>
      </c>
      <c r="KI39" s="46">
        <v>5.5</v>
      </c>
      <c r="KJ39" s="46">
        <v>5.6</v>
      </c>
      <c r="KK39" s="46">
        <v>6.8</v>
      </c>
      <c r="KL39" s="46">
        <v>3.8</v>
      </c>
      <c r="KM39" s="46">
        <v>5.0999999999999996</v>
      </c>
      <c r="KN39" s="46">
        <v>3</v>
      </c>
      <c r="KO39" s="46">
        <v>2.7</v>
      </c>
      <c r="KP39" s="46">
        <v>4.4000000000000004</v>
      </c>
      <c r="KQ39" s="46">
        <v>5.6</v>
      </c>
      <c r="KR39" s="46">
        <v>2.9</v>
      </c>
      <c r="KS39" s="46">
        <v>3.8</v>
      </c>
      <c r="KT39" s="46">
        <v>4.5</v>
      </c>
      <c r="KU39" s="46">
        <v>3.3</v>
      </c>
      <c r="KV39" s="46">
        <v>3.1</v>
      </c>
      <c r="KW39" s="46">
        <v>3</v>
      </c>
      <c r="KX39" s="46">
        <v>5.9</v>
      </c>
      <c r="KY39" s="46">
        <v>7.5</v>
      </c>
      <c r="KZ39" s="46">
        <v>7.8</v>
      </c>
      <c r="LA39" s="46">
        <v>9</v>
      </c>
      <c r="LB39" s="46">
        <v>9</v>
      </c>
      <c r="LC39" s="46">
        <v>8.5</v>
      </c>
      <c r="LD39" s="46">
        <v>7.6</v>
      </c>
      <c r="LE39" s="46">
        <v>6.2</v>
      </c>
      <c r="LF39" s="46">
        <v>5.3</v>
      </c>
      <c r="LG39" s="46">
        <v>5.8</v>
      </c>
      <c r="LH39" s="46">
        <v>5.6</v>
      </c>
      <c r="LI39" s="46">
        <v>5.6</v>
      </c>
      <c r="LJ39" s="46">
        <v>5.5</v>
      </c>
      <c r="LK39" s="46">
        <v>4</v>
      </c>
      <c r="LL39" s="46">
        <v>4.9000000000000004</v>
      </c>
      <c r="LM39" s="46">
        <v>3.2</v>
      </c>
      <c r="LN39" s="46">
        <v>1.4</v>
      </c>
      <c r="LO39" s="46">
        <v>1.5</v>
      </c>
      <c r="LP39" s="46">
        <v>2.4</v>
      </c>
      <c r="LQ39" s="46">
        <v>3.4</v>
      </c>
      <c r="LR39" s="46">
        <v>3.3</v>
      </c>
      <c r="LS39" s="46">
        <v>3.5</v>
      </c>
      <c r="LT39" s="46">
        <v>3.4</v>
      </c>
      <c r="LU39" s="46">
        <v>3.4</v>
      </c>
      <c r="LV39" s="46">
        <v>2.9</v>
      </c>
      <c r="LW39" s="46">
        <v>3.1</v>
      </c>
      <c r="LX39" s="46">
        <v>3</v>
      </c>
      <c r="LY39" s="46">
        <v>2.5</v>
      </c>
      <c r="LZ39" s="46">
        <v>2.8</v>
      </c>
      <c r="MA39" s="46">
        <v>3.1</v>
      </c>
      <c r="MB39" s="46">
        <v>3.6</v>
      </c>
      <c r="MC39" s="46">
        <v>2.6</v>
      </c>
      <c r="MD39" s="46">
        <v>2.7</v>
      </c>
      <c r="ME39" s="46">
        <v>1.8</v>
      </c>
      <c r="MF39" s="46">
        <v>1.7</v>
      </c>
      <c r="MG39" s="46">
        <v>1.5</v>
      </c>
      <c r="MH39" s="46">
        <v>1.4</v>
      </c>
      <c r="MI39" s="46">
        <v>1.3</v>
      </c>
      <c r="MJ39" s="46">
        <v>1.2</v>
      </c>
      <c r="MK39" s="46">
        <v>1.6</v>
      </c>
      <c r="ML39" s="46">
        <v>1.7</v>
      </c>
      <c r="MM39" s="46">
        <v>1.3</v>
      </c>
      <c r="MN39" s="46">
        <v>0.8</v>
      </c>
      <c r="MO39" s="46">
        <v>0.9</v>
      </c>
      <c r="MP39" s="46">
        <v>0.8</v>
      </c>
      <c r="MQ39" s="46">
        <v>1.1000000000000001</v>
      </c>
      <c r="MR39" s="46">
        <v>1</v>
      </c>
      <c r="MS39" s="46">
        <v>0.9</v>
      </c>
      <c r="MT39" s="46">
        <v>1.2</v>
      </c>
      <c r="MU39" s="46">
        <v>1</v>
      </c>
      <c r="MV39" s="46">
        <v>1.1000000000000001</v>
      </c>
      <c r="MW39" s="46">
        <v>1</v>
      </c>
      <c r="MX39" s="46">
        <v>1</v>
      </c>
      <c r="MY39" s="46">
        <v>1</v>
      </c>
      <c r="MZ39" s="46">
        <v>1.4</v>
      </c>
      <c r="NA39" s="46">
        <v>1.2</v>
      </c>
      <c r="NB39" s="46">
        <v>1.5</v>
      </c>
      <c r="NC39" s="46">
        <v>0.9</v>
      </c>
      <c r="ND39" s="46">
        <v>1.1000000000000001</v>
      </c>
      <c r="NE39" s="46">
        <v>1.1000000000000001</v>
      </c>
      <c r="NF39" s="46">
        <v>1.1000000000000001</v>
      </c>
      <c r="NG39" s="46">
        <v>1.2</v>
      </c>
      <c r="NH39" s="46">
        <v>1.1000000000000001</v>
      </c>
      <c r="NI39" s="46">
        <v>0.6</v>
      </c>
      <c r="NJ39" s="46">
        <v>0.3</v>
      </c>
      <c r="NK39" s="46">
        <v>0.4</v>
      </c>
      <c r="NL39" s="46">
        <v>0.4</v>
      </c>
      <c r="NM39" s="46">
        <v>0.5</v>
      </c>
      <c r="NN39" s="46">
        <v>0.4</v>
      </c>
      <c r="NO39" s="46">
        <v>0.7</v>
      </c>
      <c r="NP39" s="46">
        <v>0.6</v>
      </c>
      <c r="NQ39" s="46">
        <v>0.6</v>
      </c>
      <c r="NR39" s="46">
        <v>0.4</v>
      </c>
      <c r="NS39" s="46">
        <v>0.5</v>
      </c>
      <c r="NT39" s="46">
        <v>0.7</v>
      </c>
      <c r="NU39" s="46">
        <v>0.7</v>
      </c>
      <c r="NV39" s="46">
        <v>0.9</v>
      </c>
      <c r="NW39" s="46">
        <v>0.8</v>
      </c>
      <c r="NX39" s="46">
        <v>0.9</v>
      </c>
      <c r="NY39" s="46">
        <v>0.8</v>
      </c>
      <c r="NZ39" s="46">
        <v>0.8</v>
      </c>
      <c r="OA39" s="46">
        <v>1.1000000000000001</v>
      </c>
      <c r="OB39" s="46">
        <v>1.4</v>
      </c>
      <c r="OC39" s="46">
        <v>1.8</v>
      </c>
      <c r="OD39" s="46">
        <v>2.2000000000000002</v>
      </c>
      <c r="OE39" s="46">
        <v>2.2000000000000002</v>
      </c>
      <c r="OF39" s="46">
        <v>2.4</v>
      </c>
      <c r="OG39" s="46">
        <v>3.9</v>
      </c>
      <c r="OH39" s="46">
        <v>3.6</v>
      </c>
      <c r="OI39" s="46">
        <v>3.5</v>
      </c>
      <c r="OJ39" s="46">
        <v>3.8</v>
      </c>
      <c r="OK39" s="46">
        <v>4.2</v>
      </c>
      <c r="OL39" s="46">
        <v>4.0999999999999996</v>
      </c>
      <c r="OM39" s="46">
        <v>5.0999999999999996</v>
      </c>
      <c r="ON39" s="46">
        <v>4.9000000000000004</v>
      </c>
      <c r="OO39" s="46">
        <v>4.9000000000000004</v>
      </c>
      <c r="OP39" s="46">
        <v>5.9</v>
      </c>
      <c r="OQ39" s="46">
        <v>6.3</v>
      </c>
      <c r="OR39" s="46">
        <v>6.2</v>
      </c>
      <c r="OS39" s="46">
        <v>7.6</v>
      </c>
      <c r="OT39" s="46">
        <v>8</v>
      </c>
      <c r="OU39" s="46">
        <v>8.6999999999999993</v>
      </c>
      <c r="OV39" s="46">
        <v>8.3000000000000007</v>
      </c>
      <c r="OW39" s="46">
        <v>7.6</v>
      </c>
      <c r="OX39" s="46">
        <v>7.3</v>
      </c>
      <c r="OY39" s="46">
        <v>6</v>
      </c>
      <c r="OZ39" s="46">
        <v>5.7</v>
      </c>
      <c r="PA39" s="46">
        <v>5.8</v>
      </c>
      <c r="PB39" s="46">
        <v>4.7</v>
      </c>
      <c r="PC39" s="46">
        <v>4</v>
      </c>
      <c r="PD39" s="46">
        <v>3.9</v>
      </c>
    </row>
    <row r="40" spans="1:451" ht="15" customHeight="1" x14ac:dyDescent="0.25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48">
        <v>1153.8641366528889</v>
      </c>
      <c r="Q40" s="48">
        <v>1664.5320832398565</v>
      </c>
      <c r="R40" s="48">
        <v>2758.7903262533832</v>
      </c>
      <c r="S40" s="48">
        <v>2925.829170661651</v>
      </c>
      <c r="T40" s="48">
        <v>2681.1907191336995</v>
      </c>
      <c r="U40" s="48">
        <v>2361.0026377288391</v>
      </c>
      <c r="V40" s="48">
        <v>2145.1551417421201</v>
      </c>
      <c r="W40" s="48">
        <v>2397.7007279296031</v>
      </c>
      <c r="X40" s="48">
        <v>2037.9871405980191</v>
      </c>
      <c r="Y40" s="48">
        <v>1709.737770019919</v>
      </c>
      <c r="Z40" s="48">
        <v>1375.7689211059767</v>
      </c>
      <c r="AA40" s="48">
        <v>1141.0458282196839</v>
      </c>
      <c r="AB40" s="48">
        <v>902.70483962210449</v>
      </c>
      <c r="AC40" s="48">
        <v>674.81791539681478</v>
      </c>
      <c r="AD40" s="48">
        <v>472.79907259883953</v>
      </c>
      <c r="AE40" s="48">
        <v>386.52316578374018</v>
      </c>
      <c r="AF40" s="48">
        <v>343.78231418915442</v>
      </c>
      <c r="AG40" s="48">
        <v>299.96288834016565</v>
      </c>
      <c r="AH40" s="48">
        <v>252.47193251510606</v>
      </c>
      <c r="AI40" s="48">
        <v>184.19654012509807</v>
      </c>
      <c r="AJ40" s="48">
        <v>184.10114701903572</v>
      </c>
      <c r="AK40" s="48">
        <v>192.63692624945506</v>
      </c>
      <c r="AL40" s="48">
        <v>206.81153641557279</v>
      </c>
      <c r="AM40" s="48">
        <v>213.36580761264307</v>
      </c>
      <c r="AN40" s="48">
        <v>220.94336579846109</v>
      </c>
      <c r="AO40" s="48">
        <v>227.5144096282738</v>
      </c>
      <c r="AP40" s="48">
        <v>248.55554246161998</v>
      </c>
      <c r="AQ40" s="48">
        <v>287.09375084047304</v>
      </c>
      <c r="AR40" s="48">
        <v>336.97790725972118</v>
      </c>
      <c r="AS40" s="48">
        <v>365.69484580281971</v>
      </c>
      <c r="AT40" s="48">
        <v>397.97257200375134</v>
      </c>
      <c r="AU40" s="48">
        <v>421.23535887152644</v>
      </c>
      <c r="AV40" s="48">
        <v>456.02158981949742</v>
      </c>
      <c r="AW40" s="48">
        <v>476.00379888821919</v>
      </c>
      <c r="AX40" s="48">
        <v>464.47779316560184</v>
      </c>
      <c r="AY40" s="48">
        <v>470.19518490888777</v>
      </c>
      <c r="AZ40" s="48">
        <v>486.76813524561123</v>
      </c>
      <c r="BA40" s="48">
        <v>489.18438623451431</v>
      </c>
      <c r="BB40" s="48">
        <v>513.63703071137263</v>
      </c>
      <c r="BC40" s="48">
        <v>548.83706544852669</v>
      </c>
      <c r="BD40" s="48">
        <v>561.86015605717864</v>
      </c>
      <c r="BE40" s="48">
        <v>610.08793261270125</v>
      </c>
      <c r="BF40" s="48">
        <v>656.51088135890541</v>
      </c>
      <c r="BG40" s="48">
        <v>717.25258818330224</v>
      </c>
      <c r="BH40" s="48">
        <v>783.005541412149</v>
      </c>
      <c r="BI40" s="48">
        <v>839.02485856180692</v>
      </c>
      <c r="BJ40" s="48">
        <v>931.61573930653788</v>
      </c>
      <c r="BK40" s="48">
        <v>1020.4435562303701</v>
      </c>
      <c r="BL40" s="48">
        <v>1106.2835605879511</v>
      </c>
      <c r="BM40" s="48">
        <v>1245.378158537548</v>
      </c>
      <c r="BN40" s="48">
        <v>1400.7412173607213</v>
      </c>
      <c r="BO40" s="48">
        <v>1568.0049880843271</v>
      </c>
      <c r="BP40" s="48">
        <v>1772.3993750144607</v>
      </c>
      <c r="BQ40" s="48">
        <v>2013.0305562682706</v>
      </c>
      <c r="BR40" s="48">
        <v>1639.0735475853421</v>
      </c>
      <c r="BS40" s="48">
        <v>1247.9322075755431</v>
      </c>
      <c r="BT40" s="48">
        <v>925.46822579449997</v>
      </c>
      <c r="BU40" s="48">
        <v>701.4185155009618</v>
      </c>
      <c r="BV40" s="48">
        <v>524.08678566359185</v>
      </c>
      <c r="BW40" s="48">
        <v>381.10212677480666</v>
      </c>
      <c r="BX40" s="48">
        <v>265.08780687850123</v>
      </c>
      <c r="BY40" s="48">
        <v>182.63904189918517</v>
      </c>
      <c r="BZ40" s="48">
        <v>122.13654735209056</v>
      </c>
      <c r="CA40" s="48">
        <v>81.053886437405509</v>
      </c>
      <c r="CB40" s="48">
        <v>50.726336252747402</v>
      </c>
      <c r="CC40" s="48">
        <v>27.656760763320648</v>
      </c>
      <c r="CD40" s="48">
        <v>25.837008632688224</v>
      </c>
      <c r="CE40" s="48">
        <v>25.556199760419897</v>
      </c>
      <c r="CF40" s="48">
        <v>25.715789998300924</v>
      </c>
      <c r="CG40" s="48">
        <v>25.63802489459114</v>
      </c>
      <c r="CH40" s="48">
        <v>25.512187883558088</v>
      </c>
      <c r="CI40" s="48">
        <v>26.143887048863476</v>
      </c>
      <c r="CJ40" s="48">
        <v>25.965067734332489</v>
      </c>
      <c r="CK40" s="48">
        <v>25.543655123125866</v>
      </c>
      <c r="CL40" s="48">
        <v>23.735207152885529</v>
      </c>
      <c r="CM40" s="48">
        <v>21.583857009705152</v>
      </c>
      <c r="CN40" s="48">
        <v>20.074125300924518</v>
      </c>
      <c r="CO40" s="48">
        <v>19.021880074378831</v>
      </c>
      <c r="CP40" s="48">
        <v>18.408629745802639</v>
      </c>
      <c r="CQ40" s="48">
        <v>18.192777788352867</v>
      </c>
      <c r="CR40" s="48">
        <v>17.625888662005089</v>
      </c>
      <c r="CS40" s="48">
        <v>16.801192381660378</v>
      </c>
      <c r="CT40" s="48">
        <v>15.896016871747605</v>
      </c>
      <c r="CU40" s="48">
        <v>15.401803711015809</v>
      </c>
      <c r="CV40" s="48">
        <v>15.064730298147408</v>
      </c>
      <c r="CW40" s="48">
        <v>14.442129898147931</v>
      </c>
      <c r="CX40" s="48">
        <v>14.043330304177571</v>
      </c>
      <c r="CY40" s="48">
        <v>13.232882173643043</v>
      </c>
      <c r="CZ40" s="48">
        <v>12.646847197011132</v>
      </c>
      <c r="DA40" s="48">
        <v>12.182275024116228</v>
      </c>
      <c r="DB40" s="48">
        <v>11.586802245183984</v>
      </c>
      <c r="DC40" s="48">
        <v>11.139224311398149</v>
      </c>
      <c r="DD40" s="48">
        <v>10.911993076689113</v>
      </c>
      <c r="DE40" s="48">
        <v>10.631352866741965</v>
      </c>
      <c r="DF40" s="48">
        <v>10.388278634062043</v>
      </c>
      <c r="DG40" s="48">
        <v>9.8252738898656826</v>
      </c>
      <c r="DH40" s="48">
        <v>9.4688227973006374</v>
      </c>
      <c r="DI40" s="48">
        <v>9.565864746584781</v>
      </c>
      <c r="DJ40" s="48">
        <v>9.6795987957508647</v>
      </c>
      <c r="DK40" s="48">
        <v>9.6719694856951346</v>
      </c>
      <c r="DL40" s="48">
        <v>9.7411681632294069</v>
      </c>
      <c r="DM40" s="48">
        <v>9.612674302241162</v>
      </c>
      <c r="DN40" s="48">
        <v>9.318723941349818</v>
      </c>
      <c r="DO40" s="48">
        <v>8.9489835552721022</v>
      </c>
      <c r="DP40" s="48">
        <v>8.8901707032749702</v>
      </c>
      <c r="DQ40" s="48">
        <v>9.1627082479064743</v>
      </c>
      <c r="DR40" s="48">
        <v>9.2947171811667744</v>
      </c>
      <c r="DS40" s="48">
        <v>9.4678180312745699</v>
      </c>
      <c r="DT40" s="48">
        <v>9.4291355667910306</v>
      </c>
      <c r="DU40" s="48">
        <v>9.1235576914194176</v>
      </c>
      <c r="DV40" s="48">
        <v>9.4404468048962986</v>
      </c>
      <c r="DW40" s="48">
        <v>9.2888309232903801</v>
      </c>
      <c r="DX40" s="48">
        <v>8.8984439736455894</v>
      </c>
      <c r="DY40" s="48">
        <v>8.6233958698881068</v>
      </c>
      <c r="DZ40" s="48">
        <v>9.1134913588753772</v>
      </c>
      <c r="EA40" s="48">
        <v>9.5192897814018309</v>
      </c>
      <c r="EB40" s="48">
        <v>9.5609852302772076</v>
      </c>
      <c r="EC40" s="48">
        <v>9.8245296241078677</v>
      </c>
      <c r="ED40" s="48">
        <v>10.142781818855289</v>
      </c>
      <c r="EE40" s="48">
        <v>10.088071262441321</v>
      </c>
      <c r="EF40" s="48">
        <v>10.23005938346507</v>
      </c>
      <c r="EG40" s="48">
        <v>10.283900071750702</v>
      </c>
      <c r="EH40" s="48">
        <v>9.7477354972402761</v>
      </c>
      <c r="EI40" s="48">
        <v>9.9298004730275569</v>
      </c>
      <c r="EJ40" s="48">
        <v>9.9059321611120801</v>
      </c>
      <c r="EK40" s="48">
        <v>10.099660830390949</v>
      </c>
      <c r="EL40" s="48">
        <v>10.157871938427981</v>
      </c>
      <c r="EM40" s="48">
        <v>10.491597760377317</v>
      </c>
      <c r="EN40" s="48">
        <v>10.628573979794533</v>
      </c>
      <c r="EO40" s="48">
        <v>9.9964191810364511</v>
      </c>
      <c r="EP40" s="48">
        <v>9.3980666141023015</v>
      </c>
      <c r="EQ40" s="48">
        <v>9.2103100566600986</v>
      </c>
      <c r="ER40" s="48">
        <v>8.7111724431133251</v>
      </c>
      <c r="ES40" s="48">
        <v>8.1929132270533103</v>
      </c>
      <c r="ET40" s="48">
        <v>7.9710161259770285</v>
      </c>
      <c r="EU40" s="48">
        <v>7.6110377760334798</v>
      </c>
      <c r="EV40" s="48">
        <v>7.5778505365946138</v>
      </c>
      <c r="EW40" s="48">
        <v>7.3977352642913967</v>
      </c>
      <c r="EX40" s="48">
        <v>7.050010428682735</v>
      </c>
      <c r="EY40" s="48">
        <v>6.721717012964052</v>
      </c>
      <c r="EZ40" s="48">
        <v>6.575518689208554</v>
      </c>
      <c r="FA40" s="48">
        <v>6.6783670663220915</v>
      </c>
      <c r="FB40" s="48">
        <v>6.6810096985884044</v>
      </c>
      <c r="FC40" s="48">
        <v>6.3483290352437232</v>
      </c>
      <c r="FD40" s="48">
        <v>6.1220314562109968</v>
      </c>
      <c r="FE40" s="48">
        <v>5.9220074520522941</v>
      </c>
      <c r="FF40" s="48">
        <v>5.8943950332418922</v>
      </c>
      <c r="FG40" s="48">
        <v>6.0241971369866194</v>
      </c>
      <c r="FH40" s="48">
        <v>5.9679386482035213</v>
      </c>
      <c r="FI40" s="48">
        <v>6.0509384367625501</v>
      </c>
      <c r="FJ40" s="48">
        <v>6.1777654450198947</v>
      </c>
      <c r="FK40" s="48">
        <v>6.1849483781681736</v>
      </c>
      <c r="FL40" s="48">
        <v>6.296483062285577</v>
      </c>
      <c r="FM40" s="48">
        <v>6.6453161812996511</v>
      </c>
      <c r="FN40" s="48">
        <v>7.8134151174293374</v>
      </c>
      <c r="FO40" s="48">
        <v>8.6145719207851492</v>
      </c>
      <c r="FP40" s="48">
        <v>9.511918523438057</v>
      </c>
      <c r="FQ40" s="48">
        <v>10.25729494640794</v>
      </c>
      <c r="FR40" s="48">
        <v>10.619632888516284</v>
      </c>
      <c r="FS40" s="48">
        <v>10.569399862266085</v>
      </c>
      <c r="FT40" s="48">
        <v>10.599620288255419</v>
      </c>
      <c r="FU40" s="48">
        <v>10.200247835831449</v>
      </c>
      <c r="FV40" s="48">
        <v>9.6229488939191761</v>
      </c>
      <c r="FW40" s="48">
        <v>9.4326836818798139</v>
      </c>
      <c r="FX40" s="48">
        <v>9.4459985308994625</v>
      </c>
      <c r="FY40" s="48">
        <v>8.8969378568307302</v>
      </c>
      <c r="FZ40" s="48">
        <v>7.8243234008754543</v>
      </c>
      <c r="GA40" s="48">
        <v>7.2118747963766019</v>
      </c>
      <c r="GB40" s="48">
        <v>6.6911011413518233</v>
      </c>
      <c r="GC40" s="48">
        <v>6.6084773026112229</v>
      </c>
      <c r="GD40" s="48">
        <v>6.2166373707739471</v>
      </c>
      <c r="GE40" s="48">
        <v>5.9247619954735153</v>
      </c>
      <c r="GF40" s="48">
        <v>6.0166467030998199</v>
      </c>
      <c r="GG40" s="48">
        <v>6.4703102390856344</v>
      </c>
      <c r="GH40" s="48">
        <v>6.7712072076326537</v>
      </c>
      <c r="GI40" s="48">
        <v>6.9210819746963992</v>
      </c>
      <c r="GJ40" s="48">
        <v>6.6707680689180044</v>
      </c>
      <c r="GK40" s="48">
        <v>6.7672824430792664</v>
      </c>
      <c r="GL40" s="48">
        <v>6.7459399486897231</v>
      </c>
      <c r="GM40" s="48">
        <v>6.6288260655873277</v>
      </c>
      <c r="GN40" s="48">
        <v>6.1672034156933684</v>
      </c>
      <c r="GO40" s="48">
        <v>5.7720672295422073</v>
      </c>
      <c r="GP40" s="48">
        <v>5.8096233477309669</v>
      </c>
      <c r="GQ40" s="48">
        <v>6.1007526844666486</v>
      </c>
      <c r="GR40" s="48">
        <v>6.0648162299202744</v>
      </c>
      <c r="GS40" s="48">
        <v>5.6376748286338421</v>
      </c>
      <c r="GT40" s="48">
        <v>5.4334096715608231</v>
      </c>
      <c r="GU40" s="48">
        <v>5.0810849223887784</v>
      </c>
      <c r="GV40" s="48">
        <v>5.1435948863428935</v>
      </c>
      <c r="GW40" s="48">
        <v>5.2428432738681749</v>
      </c>
      <c r="GX40" s="48">
        <v>5.0857180245613689</v>
      </c>
      <c r="GY40" s="48">
        <v>4.9836528097505379</v>
      </c>
      <c r="GZ40" s="48">
        <v>5.1051344441238813</v>
      </c>
      <c r="HA40" s="48">
        <v>4.9854636569331827</v>
      </c>
      <c r="HB40" s="48">
        <v>4.7951252085363736</v>
      </c>
      <c r="HC40" s="48">
        <v>4.4770677059296782</v>
      </c>
      <c r="HD40" s="48">
        <v>4.2130089819462002</v>
      </c>
      <c r="HE40" s="48">
        <v>4.1299508838973722</v>
      </c>
      <c r="HF40" s="48">
        <v>4.0663584254654781</v>
      </c>
      <c r="HG40" s="48">
        <v>4.1017853236388007</v>
      </c>
      <c r="HH40" s="48">
        <v>4.0043290606440047</v>
      </c>
      <c r="HI40" s="48">
        <v>3.7250928322679506</v>
      </c>
      <c r="HJ40" s="48">
        <v>3.6757368569589981</v>
      </c>
      <c r="HK40" s="48">
        <v>3.8130541809554486</v>
      </c>
      <c r="HL40" s="48">
        <v>3.7234243502411424</v>
      </c>
      <c r="HM40" s="48">
        <v>3.7780892939571524</v>
      </c>
      <c r="HN40" s="48">
        <v>3.8590106167398908</v>
      </c>
      <c r="HO40" s="48">
        <v>3.830378408651181</v>
      </c>
      <c r="HP40" s="48">
        <v>3.9540755343220693</v>
      </c>
      <c r="HQ40" s="48">
        <v>4.2233977846158801</v>
      </c>
      <c r="HR40" s="48">
        <v>4.3959379346414478</v>
      </c>
      <c r="HS40" s="48">
        <v>4.6117694442871136</v>
      </c>
      <c r="HT40" s="48">
        <v>4.7233823482399639</v>
      </c>
      <c r="HU40" s="48">
        <v>4.8691476537210878</v>
      </c>
      <c r="HV40" s="48">
        <v>5.1169998669254468</v>
      </c>
      <c r="HW40" s="48">
        <v>5.2388495891792513</v>
      </c>
      <c r="HX40" s="48">
        <v>5.3847499759289805</v>
      </c>
      <c r="HY40" s="48">
        <v>5.6182059098540327</v>
      </c>
      <c r="HZ40" s="48">
        <v>5.9380818043832404</v>
      </c>
      <c r="IA40" s="48">
        <v>6.2831676203972116</v>
      </c>
      <c r="IB40" s="48">
        <v>6.8333178670013233</v>
      </c>
      <c r="IC40" s="48">
        <v>7.3810780813017463</v>
      </c>
      <c r="ID40" s="48">
        <v>7.6324450344152313</v>
      </c>
      <c r="IE40" s="48">
        <v>7.6526015000150123</v>
      </c>
      <c r="IF40" s="48">
        <v>7.5416904008797596</v>
      </c>
      <c r="IG40" s="48">
        <v>7.5071546211168254</v>
      </c>
      <c r="IH40" s="48">
        <v>7.2253275262259251</v>
      </c>
      <c r="II40" s="48">
        <v>6.8804343654017606</v>
      </c>
      <c r="IJ40" s="48">
        <v>6.5316949628204428</v>
      </c>
      <c r="IK40" s="48">
        <v>6.2013237027203498</v>
      </c>
      <c r="IL40" s="48">
        <v>5.7313256324455741</v>
      </c>
      <c r="IM40" s="48">
        <v>5.4465480186851485</v>
      </c>
      <c r="IN40" s="48">
        <v>4.8600355010772063</v>
      </c>
      <c r="IO40" s="48">
        <v>4.2600167162146292</v>
      </c>
      <c r="IP40" s="48">
        <v>3.8047386948378681</v>
      </c>
      <c r="IQ40" s="48">
        <v>3.5290905786798534</v>
      </c>
      <c r="IR40" s="48">
        <v>3.4139245760121222</v>
      </c>
      <c r="IS40" s="48">
        <v>3.221046701779795</v>
      </c>
      <c r="IT40" s="48">
        <v>3.1576917464602254</v>
      </c>
      <c r="IU40" s="48">
        <v>3.214178897026962</v>
      </c>
      <c r="IV40" s="48">
        <v>3.7007102423633782</v>
      </c>
      <c r="IW40" s="48">
        <v>3.9878996269118638</v>
      </c>
      <c r="IX40" s="48">
        <v>4.2257032204265697</v>
      </c>
      <c r="IY40" s="48">
        <v>4.142093794938253</v>
      </c>
      <c r="IZ40" s="48">
        <v>4.1095176324668294</v>
      </c>
      <c r="JA40" s="48">
        <v>3.9327443943887066</v>
      </c>
      <c r="JB40" s="48">
        <v>3.8619365660850038</v>
      </c>
      <c r="JC40" s="48">
        <v>3.8720255383614952</v>
      </c>
      <c r="JD40" s="48">
        <v>3.9756962717980664</v>
      </c>
      <c r="JE40" s="48">
        <v>4.3773064097946648</v>
      </c>
      <c r="JF40" s="48">
        <v>4.7085270705386737</v>
      </c>
      <c r="JG40" s="48">
        <v>4.9644447778249257</v>
      </c>
      <c r="JH40" s="48">
        <v>4.8707474114386127</v>
      </c>
      <c r="JI40" s="48">
        <v>4.876522127321774</v>
      </c>
      <c r="JJ40" s="48">
        <v>4.9727992434463975</v>
      </c>
      <c r="JK40" s="48">
        <v>5.2062656466396096</v>
      </c>
      <c r="JL40" s="48">
        <v>5.2745533035840388</v>
      </c>
      <c r="JM40" s="48">
        <v>5.3725217163774941</v>
      </c>
      <c r="JN40" s="48">
        <v>5.5493860898013407</v>
      </c>
      <c r="JO40" s="48">
        <v>5.686992586606042</v>
      </c>
      <c r="JP40" s="48">
        <v>5.7018020544833998</v>
      </c>
      <c r="JQ40" s="48">
        <v>5.5169655048631894</v>
      </c>
      <c r="JR40" s="48">
        <v>5.4228870609827649</v>
      </c>
      <c r="JS40" s="48">
        <v>5.3941496998354372</v>
      </c>
      <c r="JT40" s="48">
        <v>5.2022479962162853</v>
      </c>
      <c r="JU40" s="48">
        <v>4.997710552488293</v>
      </c>
      <c r="JV40" s="48">
        <v>4.6311443404240453</v>
      </c>
      <c r="JW40" s="48">
        <v>4.4293158018134129</v>
      </c>
      <c r="JX40" s="48">
        <v>4.4189229392663751</v>
      </c>
      <c r="JY40" s="48">
        <v>4.3973458321085408</v>
      </c>
      <c r="JZ40" s="48">
        <v>4.3881850846494359</v>
      </c>
      <c r="KA40" s="48">
        <v>4.4440630120430891</v>
      </c>
      <c r="KB40" s="48">
        <v>4.5989746060587438</v>
      </c>
      <c r="KC40" s="48">
        <v>4.625128800214255</v>
      </c>
      <c r="KD40" s="48">
        <v>4.4679150230231155</v>
      </c>
      <c r="KE40" s="48">
        <v>4.3923525854502747</v>
      </c>
      <c r="KF40" s="48">
        <v>4.4906225086367098</v>
      </c>
      <c r="KG40" s="48">
        <v>4.536606633492176</v>
      </c>
      <c r="KH40" s="48">
        <v>4.808716202337596</v>
      </c>
      <c r="KI40" s="48">
        <v>4.7888779381216322</v>
      </c>
      <c r="KJ40" s="48">
        <v>4.7940301971752879</v>
      </c>
      <c r="KK40" s="48">
        <v>4.8568552882134046</v>
      </c>
      <c r="KL40" s="48">
        <v>4.6079900361451642</v>
      </c>
      <c r="KM40" s="48">
        <v>4.5480357882138138</v>
      </c>
      <c r="KN40" s="48">
        <v>4.3985512262491495</v>
      </c>
      <c r="KO40" s="48">
        <v>4.3254540957621588</v>
      </c>
      <c r="KP40" s="48">
        <v>4.3753355329897712</v>
      </c>
      <c r="KQ40" s="48">
        <v>4.5326098651398778</v>
      </c>
      <c r="KR40" s="48">
        <v>4.5187850630160424</v>
      </c>
      <c r="KS40" s="48">
        <v>4.5568343480604714</v>
      </c>
      <c r="KT40" s="48">
        <v>4.6651084680122539</v>
      </c>
      <c r="KU40" s="48">
        <v>4.7416082104375317</v>
      </c>
      <c r="KV40" s="48">
        <v>4.8469992524919325</v>
      </c>
      <c r="KW40" s="48">
        <v>4.9590010024072972</v>
      </c>
      <c r="KX40" s="48">
        <v>5.0688880676274151</v>
      </c>
      <c r="KY40" s="48">
        <v>5.0384294324346097</v>
      </c>
      <c r="KZ40" s="48">
        <v>5.0697407205714766</v>
      </c>
      <c r="LA40" s="48">
        <v>5.1114890109390307</v>
      </c>
      <c r="LB40" s="48">
        <v>5.0828875080619866</v>
      </c>
      <c r="LC40" s="48">
        <v>4.8952293645836482</v>
      </c>
      <c r="LD40" s="48">
        <v>4.8475961797634328</v>
      </c>
      <c r="LE40" s="48">
        <v>5.0488077363133854</v>
      </c>
      <c r="LF40" s="48">
        <v>5.2336740182381023</v>
      </c>
      <c r="LG40" s="48">
        <v>5.2149512660754205</v>
      </c>
      <c r="LH40" s="48">
        <v>5.2915752134590717</v>
      </c>
      <c r="LI40" s="48">
        <v>5.4402509394804728</v>
      </c>
      <c r="LJ40" s="48">
        <v>5.646227342122323</v>
      </c>
      <c r="LK40" s="48">
        <v>5.6300814513010682</v>
      </c>
      <c r="LL40" s="48">
        <v>5.6119377302959981</v>
      </c>
      <c r="LM40" s="48">
        <v>5.819756179563794</v>
      </c>
      <c r="LN40" s="48">
        <v>6.025573266814277</v>
      </c>
      <c r="LO40" s="48">
        <v>6.2055545143023574</v>
      </c>
      <c r="LP40" s="48">
        <v>6.4972452314507709</v>
      </c>
      <c r="LQ40" s="48">
        <v>6.4038347844792263</v>
      </c>
      <c r="LR40" s="48">
        <v>5.9534484118749997</v>
      </c>
      <c r="LS40" s="48">
        <v>5.8522092200326483</v>
      </c>
      <c r="LT40" s="48">
        <v>5.9003158927619301</v>
      </c>
      <c r="LU40" s="48">
        <v>5.7284919261956597</v>
      </c>
      <c r="LV40" s="48">
        <v>5.7066373661694225</v>
      </c>
      <c r="LW40" s="48">
        <v>5.6984890205943337</v>
      </c>
      <c r="LX40" s="48">
        <v>5.4830302561289681</v>
      </c>
      <c r="LY40" s="48">
        <v>5.1738611671730084</v>
      </c>
      <c r="LZ40" s="48">
        <v>4.8452965096259959</v>
      </c>
      <c r="MA40" s="48">
        <v>4.5630932394207999</v>
      </c>
      <c r="MB40" s="48">
        <v>4.4664101291838012</v>
      </c>
      <c r="MC40" s="48">
        <v>4.2905621468110162</v>
      </c>
      <c r="MD40" s="48">
        <v>4.3256835161711793</v>
      </c>
      <c r="ME40" s="48">
        <v>4.2502539300062967</v>
      </c>
      <c r="MF40" s="48">
        <v>4.0104565144232485</v>
      </c>
      <c r="MG40" s="48">
        <v>3.6970351671768586</v>
      </c>
      <c r="MH40" s="48">
        <v>3.6069898963205111</v>
      </c>
      <c r="MI40" s="48">
        <v>3.6574383804915729</v>
      </c>
      <c r="MJ40" s="48">
        <v>3.6227688796426714</v>
      </c>
      <c r="MK40" s="48">
        <v>3.6558495418290571</v>
      </c>
      <c r="ML40" s="48">
        <v>3.7688439149079964</v>
      </c>
      <c r="MM40" s="48">
        <v>3.9088498997117505</v>
      </c>
      <c r="MN40" s="48">
        <v>3.4988618223179087</v>
      </c>
      <c r="MO40" s="48">
        <v>3.3501723589560326</v>
      </c>
      <c r="MP40" s="48">
        <v>3.1468701114768658</v>
      </c>
      <c r="MQ40" s="48">
        <v>3.0287114466190332</v>
      </c>
      <c r="MR40" s="48">
        <v>3.1123315500347943</v>
      </c>
      <c r="MS40" s="48">
        <v>3.8247510006873746</v>
      </c>
      <c r="MT40" s="48">
        <v>3.8552849343875408</v>
      </c>
      <c r="MU40" s="48">
        <v>3.7417080988357019</v>
      </c>
      <c r="MV40" s="48">
        <v>3.9654249801137809</v>
      </c>
      <c r="MW40" s="48">
        <v>4.0036781466663953</v>
      </c>
      <c r="MX40" s="48">
        <v>3.7036391604352357</v>
      </c>
      <c r="MY40" s="48">
        <v>3.4985304806774193</v>
      </c>
      <c r="MZ40" s="48">
        <v>3.3959309429056264</v>
      </c>
      <c r="NA40" s="48">
        <v>3.3238201736939121</v>
      </c>
      <c r="NB40" s="48">
        <v>3.6750128665283763</v>
      </c>
      <c r="NC40" s="48">
        <v>4.0053421246645513</v>
      </c>
      <c r="ND40" s="48">
        <v>3.9104334661354718</v>
      </c>
      <c r="NE40" s="48">
        <v>3.2891709733574306</v>
      </c>
      <c r="NF40" s="48">
        <v>3.2233011889803604</v>
      </c>
      <c r="NG40" s="48">
        <v>3.0975607753044221</v>
      </c>
      <c r="NH40" s="48">
        <v>2.7725582415088379</v>
      </c>
      <c r="NI40" s="48">
        <v>2.6906000264375765</v>
      </c>
      <c r="NJ40" s="48">
        <v>3.0093247749424408</v>
      </c>
      <c r="NK40" s="48">
        <v>3.3945897576729607</v>
      </c>
      <c r="NL40" s="48">
        <v>3.3913854486811963</v>
      </c>
      <c r="NM40" s="48">
        <v>3.4088585285631452</v>
      </c>
      <c r="NN40" s="48">
        <v>3.0069567968149991</v>
      </c>
      <c r="NO40" s="48">
        <v>2.3392175929644514</v>
      </c>
      <c r="NP40" s="48">
        <v>2.1406782009519829</v>
      </c>
      <c r="NQ40" s="48">
        <v>2.3443762539320789</v>
      </c>
      <c r="NR40" s="48">
        <v>2.4994761082599628</v>
      </c>
      <c r="NS40" s="48">
        <v>2.6794992548347505</v>
      </c>
      <c r="NT40" s="48">
        <v>2.9914300859798368</v>
      </c>
      <c r="NU40" s="48">
        <v>3.2646185010228943</v>
      </c>
      <c r="NV40" s="48">
        <v>3.2240053756649392</v>
      </c>
      <c r="NW40" s="48">
        <v>3.3269938456242913</v>
      </c>
      <c r="NX40" s="48">
        <v>3.5290688860983552</v>
      </c>
      <c r="NY40" s="48">
        <v>3.8658446316398982</v>
      </c>
      <c r="NZ40" s="48">
        <v>4.465011194802984</v>
      </c>
      <c r="OA40" s="48">
        <v>5.071772448012438</v>
      </c>
      <c r="OB40" s="48">
        <v>5.7363900170407156</v>
      </c>
      <c r="OC40" s="48">
        <v>5.8887327430808121</v>
      </c>
      <c r="OD40" s="48">
        <v>6.2319944243910221</v>
      </c>
      <c r="OE40" s="48">
        <v>6.6091486176026457</v>
      </c>
      <c r="OF40" s="48">
        <v>7.0407237295179144</v>
      </c>
      <c r="OG40" s="48">
        <v>7.3565549072259246</v>
      </c>
      <c r="OH40" s="48">
        <v>7.79529777689564</v>
      </c>
      <c r="OI40" s="48">
        <v>7.6307073197696216</v>
      </c>
      <c r="OJ40" s="48">
        <v>7.8509924502583708</v>
      </c>
      <c r="OK40" s="48">
        <v>8.1479092711166814</v>
      </c>
      <c r="OL40" s="48">
        <v>8.7265138931706154</v>
      </c>
      <c r="OM40" s="48">
        <v>9.3958836388825695</v>
      </c>
      <c r="ON40" s="48">
        <v>9.3700833256626925</v>
      </c>
      <c r="OO40" s="48">
        <v>9.7660805391138243</v>
      </c>
      <c r="OP40" s="48">
        <v>9.2056831276672391</v>
      </c>
      <c r="OQ40" s="48">
        <v>8.8598933019807244</v>
      </c>
      <c r="OR40" s="48">
        <v>8.2681781681916142</v>
      </c>
      <c r="OS40" s="48">
        <v>7.9774828155854589</v>
      </c>
      <c r="OT40" s="48">
        <v>7.6179894484987898</v>
      </c>
      <c r="OU40" s="48">
        <v>7.6076651485773885</v>
      </c>
      <c r="OV40" s="48">
        <v>7.5771632941580425</v>
      </c>
      <c r="OW40" s="48">
        <v>7.3844882410170198</v>
      </c>
      <c r="OX40" s="48">
        <v>6.6821752711150744</v>
      </c>
      <c r="OY40" s="48">
        <v>6.1064655010722575</v>
      </c>
      <c r="OZ40" s="48">
        <v>5.6949346027494956</v>
      </c>
      <c r="PA40" s="48">
        <v>4.9391485796281147</v>
      </c>
      <c r="PB40" s="48">
        <v>5.0214952506477797</v>
      </c>
      <c r="PC40" s="48">
        <v>5.1494582409868697</v>
      </c>
      <c r="PD40" s="48">
        <v>5.2560136267934894</v>
      </c>
      <c r="PE40" s="48">
        <v>2.7898167269774516</v>
      </c>
      <c r="PF40" s="48"/>
      <c r="PG40" s="48"/>
      <c r="PH40" s="48"/>
      <c r="PI40" s="48"/>
      <c r="PJ40" s="48"/>
      <c r="PK40" s="48"/>
      <c r="PL40" s="48"/>
      <c r="PM40" s="48"/>
      <c r="PN40" s="48"/>
      <c r="PO40" s="48"/>
      <c r="PP40" s="48"/>
      <c r="PQ40" s="48"/>
      <c r="PR40" s="48"/>
      <c r="PS40" s="48"/>
      <c r="PT40" s="48"/>
      <c r="PU40" s="48"/>
      <c r="PV40" s="48"/>
      <c r="PW40" s="48"/>
      <c r="PX40" s="48"/>
      <c r="PY40" s="48"/>
      <c r="PZ40" s="48"/>
      <c r="QA40" s="48"/>
      <c r="QB40" s="48"/>
      <c r="QC40" s="48"/>
      <c r="QD40" s="48"/>
      <c r="QE40" s="48"/>
      <c r="QF40" s="27"/>
      <c r="QG40" s="27"/>
      <c r="QH40" s="27"/>
      <c r="QI40" s="27"/>
    </row>
    <row r="41" spans="1:451" ht="15" customHeight="1" x14ac:dyDescent="0.25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48">
        <v>1171.8757097604521</v>
      </c>
      <c r="Q41" s="48">
        <v>1690.5150740919057</v>
      </c>
      <c r="R41" s="48">
        <v>2801.8544549244507</v>
      </c>
      <c r="S41" s="48">
        <v>2971.5007400723134</v>
      </c>
      <c r="T41" s="48">
        <v>2723.0435344860193</v>
      </c>
      <c r="U41" s="48">
        <v>2397.8573854116653</v>
      </c>
      <c r="V41" s="48">
        <v>2178.6405560428307</v>
      </c>
      <c r="W41" s="48">
        <v>2435.1283249744647</v>
      </c>
      <c r="X41" s="48">
        <v>2069.799685254824</v>
      </c>
      <c r="Y41" s="48">
        <v>1736.4264120023329</v>
      </c>
      <c r="Z41" s="48">
        <v>1397.2443805768769</v>
      </c>
      <c r="AA41" s="48">
        <v>1158.8573102661544</v>
      </c>
      <c r="AB41" s="48">
        <v>916.41558435996285</v>
      </c>
      <c r="AC41" s="48">
        <v>685.01548117728714</v>
      </c>
      <c r="AD41" s="48">
        <v>479.85052347712491</v>
      </c>
      <c r="AE41" s="48">
        <v>392.259270603635</v>
      </c>
      <c r="AF41" s="48">
        <v>348.82819646108959</v>
      </c>
      <c r="AG41" s="48">
        <v>304.24728931385613</v>
      </c>
      <c r="AH41" s="48">
        <v>256.01252868078666</v>
      </c>
      <c r="AI41" s="48">
        <v>186.65721079055015</v>
      </c>
      <c r="AJ41" s="48">
        <v>186.50657539203704</v>
      </c>
      <c r="AK41" s="48">
        <v>195.18402499996876</v>
      </c>
      <c r="AL41" s="48">
        <v>209.54196211275706</v>
      </c>
      <c r="AM41" s="48">
        <v>216.09458321611822</v>
      </c>
      <c r="AN41" s="48">
        <v>223.7536113943986</v>
      </c>
      <c r="AO41" s="48">
        <v>230.32449648696883</v>
      </c>
      <c r="AP41" s="48">
        <v>251.66438639660583</v>
      </c>
      <c r="AQ41" s="48">
        <v>290.76424682908146</v>
      </c>
      <c r="AR41" s="48">
        <v>341.41212744037176</v>
      </c>
      <c r="AS41" s="48">
        <v>370.68377096653541</v>
      </c>
      <c r="AT41" s="48">
        <v>403.48475605760319</v>
      </c>
      <c r="AU41" s="48">
        <v>427.13491959476335</v>
      </c>
      <c r="AV41" s="48">
        <v>462.49648477498744</v>
      </c>
      <c r="AW41" s="48">
        <v>482.84906591999692</v>
      </c>
      <c r="AX41" s="48">
        <v>471.20248289751265</v>
      </c>
      <c r="AY41" s="48">
        <v>477.08769625660165</v>
      </c>
      <c r="AZ41" s="48">
        <v>493.88762526533566</v>
      </c>
      <c r="BA41" s="48">
        <v>496.39367921586563</v>
      </c>
      <c r="BB41" s="48">
        <v>521.24783825090151</v>
      </c>
      <c r="BC41" s="48">
        <v>557.0161414427613</v>
      </c>
      <c r="BD41" s="48">
        <v>570.23187611168748</v>
      </c>
      <c r="BE41" s="48">
        <v>619.18436647308772</v>
      </c>
      <c r="BF41" s="48">
        <v>666.33145687904539</v>
      </c>
      <c r="BG41" s="48">
        <v>727.92925293806934</v>
      </c>
      <c r="BH41" s="48">
        <v>794.6555719874309</v>
      </c>
      <c r="BI41" s="48">
        <v>851.50860525855705</v>
      </c>
      <c r="BJ41" s="48">
        <v>945.48577435925972</v>
      </c>
      <c r="BK41" s="48">
        <v>1035.6406369586944</v>
      </c>
      <c r="BL41" s="48">
        <v>1122.6053430541986</v>
      </c>
      <c r="BM41" s="48">
        <v>1263.7711866920147</v>
      </c>
      <c r="BN41" s="48">
        <v>1421.4566637054563</v>
      </c>
      <c r="BO41" s="48">
        <v>1591.2153826083625</v>
      </c>
      <c r="BP41" s="48">
        <v>1798.6873761876595</v>
      </c>
      <c r="BQ41" s="48">
        <v>2042.9129030875597</v>
      </c>
      <c r="BR41" s="48">
        <v>1663.316530275474</v>
      </c>
      <c r="BS41" s="48">
        <v>1266.3714638666725</v>
      </c>
      <c r="BT41" s="48">
        <v>939.10139522863108</v>
      </c>
      <c r="BU41" s="48">
        <v>711.70482128719641</v>
      </c>
      <c r="BV41" s="48">
        <v>531.73586726429392</v>
      </c>
      <c r="BW41" s="48">
        <v>386.62662957874602</v>
      </c>
      <c r="BX41" s="48">
        <v>268.84542937011764</v>
      </c>
      <c r="BY41" s="48">
        <v>185.19156566698788</v>
      </c>
      <c r="BZ41" s="48">
        <v>123.79831943741004</v>
      </c>
      <c r="CA41" s="48">
        <v>82.112591198843404</v>
      </c>
      <c r="CB41" s="48">
        <v>51.337173966706544</v>
      </c>
      <c r="CC41" s="48">
        <v>27.936065647720653</v>
      </c>
      <c r="CD41" s="48">
        <v>26.104855574634531</v>
      </c>
      <c r="CE41" s="48">
        <v>25.8217139702362</v>
      </c>
      <c r="CF41" s="48">
        <v>25.966486172730903</v>
      </c>
      <c r="CG41" s="48">
        <v>25.884150359009148</v>
      </c>
      <c r="CH41" s="48">
        <v>25.742873002362206</v>
      </c>
      <c r="CI41" s="48">
        <v>26.352719265683454</v>
      </c>
      <c r="CJ41" s="48">
        <v>26.167222789859935</v>
      </c>
      <c r="CK41" s="48">
        <v>25.717878955934946</v>
      </c>
      <c r="CL41" s="48">
        <v>23.880262835719151</v>
      </c>
      <c r="CM41" s="48">
        <v>21.694438619280774</v>
      </c>
      <c r="CN41" s="48">
        <v>20.16747647747728</v>
      </c>
      <c r="CO41" s="48">
        <v>19.100078496810116</v>
      </c>
      <c r="CP41" s="48">
        <v>18.486558088823422</v>
      </c>
      <c r="CQ41" s="48">
        <v>18.275357292778651</v>
      </c>
      <c r="CR41" s="48">
        <v>17.716633148428262</v>
      </c>
      <c r="CS41" s="48">
        <v>16.891295260790223</v>
      </c>
      <c r="CT41" s="48">
        <v>15.99641280420761</v>
      </c>
      <c r="CU41" s="48">
        <v>15.519569542553485</v>
      </c>
      <c r="CV41" s="48">
        <v>15.187238256255169</v>
      </c>
      <c r="CW41" s="48">
        <v>14.572078938576857</v>
      </c>
      <c r="CX41" s="48">
        <v>14.175775019625972</v>
      </c>
      <c r="CY41" s="48">
        <v>13.360338678814918</v>
      </c>
      <c r="CZ41" s="48">
        <v>12.767421860364539</v>
      </c>
      <c r="DA41" s="48">
        <v>12.301751125309966</v>
      </c>
      <c r="DB41" s="48">
        <v>11.693241311013727</v>
      </c>
      <c r="DC41" s="48">
        <v>11.234509534868728</v>
      </c>
      <c r="DD41" s="48">
        <v>10.999762058254362</v>
      </c>
      <c r="DE41" s="48">
        <v>10.717008463457253</v>
      </c>
      <c r="DF41" s="48">
        <v>10.464538847498693</v>
      </c>
      <c r="DG41" s="48">
        <v>9.8988961053352202</v>
      </c>
      <c r="DH41" s="48">
        <v>9.5357268291949087</v>
      </c>
      <c r="DI41" s="48">
        <v>9.6372008234219102</v>
      </c>
      <c r="DJ41" s="48">
        <v>9.7504196878351497</v>
      </c>
      <c r="DK41" s="48">
        <v>9.7455671202260863</v>
      </c>
      <c r="DL41" s="48">
        <v>9.8108334772222889</v>
      </c>
      <c r="DM41" s="48">
        <v>9.6655842295851624</v>
      </c>
      <c r="DN41" s="48">
        <v>9.3674612540811406</v>
      </c>
      <c r="DO41" s="48">
        <v>8.9954632481094468</v>
      </c>
      <c r="DP41" s="48">
        <v>8.9473914376669601</v>
      </c>
      <c r="DQ41" s="48">
        <v>9.2240085843983763</v>
      </c>
      <c r="DR41" s="48">
        <v>9.3646946342645343</v>
      </c>
      <c r="DS41" s="48">
        <v>9.5360789549287031</v>
      </c>
      <c r="DT41" s="48">
        <v>9.496851066898806</v>
      </c>
      <c r="DU41" s="48">
        <v>9.1978862764611673</v>
      </c>
      <c r="DV41" s="48">
        <v>9.5213436552154658</v>
      </c>
      <c r="DW41" s="48">
        <v>9.3713564593765941</v>
      </c>
      <c r="DX41" s="48">
        <v>8.9795196478909727</v>
      </c>
      <c r="DY41" s="48">
        <v>8.7079571139322969</v>
      </c>
      <c r="DZ41" s="48">
        <v>9.2077651102078306</v>
      </c>
      <c r="EA41" s="48">
        <v>9.6156859169603539</v>
      </c>
      <c r="EB41" s="48">
        <v>9.6572579229186069</v>
      </c>
      <c r="EC41" s="48">
        <v>9.9202555591249428</v>
      </c>
      <c r="ED41" s="48">
        <v>10.233606661035395</v>
      </c>
      <c r="EE41" s="48">
        <v>10.178261335178743</v>
      </c>
      <c r="EF41" s="48">
        <v>10.324040212857341</v>
      </c>
      <c r="EG41" s="48">
        <v>10.371631280795921</v>
      </c>
      <c r="EH41" s="48">
        <v>9.8268504667901251</v>
      </c>
      <c r="EI41" s="48">
        <v>9.999660463302968</v>
      </c>
      <c r="EJ41" s="48">
        <v>9.9789883748896404</v>
      </c>
      <c r="EK41" s="48">
        <v>10.177865618409237</v>
      </c>
      <c r="EL41" s="48">
        <v>10.237890986695355</v>
      </c>
      <c r="EM41" s="48">
        <v>10.580242952163562</v>
      </c>
      <c r="EN41" s="48">
        <v>10.711098702258223</v>
      </c>
      <c r="EO41" s="48">
        <v>10.076097162360114</v>
      </c>
      <c r="EP41" s="48">
        <v>9.4772474664792856</v>
      </c>
      <c r="EQ41" s="48">
        <v>9.2872718542243504</v>
      </c>
      <c r="ER41" s="48">
        <v>8.7805499031856051</v>
      </c>
      <c r="ES41" s="48">
        <v>8.24806917549712</v>
      </c>
      <c r="ET41" s="48">
        <v>8.0229258847875009</v>
      </c>
      <c r="EU41" s="48">
        <v>7.6626740618151095</v>
      </c>
      <c r="EV41" s="48">
        <v>7.6269088408473866</v>
      </c>
      <c r="EW41" s="48">
        <v>7.4367383416346549</v>
      </c>
      <c r="EX41" s="48">
        <v>7.0806907360503386</v>
      </c>
      <c r="EY41" s="48">
        <v>6.7469691803627372</v>
      </c>
      <c r="EZ41" s="48">
        <v>6.6075822307163792</v>
      </c>
      <c r="FA41" s="48">
        <v>6.708903828259106</v>
      </c>
      <c r="FB41" s="48">
        <v>6.7114318236741104</v>
      </c>
      <c r="FC41" s="48">
        <v>6.3748726429899403</v>
      </c>
      <c r="FD41" s="48">
        <v>6.1353580689985989</v>
      </c>
      <c r="FE41" s="48">
        <v>5.9405267002246216</v>
      </c>
      <c r="FF41" s="48">
        <v>5.9136302469153987</v>
      </c>
      <c r="FG41" s="48">
        <v>6.0469097149216884</v>
      </c>
      <c r="FH41" s="48">
        <v>5.9968574220613595</v>
      </c>
      <c r="FI41" s="48">
        <v>6.0861862981180712</v>
      </c>
      <c r="FJ41" s="48">
        <v>6.2143953358244621</v>
      </c>
      <c r="FK41" s="48">
        <v>6.2224572370818922</v>
      </c>
      <c r="FL41" s="48">
        <v>6.3324834981847484</v>
      </c>
      <c r="FM41" s="48">
        <v>6.6878792366149895</v>
      </c>
      <c r="FN41" s="48">
        <v>7.8640735551766134</v>
      </c>
      <c r="FO41" s="48">
        <v>8.675775297041076</v>
      </c>
      <c r="FP41" s="48">
        <v>9.5955425555370581</v>
      </c>
      <c r="FQ41" s="48">
        <v>10.352189964196993</v>
      </c>
      <c r="FR41" s="48">
        <v>10.715375075885303</v>
      </c>
      <c r="FS41" s="48">
        <v>10.654874964955336</v>
      </c>
      <c r="FT41" s="48">
        <v>10.674975467122112</v>
      </c>
      <c r="FU41" s="48">
        <v>10.261922955810192</v>
      </c>
      <c r="FV41" s="48">
        <v>9.6751879294452365</v>
      </c>
      <c r="FW41" s="48">
        <v>9.479731214746618</v>
      </c>
      <c r="FX41" s="48">
        <v>9.4884604031485402</v>
      </c>
      <c r="FY41" s="48">
        <v>8.9252953047199934</v>
      </c>
      <c r="FZ41" s="48">
        <v>7.8392055900049504</v>
      </c>
      <c r="GA41" s="48">
        <v>7.2186227639224825</v>
      </c>
      <c r="GB41" s="48">
        <v>6.6809310002607081</v>
      </c>
      <c r="GC41" s="48">
        <v>6.5924727330416042</v>
      </c>
      <c r="GD41" s="48">
        <v>6.1942979077374192</v>
      </c>
      <c r="GE41" s="48">
        <v>5.9054405206304397</v>
      </c>
      <c r="GF41" s="48">
        <v>6.0053392534029317</v>
      </c>
      <c r="GG41" s="48">
        <v>6.4755019629055202</v>
      </c>
      <c r="GH41" s="48">
        <v>6.7838769325855894</v>
      </c>
      <c r="GI41" s="48">
        <v>6.9351745841468677</v>
      </c>
      <c r="GJ41" s="48">
        <v>6.6841824939007024</v>
      </c>
      <c r="GK41" s="48">
        <v>6.7694595212044213</v>
      </c>
      <c r="GL41" s="48">
        <v>6.7386653799193432</v>
      </c>
      <c r="GM41" s="48">
        <v>6.6175379937215819</v>
      </c>
      <c r="GN41" s="48">
        <v>6.1559640740080619</v>
      </c>
      <c r="GO41" s="48">
        <v>5.7508498132238834</v>
      </c>
      <c r="GP41" s="48">
        <v>5.7856437115871309</v>
      </c>
      <c r="GQ41" s="48">
        <v>6.0712200461954566</v>
      </c>
      <c r="GR41" s="48">
        <v>6.0252562765844431</v>
      </c>
      <c r="GS41" s="48">
        <v>5.5871857261918247</v>
      </c>
      <c r="GT41" s="48">
        <v>5.3750411425363529</v>
      </c>
      <c r="GU41" s="48">
        <v>5.026387137674452</v>
      </c>
      <c r="GV41" s="48">
        <v>5.0789055752927839</v>
      </c>
      <c r="GW41" s="48">
        <v>5.1980875631739396</v>
      </c>
      <c r="GX41" s="48">
        <v>5.0509176119249224</v>
      </c>
      <c r="GY41" s="48">
        <v>4.9509981733368331</v>
      </c>
      <c r="GZ41" s="48">
        <v>5.0726568812810982</v>
      </c>
      <c r="HA41" s="48">
        <v>4.9569892973073797</v>
      </c>
      <c r="HB41" s="48">
        <v>4.7703000544263823</v>
      </c>
      <c r="HC41" s="48">
        <v>4.4503805355622923</v>
      </c>
      <c r="HD41" s="48">
        <v>4.1903538503301281</v>
      </c>
      <c r="HE41" s="48">
        <v>4.1044890922113257</v>
      </c>
      <c r="HF41" s="48">
        <v>4.0407491094376145</v>
      </c>
      <c r="HG41" s="48">
        <v>4.0741326811167538</v>
      </c>
      <c r="HH41" s="48">
        <v>3.9832563017209019</v>
      </c>
      <c r="HI41" s="48">
        <v>3.7055402798389143</v>
      </c>
      <c r="HJ41" s="48">
        <v>3.6588753551119346</v>
      </c>
      <c r="HK41" s="48">
        <v>3.7979648354060842</v>
      </c>
      <c r="HL41" s="48">
        <v>3.7039632846763175</v>
      </c>
      <c r="HM41" s="48">
        <v>3.7582357620658828</v>
      </c>
      <c r="HN41" s="48">
        <v>3.8339685129721652</v>
      </c>
      <c r="HO41" s="48">
        <v>3.8115147920480035</v>
      </c>
      <c r="HP41" s="48">
        <v>3.9316926939858416</v>
      </c>
      <c r="HQ41" s="48">
        <v>4.2100423322950542</v>
      </c>
      <c r="HR41" s="48">
        <v>4.3837765955777401</v>
      </c>
      <c r="HS41" s="48">
        <v>4.5979626198574595</v>
      </c>
      <c r="HT41" s="48">
        <v>4.7089533389280991</v>
      </c>
      <c r="HU41" s="48">
        <v>4.8441645165852023</v>
      </c>
      <c r="HV41" s="48">
        <v>5.0727530649368724</v>
      </c>
      <c r="HW41" s="48">
        <v>5.1827835473262889</v>
      </c>
      <c r="HX41" s="48">
        <v>5.3164397141995323</v>
      </c>
      <c r="HY41" s="48">
        <v>5.5442852511680973</v>
      </c>
      <c r="HZ41" s="48">
        <v>5.866597614791508</v>
      </c>
      <c r="IA41" s="48">
        <v>6.2069858610115718</v>
      </c>
      <c r="IB41" s="48">
        <v>6.7543596906137298</v>
      </c>
      <c r="IC41" s="48">
        <v>7.2959944293559582</v>
      </c>
      <c r="ID41" s="48">
        <v>7.5370160982584045</v>
      </c>
      <c r="IE41" s="48">
        <v>7.5510221676379556</v>
      </c>
      <c r="IF41" s="48">
        <v>7.4394614924601914</v>
      </c>
      <c r="IG41" s="48">
        <v>7.4132291661551974</v>
      </c>
      <c r="IH41" s="48">
        <v>7.1547956985987389</v>
      </c>
      <c r="II41" s="48">
        <v>6.8233792207954469</v>
      </c>
      <c r="IJ41" s="48">
        <v>6.4961135399054406</v>
      </c>
      <c r="IK41" s="48">
        <v>6.1684823861700488</v>
      </c>
      <c r="IL41" s="48">
        <v>5.6974855408677794</v>
      </c>
      <c r="IM41" s="48">
        <v>5.4157534233396785</v>
      </c>
      <c r="IN41" s="48">
        <v>4.8385563220179169</v>
      </c>
      <c r="IO41" s="48">
        <v>4.2399747530604168</v>
      </c>
      <c r="IP41" s="48">
        <v>3.7977709417629462</v>
      </c>
      <c r="IQ41" s="48">
        <v>3.5278506934045581</v>
      </c>
      <c r="IR41" s="48">
        <v>3.4044092783027295</v>
      </c>
      <c r="IS41" s="48">
        <v>3.2106227524435469</v>
      </c>
      <c r="IT41" s="48">
        <v>3.142593638183111</v>
      </c>
      <c r="IU41" s="48">
        <v>3.192139465552736</v>
      </c>
      <c r="IV41" s="48">
        <v>3.6703254516129951</v>
      </c>
      <c r="IW41" s="48">
        <v>3.9479888144670507</v>
      </c>
      <c r="IX41" s="48">
        <v>4.1888153358508236</v>
      </c>
      <c r="IY41" s="48">
        <v>4.0918614172452834</v>
      </c>
      <c r="IZ41" s="48">
        <v>4.0524184324322974</v>
      </c>
      <c r="JA41" s="48">
        <v>3.8687305872889324</v>
      </c>
      <c r="JB41" s="48">
        <v>3.7994275126741774</v>
      </c>
      <c r="JC41" s="48">
        <v>3.8036033656188195</v>
      </c>
      <c r="JD41" s="48">
        <v>3.9258759148558324</v>
      </c>
      <c r="JE41" s="48">
        <v>4.334873091524984</v>
      </c>
      <c r="JF41" s="48">
        <v>4.6679569590344459</v>
      </c>
      <c r="JG41" s="48">
        <v>4.9225270203639742</v>
      </c>
      <c r="JH41" s="48">
        <v>4.8265684515620189</v>
      </c>
      <c r="JI41" s="48">
        <v>4.8548674266263241</v>
      </c>
      <c r="JJ41" s="48">
        <v>4.9489290976666895</v>
      </c>
      <c r="JK41" s="48">
        <v>5.2004565566775414</v>
      </c>
      <c r="JL41" s="48">
        <v>5.274871921782986</v>
      </c>
      <c r="JM41" s="48">
        <v>5.3799771379813945</v>
      </c>
      <c r="JN41" s="48">
        <v>5.5517038810967323</v>
      </c>
      <c r="JO41" s="48">
        <v>5.6966797888369776</v>
      </c>
      <c r="JP41" s="48">
        <v>5.7041380117948099</v>
      </c>
      <c r="JQ41" s="48">
        <v>5.5162500010699835</v>
      </c>
      <c r="JR41" s="48">
        <v>5.4188902526977252</v>
      </c>
      <c r="JS41" s="48">
        <v>5.3988117399928894</v>
      </c>
      <c r="JT41" s="48">
        <v>5.1973275732616271</v>
      </c>
      <c r="JU41" s="48">
        <v>4.9760464577496952</v>
      </c>
      <c r="JV41" s="48">
        <v>4.6118233709205576</v>
      </c>
      <c r="JW41" s="48">
        <v>4.4014447878048184</v>
      </c>
      <c r="JX41" s="48">
        <v>4.3901825769007399</v>
      </c>
      <c r="JY41" s="48">
        <v>4.3756987254569992</v>
      </c>
      <c r="JZ41" s="48">
        <v>4.3741631387948194</v>
      </c>
      <c r="KA41" s="48">
        <v>4.4405740367514648</v>
      </c>
      <c r="KB41" s="48">
        <v>4.591208241871322</v>
      </c>
      <c r="KC41" s="48">
        <v>4.6089205383111391</v>
      </c>
      <c r="KD41" s="48">
        <v>4.4518793707108255</v>
      </c>
      <c r="KE41" s="48">
        <v>4.375018915197435</v>
      </c>
      <c r="KF41" s="48">
        <v>4.4728908193896011</v>
      </c>
      <c r="KG41" s="48">
        <v>4.5259840897708177</v>
      </c>
      <c r="KH41" s="48">
        <v>4.7946163526964076</v>
      </c>
      <c r="KI41" s="48">
        <v>4.7797989257437941</v>
      </c>
      <c r="KJ41" s="48">
        <v>4.7844085961263918</v>
      </c>
      <c r="KK41" s="48">
        <v>4.8471694888874151</v>
      </c>
      <c r="KL41" s="48">
        <v>4.5993837110841929</v>
      </c>
      <c r="KM41" s="48">
        <v>4.5350249137628511</v>
      </c>
      <c r="KN41" s="48">
        <v>4.3848826874368907</v>
      </c>
      <c r="KO41" s="48">
        <v>4.3148806439150853</v>
      </c>
      <c r="KP41" s="48">
        <v>4.3619537775355424</v>
      </c>
      <c r="KQ41" s="48">
        <v>4.5201105966333275</v>
      </c>
      <c r="KR41" s="48">
        <v>4.5156234572333931</v>
      </c>
      <c r="KS41" s="48">
        <v>4.5527125857610464</v>
      </c>
      <c r="KT41" s="48">
        <v>4.6621052411330721</v>
      </c>
      <c r="KU41" s="48">
        <v>4.7464947546007856</v>
      </c>
      <c r="KV41" s="48">
        <v>4.8534650449962484</v>
      </c>
      <c r="KW41" s="48">
        <v>4.9670257656383203</v>
      </c>
      <c r="KX41" s="48">
        <v>5.0630781125579603</v>
      </c>
      <c r="KY41" s="48">
        <v>5.0221571834066063</v>
      </c>
      <c r="KZ41" s="48">
        <v>5.0592087234556207</v>
      </c>
      <c r="LA41" s="48">
        <v>5.1006592755367119</v>
      </c>
      <c r="LB41" s="48">
        <v>5.0784415680492216</v>
      </c>
      <c r="LC41" s="48">
        <v>4.8956470334557212</v>
      </c>
      <c r="LD41" s="48">
        <v>4.858630381569137</v>
      </c>
      <c r="LE41" s="48">
        <v>5.0743669860201193</v>
      </c>
      <c r="LF41" s="48">
        <v>5.2669548623925406</v>
      </c>
      <c r="LG41" s="48">
        <v>5.2440156063978254</v>
      </c>
      <c r="LH41" s="48">
        <v>5.3227355381791117</v>
      </c>
      <c r="LI41" s="48">
        <v>5.4712669609378208</v>
      </c>
      <c r="LJ41" s="48">
        <v>5.6840551434569013</v>
      </c>
      <c r="LK41" s="48">
        <v>5.6752618974931419</v>
      </c>
      <c r="LL41" s="48">
        <v>5.6625201675318788</v>
      </c>
      <c r="LM41" s="48">
        <v>5.8788287394766714</v>
      </c>
      <c r="LN41" s="48">
        <v>6.087174058943746</v>
      </c>
      <c r="LO41" s="48">
        <v>6.2652986815595408</v>
      </c>
      <c r="LP41" s="48">
        <v>6.5552165672224518</v>
      </c>
      <c r="LQ41" s="48">
        <v>6.4585333115319212</v>
      </c>
      <c r="LR41" s="48">
        <v>6.006793335655817</v>
      </c>
      <c r="LS41" s="48">
        <v>5.9054502797498163</v>
      </c>
      <c r="LT41" s="48">
        <v>5.9538811554910627</v>
      </c>
      <c r="LU41" s="48">
        <v>5.7774035253633755</v>
      </c>
      <c r="LV41" s="48">
        <v>5.757778390890957</v>
      </c>
      <c r="LW41" s="48">
        <v>5.7509944761777065</v>
      </c>
      <c r="LX41" s="48">
        <v>5.532899564517729</v>
      </c>
      <c r="LY41" s="48">
        <v>5.220516584379097</v>
      </c>
      <c r="LZ41" s="48">
        <v>4.8855282432319695</v>
      </c>
      <c r="MA41" s="48">
        <v>4.5990112210011844</v>
      </c>
      <c r="MB41" s="48">
        <v>4.4913571875123361</v>
      </c>
      <c r="MC41" s="48">
        <v>4.3069484291899105</v>
      </c>
      <c r="MD41" s="48">
        <v>4.3404330836769871</v>
      </c>
      <c r="ME41" s="48">
        <v>4.2644117844063496</v>
      </c>
      <c r="MF41" s="48">
        <v>4.0258705643502317</v>
      </c>
      <c r="MG41" s="48">
        <v>3.7101833848012533</v>
      </c>
      <c r="MH41" s="48">
        <v>3.6195385389229768</v>
      </c>
      <c r="MI41" s="48">
        <v>3.6706775530127738</v>
      </c>
      <c r="MJ41" s="48">
        <v>3.6340520092412376</v>
      </c>
      <c r="MK41" s="48">
        <v>3.6636590285863875</v>
      </c>
      <c r="ML41" s="48">
        <v>3.7763681865753962</v>
      </c>
      <c r="MM41" s="48">
        <v>3.9179182846538296</v>
      </c>
      <c r="MN41" s="48">
        <v>3.5080452091755463</v>
      </c>
      <c r="MO41" s="48">
        <v>3.3612056509361645</v>
      </c>
      <c r="MP41" s="48">
        <v>3.1583128750583493</v>
      </c>
      <c r="MQ41" s="48">
        <v>3.0418775104997846</v>
      </c>
      <c r="MR41" s="48">
        <v>3.1260694041724073</v>
      </c>
      <c r="MS41" s="48">
        <v>3.8479755962671929</v>
      </c>
      <c r="MT41" s="48">
        <v>3.8746760982979915</v>
      </c>
      <c r="MU41" s="48">
        <v>3.7571617088991269</v>
      </c>
      <c r="MV41" s="48">
        <v>3.9815221599177986</v>
      </c>
      <c r="MW41" s="48">
        <v>4.0192727704441458</v>
      </c>
      <c r="MX41" s="48">
        <v>3.7202800489413037</v>
      </c>
      <c r="MY41" s="48">
        <v>3.5209850354473784</v>
      </c>
      <c r="MZ41" s="48">
        <v>3.4180717098946602</v>
      </c>
      <c r="NA41" s="48">
        <v>3.3428848013482657</v>
      </c>
      <c r="NB41" s="48">
        <v>3.690549583283163</v>
      </c>
      <c r="NC41" s="48">
        <v>4.0225039895625958</v>
      </c>
      <c r="ND41" s="48">
        <v>3.9221057643172537</v>
      </c>
      <c r="NE41" s="48">
        <v>3.2973680171461504</v>
      </c>
      <c r="NF41" s="48">
        <v>3.2308943978625968</v>
      </c>
      <c r="NG41" s="48">
        <v>3.1039214428588671</v>
      </c>
      <c r="NH41" s="48">
        <v>2.7785070789270563</v>
      </c>
      <c r="NI41" s="48">
        <v>2.6983990164013698</v>
      </c>
      <c r="NJ41" s="48">
        <v>3.0142190762391823</v>
      </c>
      <c r="NK41" s="48">
        <v>3.3964387851247775</v>
      </c>
      <c r="NL41" s="48">
        <v>3.3983234110491671</v>
      </c>
      <c r="NM41" s="48">
        <v>3.4151810336773707</v>
      </c>
      <c r="NN41" s="48">
        <v>3.0149780284334033</v>
      </c>
      <c r="NO41" s="48">
        <v>2.3365145869038897</v>
      </c>
      <c r="NP41" s="48">
        <v>2.140191304231625</v>
      </c>
      <c r="NQ41" s="48">
        <v>2.3393535237515635</v>
      </c>
      <c r="NR41" s="48">
        <v>2.5009097348644826</v>
      </c>
      <c r="NS41" s="48">
        <v>2.6843754477306843</v>
      </c>
      <c r="NT41" s="48">
        <v>3.0013956530637453</v>
      </c>
      <c r="NU41" s="48">
        <v>3.2764181446556826</v>
      </c>
      <c r="NV41" s="48">
        <v>3.238615599210743</v>
      </c>
      <c r="NW41" s="48">
        <v>3.3366487398782212</v>
      </c>
      <c r="NX41" s="48">
        <v>3.5399842153449517</v>
      </c>
      <c r="NY41" s="48">
        <v>3.8854708380539487</v>
      </c>
      <c r="NZ41" s="48">
        <v>4.4852522203117884</v>
      </c>
      <c r="OA41" s="48">
        <v>5.1033882024990032</v>
      </c>
      <c r="OB41" s="48">
        <v>5.7674232406984078</v>
      </c>
      <c r="OC41" s="48">
        <v>5.9177980497222942</v>
      </c>
      <c r="OD41" s="48">
        <v>6.25615443025311</v>
      </c>
      <c r="OE41" s="48">
        <v>6.6348609960760268</v>
      </c>
      <c r="OF41" s="48">
        <v>7.0591599736331183</v>
      </c>
      <c r="OG41" s="48">
        <v>7.3741529349846573</v>
      </c>
      <c r="OH41" s="48">
        <v>7.8212619433744726</v>
      </c>
      <c r="OI41" s="48">
        <v>7.6579230681334778</v>
      </c>
      <c r="OJ41" s="48">
        <v>7.8693933387245378</v>
      </c>
      <c r="OK41" s="48">
        <v>8.1604969615605949</v>
      </c>
      <c r="OL41" s="48">
        <v>8.7393946439810328</v>
      </c>
      <c r="OM41" s="48">
        <v>9.4088847776511546</v>
      </c>
      <c r="ON41" s="48">
        <v>9.3865635807013934</v>
      </c>
      <c r="OO41" s="48">
        <v>9.7887077853054265</v>
      </c>
      <c r="OP41" s="48">
        <v>9.2202675221811941</v>
      </c>
      <c r="OQ41" s="48">
        <v>8.869368845820178</v>
      </c>
      <c r="OR41" s="48">
        <v>8.2764081535646596</v>
      </c>
      <c r="OS41" s="48">
        <v>7.9748587927853825</v>
      </c>
      <c r="OT41" s="48">
        <v>7.6053766518927359</v>
      </c>
      <c r="OU41" s="48">
        <v>7.597632856376479</v>
      </c>
      <c r="OV41" s="48">
        <v>7.5754564690594979</v>
      </c>
      <c r="OW41" s="48">
        <v>7.3846852240836069</v>
      </c>
      <c r="OX41" s="48">
        <v>6.6860986491467971</v>
      </c>
      <c r="OY41" s="48">
        <v>6.1127438011430186</v>
      </c>
      <c r="OZ41" s="48">
        <v>5.6985180924753553</v>
      </c>
      <c r="PA41" s="48">
        <v>4.9350010965949638</v>
      </c>
      <c r="PB41" s="48">
        <v>5.0250595472664497</v>
      </c>
      <c r="PC41" s="48">
        <v>5.1630610907073633</v>
      </c>
      <c r="PD41" s="48">
        <v>5.2791192704233163</v>
      </c>
      <c r="PE41" s="48">
        <v>2.8245557495115516</v>
      </c>
      <c r="PF41" s="48"/>
      <c r="PG41" s="48"/>
      <c r="PH41" s="48"/>
      <c r="PI41" s="48"/>
      <c r="PJ41" s="48"/>
      <c r="PK41" s="48"/>
      <c r="PL41" s="48"/>
      <c r="PM41" s="48"/>
      <c r="PN41" s="48"/>
      <c r="PO41" s="48"/>
      <c r="PP41" s="48"/>
      <c r="PQ41" s="48"/>
      <c r="PR41" s="48"/>
      <c r="PS41" s="48"/>
      <c r="PT41" s="48"/>
      <c r="PU41" s="48"/>
      <c r="PV41" s="48"/>
      <c r="PW41" s="48"/>
      <c r="PX41" s="48"/>
      <c r="PY41" s="48"/>
      <c r="PZ41" s="48"/>
      <c r="QA41" s="48"/>
      <c r="QB41" s="48"/>
      <c r="QC41" s="48"/>
      <c r="QD41" s="48"/>
      <c r="QE41" s="48"/>
      <c r="QF41" s="27"/>
      <c r="QG41" s="27"/>
      <c r="QH41" s="27"/>
      <c r="QI41" s="27"/>
    </row>
    <row r="42" spans="1:451" ht="15" customHeight="1" x14ac:dyDescent="0.25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>
        <v>13.602360808921532</v>
      </c>
      <c r="AC42" s="48">
        <v>13.535017448660817</v>
      </c>
      <c r="AD42" s="48">
        <v>15.532704142438206</v>
      </c>
      <c r="AE42" s="48">
        <v>14.553217279147507</v>
      </c>
      <c r="AF42" s="48">
        <v>16.571318612123168</v>
      </c>
      <c r="AG42" s="48">
        <v>22.131771302471577</v>
      </c>
      <c r="AH42" s="48">
        <v>22.874424314772373</v>
      </c>
      <c r="AI42" s="48">
        <v>24.629103780416795</v>
      </c>
      <c r="AJ42" s="48">
        <v>28.116014924952065</v>
      </c>
      <c r="AK42" s="48">
        <v>27.464876432886193</v>
      </c>
      <c r="AL42" s="48">
        <v>29.751259822530155</v>
      </c>
      <c r="AM42" s="48">
        <v>36.412534864767011</v>
      </c>
      <c r="AN42" s="48">
        <v>36.862483349253552</v>
      </c>
      <c r="AO42" s="48">
        <v>43.443925021764365</v>
      </c>
      <c r="AP42" s="48">
        <v>44.915427954771587</v>
      </c>
      <c r="AQ42" s="48">
        <v>46.663469022367266</v>
      </c>
      <c r="AR42" s="48">
        <v>46.521028683618695</v>
      </c>
      <c r="AS42" s="48">
        <v>38.902857252974471</v>
      </c>
      <c r="AT42" s="48">
        <v>36.905302181359346</v>
      </c>
      <c r="AU42" s="48">
        <v>34.793566892169672</v>
      </c>
      <c r="AV42" s="48">
        <v>31.893400135454531</v>
      </c>
      <c r="AW42" s="48">
        <v>27.614947169438235</v>
      </c>
      <c r="AX42" s="48">
        <v>23.987174894805573</v>
      </c>
      <c r="AY42" s="48">
        <v>18.711665812717651</v>
      </c>
      <c r="AZ42" s="48">
        <v>16.06093095888091</v>
      </c>
      <c r="BA42" s="48">
        <v>12.539832378225736</v>
      </c>
      <c r="BB42" s="48">
        <v>10.446222188442949</v>
      </c>
      <c r="BC42" s="48">
        <v>8.075018696782017</v>
      </c>
      <c r="BD42" s="48">
        <v>8.3613898517886511</v>
      </c>
      <c r="BE42" s="48">
        <v>8.674497164490278</v>
      </c>
      <c r="BF42" s="48">
        <v>7.2206042793896295</v>
      </c>
      <c r="BG42" s="48">
        <v>11.36171623884869</v>
      </c>
      <c r="BH42" s="48">
        <v>12.760298177958694</v>
      </c>
      <c r="BI42" s="48">
        <v>13.658225506463982</v>
      </c>
      <c r="BJ42" s="48">
        <v>14.594238477396816</v>
      </c>
      <c r="BK42" s="48">
        <v>15.684035094582583</v>
      </c>
      <c r="BL42" s="48">
        <v>17.20858719906176</v>
      </c>
      <c r="BM42" s="48">
        <v>18.098804135511067</v>
      </c>
      <c r="BN42" s="48">
        <v>18.497934601270622</v>
      </c>
      <c r="BO42" s="48">
        <v>19.28567076202188</v>
      </c>
      <c r="BP42" s="48">
        <v>18.325992566575334</v>
      </c>
      <c r="BQ42" s="48">
        <v>19.123571273559666</v>
      </c>
      <c r="BR42" s="48">
        <v>21.454529397662448</v>
      </c>
      <c r="BS42" s="48">
        <v>17.568269316871358</v>
      </c>
      <c r="BT42" s="48">
        <v>15.791622189052474</v>
      </c>
      <c r="BU42" s="48">
        <v>15.062216881030585</v>
      </c>
      <c r="BV42" s="48">
        <v>13.699923324189079</v>
      </c>
      <c r="BW42" s="48">
        <v>12.478310311798056</v>
      </c>
      <c r="BX42" s="48">
        <v>12.083092588663678</v>
      </c>
      <c r="BY42" s="48">
        <v>10.774904926457859</v>
      </c>
      <c r="BZ42" s="48">
        <v>10.24766745553212</v>
      </c>
      <c r="CA42" s="48">
        <v>9.770170129421528</v>
      </c>
      <c r="CB42" s="48">
        <v>9.5979840453369079</v>
      </c>
      <c r="CC42" s="48">
        <v>8.8508661757086244</v>
      </c>
      <c r="CD42" s="48">
        <v>7.8025894828867033</v>
      </c>
      <c r="CE42" s="48">
        <v>7.6788459431213694</v>
      </c>
      <c r="CF42" s="48">
        <v>8.8361502455782599</v>
      </c>
      <c r="CG42" s="48">
        <v>9.0661359026923982</v>
      </c>
      <c r="CH42" s="48">
        <v>9.9799137649717924</v>
      </c>
      <c r="CI42" s="48">
        <v>12.082992036410278</v>
      </c>
      <c r="CJ42" s="48">
        <v>12.230649745921585</v>
      </c>
      <c r="CK42" s="48">
        <v>13.706884891980424</v>
      </c>
      <c r="CL42" s="48">
        <v>13.880121538364611</v>
      </c>
      <c r="CM42" s="48">
        <v>14.070940531904673</v>
      </c>
      <c r="CN42" s="48">
        <v>13.731844742368366</v>
      </c>
      <c r="CO42" s="48">
        <v>13.709077894372061</v>
      </c>
      <c r="CP42" s="48">
        <v>13.114176765642533</v>
      </c>
      <c r="CQ42" s="48">
        <v>12.582324821443658</v>
      </c>
      <c r="CR42" s="48">
        <v>11.460706676188705</v>
      </c>
      <c r="CS42" s="48">
        <v>10.679601206511677</v>
      </c>
      <c r="CT42" s="48">
        <v>9.0751154743308682</v>
      </c>
      <c r="CU42" s="48">
        <v>7.4007910681652227</v>
      </c>
      <c r="CV42" s="48">
        <v>6.6659077942074951</v>
      </c>
      <c r="CW42" s="48">
        <v>5.5331664154667823</v>
      </c>
      <c r="CX42" s="48">
        <v>4.963269924283682</v>
      </c>
      <c r="CY42" s="48">
        <v>4.4948003343437648</v>
      </c>
      <c r="CZ42" s="48">
        <v>4.3805662825352893</v>
      </c>
      <c r="DA42" s="48">
        <v>3.9913086339465149</v>
      </c>
      <c r="DB42" s="48">
        <v>4.2896206155392154</v>
      </c>
      <c r="DC42" s="48">
        <v>4.6067206966233432</v>
      </c>
      <c r="DD42" s="48">
        <v>4.894783183518749</v>
      </c>
      <c r="DE42" s="48">
        <v>4.7590310650188945</v>
      </c>
      <c r="DF42" s="48">
        <v>5.1600795304282192</v>
      </c>
      <c r="DG42" s="48">
        <v>4.7779289693702793</v>
      </c>
      <c r="DH42" s="48">
        <v>4.8414018844007236</v>
      </c>
      <c r="DI42" s="48">
        <v>4.6319012102461627</v>
      </c>
      <c r="DJ42" s="48">
        <v>4.7812680401552541</v>
      </c>
      <c r="DK42" s="48">
        <v>4.5815851915659795</v>
      </c>
      <c r="DL42" s="48">
        <v>4.9227630275890002</v>
      </c>
      <c r="DM42" s="48">
        <v>5.9531563724611996</v>
      </c>
      <c r="DN42" s="48">
        <v>5.9478051224678961</v>
      </c>
      <c r="DO42" s="48">
        <v>5.7342131360454918</v>
      </c>
      <c r="DP42" s="48">
        <v>4.9324955754825845</v>
      </c>
      <c r="DQ42" s="48">
        <v>4.9228672245923946</v>
      </c>
      <c r="DR42" s="48">
        <v>4.4547229277895877</v>
      </c>
      <c r="DS42" s="48">
        <v>4.7465476278675744</v>
      </c>
      <c r="DT42" s="48">
        <v>4.7044419712112937</v>
      </c>
      <c r="DU42" s="48">
        <v>3.9374512732972442</v>
      </c>
      <c r="DV42" s="48">
        <v>3.7960547528957358</v>
      </c>
      <c r="DW42" s="48">
        <v>3.5308010601454392</v>
      </c>
      <c r="DX42" s="48">
        <v>3.2415748926400823</v>
      </c>
      <c r="DY42" s="48">
        <v>2.7233291564476763</v>
      </c>
      <c r="DZ42" s="48">
        <v>2.5357567420914231</v>
      </c>
      <c r="EA42" s="48">
        <v>2.7934706766603243</v>
      </c>
      <c r="EB42" s="48">
        <v>2.8437790717447662</v>
      </c>
      <c r="EC42" s="48">
        <v>3.1454722238636492</v>
      </c>
      <c r="ED42" s="48">
        <v>3.8056869220455041</v>
      </c>
      <c r="EE42" s="48">
        <v>3.7952659465363126</v>
      </c>
      <c r="EF42" s="48">
        <v>3.6146703750316056</v>
      </c>
      <c r="EG42" s="48">
        <v>4.1084270548882271</v>
      </c>
      <c r="EH42" s="48">
        <v>4.1787667687553167</v>
      </c>
      <c r="EI42" s="48">
        <v>5.0122974590005516</v>
      </c>
      <c r="EJ42" s="48">
        <v>4.7634443075029669</v>
      </c>
      <c r="EK42" s="48">
        <v>4.5947605394639899</v>
      </c>
      <c r="EL42" s="48">
        <v>4.5252643545580034</v>
      </c>
      <c r="EM42" s="48">
        <v>4.2517887356500719</v>
      </c>
      <c r="EN42" s="48">
        <v>4.8195898982469707</v>
      </c>
      <c r="EO42" s="48">
        <v>4.3878195839564871</v>
      </c>
      <c r="EP42" s="48">
        <v>3.82446033843553</v>
      </c>
      <c r="EQ42" s="48">
        <v>3.7929049010749876</v>
      </c>
      <c r="ER42" s="48">
        <v>3.7854816769902051</v>
      </c>
      <c r="ES42" s="48">
        <v>4.2769274636165253</v>
      </c>
      <c r="ET42" s="48">
        <v>4.2855047310942105</v>
      </c>
      <c r="EU42" s="48">
        <v>3.9449425369387834</v>
      </c>
      <c r="EV42" s="48">
        <v>4.0947879394949469</v>
      </c>
      <c r="EW42" s="48">
        <v>4.6285779944820735</v>
      </c>
      <c r="EX42" s="48">
        <v>4.8717567632271921</v>
      </c>
      <c r="EY42" s="48">
        <v>4.9288527649691503</v>
      </c>
      <c r="EZ42" s="48">
        <v>4.299057571004397</v>
      </c>
      <c r="FA42" s="48">
        <v>4.5103049011211169</v>
      </c>
      <c r="FB42" s="48">
        <v>4.5210865698892864</v>
      </c>
      <c r="FC42" s="48">
        <v>4.4637745496958399</v>
      </c>
      <c r="FD42" s="48">
        <v>5.1682545392234411</v>
      </c>
      <c r="FE42" s="48">
        <v>4.5965970339479707</v>
      </c>
      <c r="FF42" s="48">
        <v>4.5177434348569347</v>
      </c>
      <c r="FG42" s="48">
        <v>4.3986728642396633</v>
      </c>
      <c r="FH42" s="48">
        <v>3.8982410128940339</v>
      </c>
      <c r="FI42" s="48">
        <v>3.5282721696564141</v>
      </c>
      <c r="FJ42" s="48">
        <v>3.5561882387194506</v>
      </c>
      <c r="FK42" s="48">
        <v>3.5004640020837234</v>
      </c>
      <c r="FL42" s="48">
        <v>3.7199555297935869</v>
      </c>
      <c r="FM42" s="48">
        <v>3.5991062911166889</v>
      </c>
      <c r="FN42" s="48">
        <v>4.1878240280752985</v>
      </c>
      <c r="FO42" s="48">
        <v>4.2017328053322869</v>
      </c>
      <c r="FP42" s="48">
        <v>3.482522395105486</v>
      </c>
      <c r="FQ42" s="48">
        <v>3.4152468115128509</v>
      </c>
      <c r="FR42" s="48">
        <v>3.7165027792500949</v>
      </c>
      <c r="FS42" s="48">
        <v>4.4065392552426221</v>
      </c>
      <c r="FT42" s="48">
        <v>5.1664187036827629</v>
      </c>
      <c r="FU42" s="48">
        <v>5.7533954145798925</v>
      </c>
      <c r="FV42" s="48">
        <v>5.856449830877394</v>
      </c>
      <c r="FW42" s="48">
        <v>6.0404983806629815</v>
      </c>
      <c r="FX42" s="48">
        <v>6.3844450310961252</v>
      </c>
      <c r="FY42" s="48">
        <v>6.8523307956630486</v>
      </c>
      <c r="FZ42" s="48">
        <v>6.7512991605199701</v>
      </c>
      <c r="GA42" s="48">
        <v>6.7253379914172484</v>
      </c>
      <c r="GB42" s="48">
        <v>7.4295476796468103</v>
      </c>
      <c r="GC42" s="48">
        <v>7.7705574438503362</v>
      </c>
      <c r="GD42" s="48">
        <v>7.8386895133053933</v>
      </c>
      <c r="GE42" s="48">
        <v>7.3276802131062135</v>
      </c>
      <c r="GF42" s="48">
        <v>6.8376723910232347</v>
      </c>
      <c r="GG42" s="48">
        <v>6.0933429533587207</v>
      </c>
      <c r="GH42" s="48">
        <v>5.8512677054347542</v>
      </c>
      <c r="GI42" s="48">
        <v>5.897827865337705</v>
      </c>
      <c r="GJ42" s="48">
        <v>5.6967564398814456</v>
      </c>
      <c r="GK42" s="48">
        <v>6.6092063858531915</v>
      </c>
      <c r="GL42" s="48">
        <v>7.2741410894555134</v>
      </c>
      <c r="GM42" s="48">
        <v>7.4484447433032024</v>
      </c>
      <c r="GN42" s="48">
        <v>6.9888481938935545</v>
      </c>
      <c r="GO42" s="48">
        <v>7.3231526768016018</v>
      </c>
      <c r="GP42" s="48">
        <v>7.5626390823167116</v>
      </c>
      <c r="GQ42" s="48">
        <v>8.2597170349969442</v>
      </c>
      <c r="GR42" s="48">
        <v>8.9568209393003091</v>
      </c>
      <c r="GS42" s="48">
        <v>9.3286478890700479</v>
      </c>
      <c r="GT42" s="48">
        <v>9.7004030975981745</v>
      </c>
      <c r="GU42" s="48">
        <v>9.0797309683940224</v>
      </c>
      <c r="GV42" s="48">
        <v>9.8726649794057675</v>
      </c>
      <c r="GW42" s="48">
        <v>8.5146804522536552</v>
      </c>
      <c r="GX42" s="48">
        <v>7.6297796006353087</v>
      </c>
      <c r="GY42" s="48">
        <v>7.3708488079312042</v>
      </c>
      <c r="GZ42" s="48">
        <v>7.4947890674849074</v>
      </c>
      <c r="HA42" s="48">
        <v>7.0805680665967881</v>
      </c>
      <c r="HB42" s="48">
        <v>6.6217260708536987</v>
      </c>
      <c r="HC42" s="48">
        <v>6.4406731760062677</v>
      </c>
      <c r="HD42" s="48">
        <v>5.8799425591751646</v>
      </c>
      <c r="HE42" s="48">
        <v>6.0033946677229721</v>
      </c>
      <c r="HF42" s="48">
        <v>5.9506568484518301</v>
      </c>
      <c r="HG42" s="48">
        <v>6.1364289134563164</v>
      </c>
      <c r="HH42" s="48">
        <v>5.554833820848236</v>
      </c>
      <c r="HI42" s="48">
        <v>5.1637428792783293</v>
      </c>
      <c r="HJ42" s="48">
        <v>4.9163830852703807</v>
      </c>
      <c r="HK42" s="48">
        <v>4.9233075743545349</v>
      </c>
      <c r="HL42" s="48">
        <v>5.1644822656330351</v>
      </c>
      <c r="HM42" s="48">
        <v>5.2482086553611058</v>
      </c>
      <c r="HN42" s="48">
        <v>5.7133346635061164</v>
      </c>
      <c r="HO42" s="48">
        <v>5.2271962719064327</v>
      </c>
      <c r="HP42" s="48">
        <v>5.6114857685167738</v>
      </c>
      <c r="HQ42" s="48">
        <v>5.2123457030358393</v>
      </c>
      <c r="HR42" s="48">
        <v>5.2964638519477028</v>
      </c>
      <c r="HS42" s="48">
        <v>5.6341406790226944</v>
      </c>
      <c r="HT42" s="48">
        <v>5.7918252868275388</v>
      </c>
      <c r="HU42" s="48">
        <v>6.7191053243876429</v>
      </c>
      <c r="HV42" s="48">
        <v>8.3933982750198446</v>
      </c>
      <c r="HW42" s="48">
        <v>9.3904420663630894</v>
      </c>
      <c r="HX42" s="48">
        <v>10.474644196509898</v>
      </c>
      <c r="HY42" s="48">
        <v>11.126138743097327</v>
      </c>
      <c r="HZ42" s="48">
        <v>11.264469879237076</v>
      </c>
      <c r="IA42" s="48">
        <v>11.959578264912414</v>
      </c>
      <c r="IB42" s="48">
        <v>12.716603269340309</v>
      </c>
      <c r="IC42" s="48">
        <v>13.720781331451896</v>
      </c>
      <c r="ID42" s="48">
        <v>14.742990043664168</v>
      </c>
      <c r="IE42" s="48">
        <v>15.22142123085152</v>
      </c>
      <c r="IF42" s="48">
        <v>15.158910961414417</v>
      </c>
      <c r="IG42" s="48">
        <v>14.505673119963731</v>
      </c>
      <c r="IH42" s="48">
        <v>12.480753764065401</v>
      </c>
      <c r="II42" s="48">
        <v>11.131693889721266</v>
      </c>
      <c r="IJ42" s="48">
        <v>9.1984313815527656</v>
      </c>
      <c r="IK42" s="48">
        <v>8.6626961748952986</v>
      </c>
      <c r="IL42" s="48">
        <v>8.2675537321285795</v>
      </c>
      <c r="IM42" s="48">
        <v>7.7545239842349396</v>
      </c>
      <c r="IN42" s="48">
        <v>6.4698449001759339</v>
      </c>
      <c r="IO42" s="48">
        <v>5.762110468167716</v>
      </c>
      <c r="IP42" s="48">
        <v>4.3269539228802669</v>
      </c>
      <c r="IQ42" s="48">
        <v>3.6220168010678107</v>
      </c>
      <c r="IR42" s="48">
        <v>4.1270717426482051</v>
      </c>
      <c r="IS42" s="48">
        <v>4.0022949781177637</v>
      </c>
      <c r="IT42" s="48">
        <v>4.2892562511380401</v>
      </c>
      <c r="IU42" s="48">
        <v>4.865977778169885</v>
      </c>
      <c r="IV42" s="48">
        <v>5.9917890306951413</v>
      </c>
      <c r="IW42" s="48">
        <v>6.9972610067082783</v>
      </c>
      <c r="IX42" s="48">
        <v>7.0071293158770471</v>
      </c>
      <c r="IY42" s="48">
        <v>7.9297234668121241</v>
      </c>
      <c r="IZ42" s="48">
        <v>8.4149205264518017</v>
      </c>
      <c r="JA42" s="48">
        <v>8.7595235817623731</v>
      </c>
      <c r="JB42" s="48">
        <v>8.5752540782826152</v>
      </c>
      <c r="JC42" s="48">
        <v>9.0312050077918133</v>
      </c>
      <c r="JD42" s="48">
        <v>7.7322586899885453</v>
      </c>
      <c r="JE42" s="48">
        <v>7.5768701719697287</v>
      </c>
      <c r="JF42" s="48">
        <v>7.7676010220818572</v>
      </c>
      <c r="JG42" s="48">
        <v>8.12513414252013</v>
      </c>
      <c r="JH42" s="48">
        <v>8.2231021168650749</v>
      </c>
      <c r="JI42" s="48">
        <v>6.5197078875517445</v>
      </c>
      <c r="JJ42" s="48">
        <v>6.7840957462916922</v>
      </c>
      <c r="JK42" s="48">
        <v>5.6470666551511073</v>
      </c>
      <c r="JL42" s="48">
        <v>5.2503761563298923</v>
      </c>
      <c r="JM42" s="48">
        <v>4.8067950047349601</v>
      </c>
      <c r="JN42" s="48">
        <v>5.3735091887376685</v>
      </c>
      <c r="JO42" s="48">
        <v>4.9519155709404723</v>
      </c>
      <c r="JP42" s="48">
        <v>5.5245466934143499</v>
      </c>
      <c r="JQ42" s="48">
        <v>5.5712588271732342</v>
      </c>
      <c r="JR42" s="48">
        <v>5.7261698702309154</v>
      </c>
      <c r="JS42" s="48">
        <v>5.0403882644739539</v>
      </c>
      <c r="JT42" s="48">
        <v>5.577647124645333</v>
      </c>
      <c r="JU42" s="48">
        <v>6.6505526674887907</v>
      </c>
      <c r="JV42" s="48">
        <v>6.1052198780051929</v>
      </c>
      <c r="JW42" s="48">
        <v>6.5557090943566534</v>
      </c>
      <c r="JX42" s="48">
        <v>6.6116423624172649</v>
      </c>
      <c r="JY42" s="48">
        <v>6.0488918566849046</v>
      </c>
      <c r="JZ42" s="48">
        <v>5.4579765032345158</v>
      </c>
      <c r="KA42" s="48">
        <v>4.7102511620569931</v>
      </c>
      <c r="KB42" s="48">
        <v>5.1915021944160422</v>
      </c>
      <c r="KC42" s="48">
        <v>5.8617231840404562</v>
      </c>
      <c r="KD42" s="48">
        <v>5.6913403174130099</v>
      </c>
      <c r="KE42" s="48">
        <v>5.7148089607162937</v>
      </c>
      <c r="KF42" s="48">
        <v>5.8497783408752246</v>
      </c>
      <c r="KG42" s="48">
        <v>5.3508377003065144</v>
      </c>
      <c r="KH42" s="48">
        <v>5.8894870531253627</v>
      </c>
      <c r="KI42" s="48">
        <v>5.4847954253015896</v>
      </c>
      <c r="KJ42" s="48">
        <v>5.5315377746448409</v>
      </c>
      <c r="KK42" s="48">
        <v>5.5992837427363504</v>
      </c>
      <c r="KL42" s="48">
        <v>5.267675457976349</v>
      </c>
      <c r="KM42" s="48">
        <v>5.5453353486848815</v>
      </c>
      <c r="KN42" s="48">
        <v>5.4462615704786748</v>
      </c>
      <c r="KO42" s="48">
        <v>5.1359222099147486</v>
      </c>
      <c r="KP42" s="48">
        <v>5.401063579412023</v>
      </c>
      <c r="KQ42" s="48">
        <v>5.4906941994996989</v>
      </c>
      <c r="KR42" s="48">
        <v>4.7622905190075304</v>
      </c>
      <c r="KS42" s="48">
        <v>4.8742906273088922</v>
      </c>
      <c r="KT42" s="48">
        <v>4.8964156520621236</v>
      </c>
      <c r="KU42" s="48">
        <v>4.3652487758662248</v>
      </c>
      <c r="KV42" s="48">
        <v>4.3490068206870154</v>
      </c>
      <c r="KW42" s="48">
        <v>4.3409373461102287</v>
      </c>
      <c r="KX42" s="48">
        <v>5.5163681950493357</v>
      </c>
      <c r="KY42" s="48">
        <v>6.2917107369274978</v>
      </c>
      <c r="KZ42" s="48">
        <v>5.8809104034810415</v>
      </c>
      <c r="LA42" s="48">
        <v>5.9455903628157918</v>
      </c>
      <c r="LB42" s="48">
        <v>5.4253118090486154</v>
      </c>
      <c r="LC42" s="48">
        <v>4.8630606958312512</v>
      </c>
      <c r="LD42" s="48">
        <v>3.9935598839181825</v>
      </c>
      <c r="LE42" s="48">
        <v>3.0705471128003303</v>
      </c>
      <c r="LF42" s="48">
        <v>2.6577696288903727</v>
      </c>
      <c r="LG42" s="48">
        <v>2.9654000989670886</v>
      </c>
      <c r="LH42" s="48">
        <v>2.8797969290089678</v>
      </c>
      <c r="LI42" s="48">
        <v>3.0396415847017244</v>
      </c>
      <c r="LJ42" s="48">
        <v>2.7183929685430135</v>
      </c>
      <c r="LK42" s="48">
        <v>2.1331596449073515</v>
      </c>
      <c r="LL42" s="48">
        <v>1.6969071651102925</v>
      </c>
      <c r="LM42" s="48">
        <v>1.2475985244433117</v>
      </c>
      <c r="LN42" s="48">
        <v>1.2577329410926588</v>
      </c>
      <c r="LO42" s="48">
        <v>1.5814151156276257</v>
      </c>
      <c r="LP42" s="48">
        <v>1.986213532872716</v>
      </c>
      <c r="LQ42" s="48">
        <v>2.1474762563258101</v>
      </c>
      <c r="LR42" s="48">
        <v>1.8024203403247843</v>
      </c>
      <c r="LS42" s="48">
        <v>1.7092633166303619</v>
      </c>
      <c r="LT42" s="48">
        <v>1.7321421755740278</v>
      </c>
      <c r="LU42" s="48">
        <v>1.9224424133345628</v>
      </c>
      <c r="LV42" s="48">
        <v>1.72710540359355</v>
      </c>
      <c r="LW42" s="48">
        <v>1.6127840539582923</v>
      </c>
      <c r="LX42" s="48">
        <v>1.6024567290005898</v>
      </c>
      <c r="LY42" s="48">
        <v>1.5433761503026624</v>
      </c>
      <c r="LZ42" s="48">
        <v>1.7146695684067275</v>
      </c>
      <c r="MA42" s="48">
        <v>1.7681403320699345</v>
      </c>
      <c r="MB42" s="48">
        <v>2.513115668014652</v>
      </c>
      <c r="MC42" s="48">
        <v>3.0075557823597516</v>
      </c>
      <c r="MD42" s="48">
        <v>3.1708279763184848</v>
      </c>
      <c r="ME42" s="48">
        <v>3.1417280983239775</v>
      </c>
      <c r="MF42" s="48">
        <v>2.8035736046205018</v>
      </c>
      <c r="MG42" s="48">
        <v>2.6675614584228775</v>
      </c>
      <c r="MH42" s="48">
        <v>2.6244614647999449</v>
      </c>
      <c r="MI42" s="48">
        <v>2.6208431228236662</v>
      </c>
      <c r="MJ42" s="48">
        <v>2.7393270622030266</v>
      </c>
      <c r="MK42" s="48">
        <v>3.044385575746126</v>
      </c>
      <c r="ML42" s="48">
        <v>3.1797116020432266</v>
      </c>
      <c r="MM42" s="48">
        <v>3.1988172439235822</v>
      </c>
      <c r="MN42" s="48">
        <v>2.7785276769886051</v>
      </c>
      <c r="MO42" s="48">
        <v>2.4847338152155762</v>
      </c>
      <c r="MP42" s="48">
        <v>2.2493130933033867</v>
      </c>
      <c r="MQ42" s="48">
        <v>1.9959807645823959</v>
      </c>
      <c r="MR42" s="48">
        <v>2.0347503077017048</v>
      </c>
      <c r="MS42" s="48">
        <v>2.0030408335176109</v>
      </c>
      <c r="MT42" s="48">
        <v>2.3342646725915239</v>
      </c>
      <c r="MU42" s="48">
        <v>2.529544964486838</v>
      </c>
      <c r="MV42" s="48">
        <v>2.7027809865529773</v>
      </c>
      <c r="MW42" s="48">
        <v>2.7804540611714068</v>
      </c>
      <c r="MX42" s="48">
        <v>2.3983472909576804</v>
      </c>
      <c r="MY42" s="48">
        <v>1.7372214157631416</v>
      </c>
      <c r="MZ42" s="48">
        <v>1.6510433868984182</v>
      </c>
      <c r="NA42" s="48">
        <v>1.8213595059822671</v>
      </c>
      <c r="NB42" s="48">
        <v>2.4505826676981624</v>
      </c>
      <c r="NC42" s="48">
        <v>2.6528359303983065</v>
      </c>
      <c r="ND42" s="48">
        <v>2.9905535063543862</v>
      </c>
      <c r="NE42" s="48">
        <v>2.6431716857055005</v>
      </c>
      <c r="NF42" s="48">
        <v>2.6248894133026193</v>
      </c>
      <c r="NG42" s="48">
        <v>2.5962841181250949</v>
      </c>
      <c r="NH42" s="48">
        <v>2.303737428349935</v>
      </c>
      <c r="NI42" s="48">
        <v>2.0759708880708754</v>
      </c>
      <c r="NJ42" s="48">
        <v>2.6236107013394969</v>
      </c>
      <c r="NK42" s="48">
        <v>3.2488700997682667</v>
      </c>
      <c r="NL42" s="48">
        <v>2.8406138642068686</v>
      </c>
      <c r="NM42" s="48">
        <v>2.9069451460857887</v>
      </c>
      <c r="NN42" s="48">
        <v>2.3701896577628716</v>
      </c>
      <c r="NO42" s="48">
        <v>2.5537962908385943</v>
      </c>
      <c r="NP42" s="48">
        <v>2.1793305982876774</v>
      </c>
      <c r="NQ42" s="48">
        <v>2.7431067331691104</v>
      </c>
      <c r="NR42" s="48">
        <v>2.3856673623144724</v>
      </c>
      <c r="NS42" s="48">
        <v>2.2924016683886661</v>
      </c>
      <c r="NT42" s="48">
        <v>2.2003114719141608</v>
      </c>
      <c r="NU42" s="48">
        <v>2.3279013389546068</v>
      </c>
      <c r="NV42" s="48">
        <v>2.064169743088593</v>
      </c>
      <c r="NW42" s="48">
        <v>2.5605380587325479</v>
      </c>
      <c r="NX42" s="48">
        <v>2.6598589162812805</v>
      </c>
      <c r="NY42" s="48">
        <v>2.3029697151456898</v>
      </c>
      <c r="NZ42" s="48">
        <v>2.8531769776114988</v>
      </c>
      <c r="OA42" s="48">
        <v>2.5541453217780057</v>
      </c>
      <c r="OB42" s="48">
        <v>3.2651510109209316</v>
      </c>
      <c r="OC42" s="48">
        <v>3.5742029897575844</v>
      </c>
      <c r="OD42" s="48">
        <v>4.3080837945112345</v>
      </c>
      <c r="OE42" s="48">
        <v>4.5616193849187976</v>
      </c>
      <c r="OF42" s="48">
        <v>5.5726079421801193</v>
      </c>
      <c r="OG42" s="48">
        <v>5.9551880009754132</v>
      </c>
      <c r="OH42" s="48">
        <v>5.7277181508912172</v>
      </c>
      <c r="OI42" s="48">
        <v>5.463461671062058</v>
      </c>
      <c r="OJ42" s="48">
        <v>6.379634985597983</v>
      </c>
      <c r="OK42" s="48">
        <v>7.1413822041467752</v>
      </c>
      <c r="OL42" s="48">
        <v>7.6965533621785296</v>
      </c>
      <c r="OM42" s="48">
        <v>8.3562967400536241</v>
      </c>
      <c r="ON42" s="48">
        <v>8.0523020503024583</v>
      </c>
      <c r="OO42" s="48">
        <v>7.9567783605835221</v>
      </c>
      <c r="OP42" s="48">
        <v>8.039497170118528</v>
      </c>
      <c r="OQ42" s="48">
        <v>8.1022172698951191</v>
      </c>
      <c r="OR42" s="48">
        <v>7.6100985088891164</v>
      </c>
      <c r="OS42" s="48">
        <v>8.1873028762542805</v>
      </c>
      <c r="OT42" s="48">
        <v>8.6265240347871774</v>
      </c>
      <c r="OU42" s="48">
        <v>8.4098594580860571</v>
      </c>
      <c r="OV42" s="48">
        <v>7.7142347735086947</v>
      </c>
      <c r="OW42" s="48">
        <v>7.3686689515261969</v>
      </c>
      <c r="OX42" s="48">
        <v>6.3670971583555769</v>
      </c>
      <c r="OY42" s="48">
        <v>5.6022686274499129</v>
      </c>
      <c r="OZ42" s="48">
        <v>5.4071521941239542</v>
      </c>
      <c r="PA42" s="48">
        <v>5.2722240865564149</v>
      </c>
      <c r="PB42" s="48">
        <v>4.7352541994807797</v>
      </c>
      <c r="PC42" s="48">
        <v>4.0570424239459104</v>
      </c>
      <c r="PD42" s="48">
        <v>3.4004487207055503</v>
      </c>
      <c r="PE42" s="48"/>
      <c r="PF42" s="48"/>
      <c r="PG42" s="48"/>
      <c r="PH42" s="48"/>
      <c r="PI42" s="48"/>
      <c r="PJ42" s="48"/>
      <c r="PK42" s="48"/>
      <c r="PL42" s="48"/>
      <c r="PM42" s="48"/>
      <c r="PN42" s="48"/>
      <c r="PO42" s="48"/>
      <c r="PP42" s="48"/>
      <c r="PQ42" s="48"/>
      <c r="PR42" s="48"/>
      <c r="PS42" s="48"/>
      <c r="PT42" s="48"/>
      <c r="PU42" s="48"/>
      <c r="PV42" s="48"/>
      <c r="PW42" s="48"/>
      <c r="PX42" s="48"/>
      <c r="PY42" s="48"/>
      <c r="PZ42" s="48"/>
      <c r="QA42" s="48"/>
      <c r="QB42" s="48"/>
      <c r="QC42" s="48"/>
      <c r="QD42" s="48"/>
      <c r="QE42" s="48"/>
      <c r="QF42" s="27"/>
      <c r="QG42" s="27"/>
      <c r="QH42" s="27"/>
      <c r="QI42" s="27"/>
    </row>
    <row r="43" spans="1:451" ht="15" customHeight="1" x14ac:dyDescent="0.25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48">
        <v>1732.0001455752397</v>
      </c>
      <c r="Q43" s="48">
        <v>2502.0153050605945</v>
      </c>
      <c r="R43" s="48">
        <v>4152.5046278186137</v>
      </c>
      <c r="S43" s="48">
        <v>4404.435118997314</v>
      </c>
      <c r="T43" s="48">
        <v>4035.260004689495</v>
      </c>
      <c r="U43" s="48">
        <v>3551.7936750130502</v>
      </c>
      <c r="V43" s="48">
        <v>3225.6788988634667</v>
      </c>
      <c r="W43" s="48">
        <v>3605.9719578729037</v>
      </c>
      <c r="X43" s="48">
        <v>3062.8513912966805</v>
      </c>
      <c r="Y43" s="48">
        <v>2567.4564293511949</v>
      </c>
      <c r="Z43" s="48">
        <v>2062.8081520850606</v>
      </c>
      <c r="AA43" s="48">
        <v>1708.649191938593</v>
      </c>
      <c r="AB43" s="48">
        <v>1347.1619412146499</v>
      </c>
      <c r="AC43" s="48">
        <v>1003.3248079385661</v>
      </c>
      <c r="AD43" s="48">
        <v>698.67951140362982</v>
      </c>
      <c r="AE43" s="48">
        <v>569.06409860726205</v>
      </c>
      <c r="AF43" s="48">
        <v>505.17662407890782</v>
      </c>
      <c r="AG43" s="48">
        <v>439.67673413809621</v>
      </c>
      <c r="AH43" s="48">
        <v>368.73946948476919</v>
      </c>
      <c r="AI43" s="48">
        <v>266.40365650980004</v>
      </c>
      <c r="AJ43" s="48">
        <v>267.05637066986935</v>
      </c>
      <c r="AK43" s="48">
        <v>280.76222261480677</v>
      </c>
      <c r="AL43" s="48">
        <v>302.71788448040775</v>
      </c>
      <c r="AM43" s="48">
        <v>313.33797873351017</v>
      </c>
      <c r="AN43" s="48">
        <v>325.53575551291556</v>
      </c>
      <c r="AO43" s="48">
        <v>335.69772126078215</v>
      </c>
      <c r="AP43" s="48">
        <v>367.63152276873529</v>
      </c>
      <c r="AQ43" s="48">
        <v>425.89024140891257</v>
      </c>
      <c r="AR43" s="48">
        <v>501.42914109963635</v>
      </c>
      <c r="AS43" s="48">
        <v>545.10952082342078</v>
      </c>
      <c r="AT43" s="48">
        <v>594.04618757545813</v>
      </c>
      <c r="AU43" s="48">
        <v>629.28847406850639</v>
      </c>
      <c r="AV43" s="48">
        <v>681.82928347576683</v>
      </c>
      <c r="AW43" s="48">
        <v>712.23097601171594</v>
      </c>
      <c r="AX43" s="48">
        <v>695.37863164428791</v>
      </c>
      <c r="AY43" s="48">
        <v>704.42083146722064</v>
      </c>
      <c r="AZ43" s="48">
        <v>730.02810241013117</v>
      </c>
      <c r="BA43" s="48">
        <v>733.76682331884342</v>
      </c>
      <c r="BB43" s="48">
        <v>771.00608989345483</v>
      </c>
      <c r="BC43" s="48">
        <v>824.4289251777933</v>
      </c>
      <c r="BD43" s="48">
        <v>844.10999023104478</v>
      </c>
      <c r="BE43" s="48">
        <v>917.00251955265605</v>
      </c>
      <c r="BF43" s="48">
        <v>987.12264050240526</v>
      </c>
      <c r="BG43" s="48">
        <v>1079.0025674072936</v>
      </c>
      <c r="BH43" s="48">
        <v>1178.6217061461869</v>
      </c>
      <c r="BI43" s="48">
        <v>1263.449815062017</v>
      </c>
      <c r="BJ43" s="48">
        <v>1403.7096448065056</v>
      </c>
      <c r="BK43" s="48">
        <v>1538.3296392870925</v>
      </c>
      <c r="BL43" s="48">
        <v>1669.8102578053815</v>
      </c>
      <c r="BM43" s="48">
        <v>1880.4767459339585</v>
      </c>
      <c r="BN43" s="48">
        <v>2115.5317062422214</v>
      </c>
      <c r="BO43" s="48">
        <v>2368.5967362655556</v>
      </c>
      <c r="BP43" s="48">
        <v>2677.8961719073045</v>
      </c>
      <c r="BQ43" s="48">
        <v>3042.1037159949083</v>
      </c>
      <c r="BR43" s="48">
        <v>2476.2939037115157</v>
      </c>
      <c r="BS43" s="48">
        <v>1884.2778911210044</v>
      </c>
      <c r="BT43" s="48">
        <v>1396.1572968035864</v>
      </c>
      <c r="BU43" s="48">
        <v>1056.9631113066769</v>
      </c>
      <c r="BV43" s="48">
        <v>788.47631490486947</v>
      </c>
      <c r="BW43" s="48">
        <v>571.97767217902003</v>
      </c>
      <c r="BX43" s="48">
        <v>395.65601701136728</v>
      </c>
      <c r="BY43" s="48">
        <v>269.3389704849339</v>
      </c>
      <c r="BZ43" s="48">
        <v>175.64306363613414</v>
      </c>
      <c r="CA43" s="48">
        <v>110.48064581525129</v>
      </c>
      <c r="CB43" s="48">
        <v>62.977438466405296</v>
      </c>
      <c r="CC43" s="48">
        <v>26.851707760772701</v>
      </c>
      <c r="CD43" s="48">
        <v>23.333052335539666</v>
      </c>
      <c r="CE43" s="48">
        <v>22.488791598411751</v>
      </c>
      <c r="CF43" s="48">
        <v>21.996473682371892</v>
      </c>
      <c r="CG43" s="48">
        <v>21.076671194633892</v>
      </c>
      <c r="CH43" s="48">
        <v>19.919474730744913</v>
      </c>
      <c r="CI43" s="48">
        <v>19.772945988784574</v>
      </c>
      <c r="CJ43" s="48">
        <v>19.666165069572433</v>
      </c>
      <c r="CK43" s="48">
        <v>19.980481992009793</v>
      </c>
      <c r="CL43" s="48">
        <v>19.005188332530501</v>
      </c>
      <c r="CM43" s="48">
        <v>18.028099226132539</v>
      </c>
      <c r="CN43" s="48">
        <v>16.804991227230943</v>
      </c>
      <c r="CO43" s="48">
        <v>15.900748389811858</v>
      </c>
      <c r="CP43" s="48">
        <v>15.277932699154405</v>
      </c>
      <c r="CQ43" s="48">
        <v>15.010119993235875</v>
      </c>
      <c r="CR43" s="48">
        <v>14.488911099204687</v>
      </c>
      <c r="CS43" s="48">
        <v>13.72936085297091</v>
      </c>
      <c r="CT43" s="48">
        <v>12.869101756641621</v>
      </c>
      <c r="CU43" s="48">
        <v>12.086404552017472</v>
      </c>
      <c r="CV43" s="48">
        <v>11.902548178848885</v>
      </c>
      <c r="CW43" s="48">
        <v>11.203896853805833</v>
      </c>
      <c r="CX43" s="48">
        <v>11.098560150588581</v>
      </c>
      <c r="CY43" s="48">
        <v>10.689055323890742</v>
      </c>
      <c r="CZ43" s="48">
        <v>10.272524176721776</v>
      </c>
      <c r="DA43" s="48">
        <v>9.9352839933176398</v>
      </c>
      <c r="DB43" s="48">
        <v>9.2186152623119746</v>
      </c>
      <c r="DC43" s="48">
        <v>8.8084691583497232</v>
      </c>
      <c r="DD43" s="48">
        <v>8.6736766994383636</v>
      </c>
      <c r="DE43" s="48">
        <v>8.5394739229887371</v>
      </c>
      <c r="DF43" s="48">
        <v>8.35221845824511</v>
      </c>
      <c r="DG43" s="48">
        <v>8.3206268844524978</v>
      </c>
      <c r="DH43" s="48">
        <v>8.0097002580449992</v>
      </c>
      <c r="DI43" s="48">
        <v>8.1986714315143434</v>
      </c>
      <c r="DJ43" s="48">
        <v>8.3260043671166617</v>
      </c>
      <c r="DK43" s="48">
        <v>8.2899983425193167</v>
      </c>
      <c r="DL43" s="48">
        <v>8.3671059705568709</v>
      </c>
      <c r="DM43" s="48">
        <v>8.0229557853382492</v>
      </c>
      <c r="DN43" s="48">
        <v>7.6189632511339491</v>
      </c>
      <c r="DO43" s="48">
        <v>7.1099879199828697</v>
      </c>
      <c r="DP43" s="48">
        <v>6.9127655018418261</v>
      </c>
      <c r="DQ43" s="48">
        <v>6.9665078208640177</v>
      </c>
      <c r="DR43" s="48">
        <v>6.6552740213210786</v>
      </c>
      <c r="DS43" s="48">
        <v>6.4429134948614042</v>
      </c>
      <c r="DT43" s="48">
        <v>6.3266726412990337</v>
      </c>
      <c r="DU43" s="48">
        <v>6.1841038186845498</v>
      </c>
      <c r="DV43" s="48">
        <v>6.9233353259803385</v>
      </c>
      <c r="DW43" s="48">
        <v>6.8299718728869339</v>
      </c>
      <c r="DX43" s="48">
        <v>6.3756700563215238</v>
      </c>
      <c r="DY43" s="48">
        <v>6.2236077108709695</v>
      </c>
      <c r="DZ43" s="48">
        <v>7.0940126029350647</v>
      </c>
      <c r="EA43" s="48">
        <v>7.7635087588822076</v>
      </c>
      <c r="EB43" s="48">
        <v>7.9898575267350571</v>
      </c>
      <c r="EC43" s="48">
        <v>8.5985065307912727</v>
      </c>
      <c r="ED43" s="48">
        <v>9.6767746396066787</v>
      </c>
      <c r="EE43" s="48">
        <v>10.174606980527683</v>
      </c>
      <c r="EF43" s="48">
        <v>10.792809481128861</v>
      </c>
      <c r="EG43" s="48">
        <v>10.879753657530665</v>
      </c>
      <c r="EH43" s="48">
        <v>10.051281083518042</v>
      </c>
      <c r="EI43" s="48">
        <v>10.380754932402102</v>
      </c>
      <c r="EJ43" s="48">
        <v>10.493573067640153</v>
      </c>
      <c r="EK43" s="48">
        <v>10.755718524864546</v>
      </c>
      <c r="EL43" s="48">
        <v>10.992253593805232</v>
      </c>
      <c r="EM43" s="48">
        <v>11.57297017335269</v>
      </c>
      <c r="EN43" s="48">
        <v>11.79433440319997</v>
      </c>
      <c r="EO43" s="48">
        <v>10.998124313365407</v>
      </c>
      <c r="EP43" s="48">
        <v>10.119359038307419</v>
      </c>
      <c r="EQ43" s="48">
        <v>9.7305868261377668</v>
      </c>
      <c r="ER43" s="48">
        <v>9.1247381339666607</v>
      </c>
      <c r="ES43" s="48">
        <v>8.7170913654777227</v>
      </c>
      <c r="ET43" s="48">
        <v>8.3933134364959283</v>
      </c>
      <c r="EU43" s="48">
        <v>7.8676846643488787</v>
      </c>
      <c r="EV43" s="48">
        <v>7.803461055046454</v>
      </c>
      <c r="EW43" s="48">
        <v>7.7448470349786005</v>
      </c>
      <c r="EX43" s="48">
        <v>7.4570681557336318</v>
      </c>
      <c r="EY43" s="48">
        <v>6.8680583980746253</v>
      </c>
      <c r="EZ43" s="48">
        <v>6.6587849034429869</v>
      </c>
      <c r="FA43" s="48">
        <v>6.938837069449896</v>
      </c>
      <c r="FB43" s="48">
        <v>7.1350829734268846</v>
      </c>
      <c r="FC43" s="48">
        <v>7.0824446323547328</v>
      </c>
      <c r="FD43" s="48">
        <v>6.6829472367683431</v>
      </c>
      <c r="FE43" s="48">
        <v>6.3992380476073256</v>
      </c>
      <c r="FF43" s="48">
        <v>6.3563814468079611</v>
      </c>
      <c r="FG43" s="48">
        <v>6.5477067446658621</v>
      </c>
      <c r="FH43" s="48">
        <v>6.5300911077944965</v>
      </c>
      <c r="FI43" s="48">
        <v>6.5312327492848867</v>
      </c>
      <c r="FJ43" s="48">
        <v>6.4729032159751361</v>
      </c>
      <c r="FK43" s="48">
        <v>6.6230988084958264</v>
      </c>
      <c r="FL43" s="48">
        <v>6.9453494327842042</v>
      </c>
      <c r="FM43" s="48">
        <v>7.3690692116794168</v>
      </c>
      <c r="FN43" s="48">
        <v>9.0037897945384238</v>
      </c>
      <c r="FO43" s="48">
        <v>10.02197432755835</v>
      </c>
      <c r="FP43" s="48">
        <v>11.49491152902978</v>
      </c>
      <c r="FQ43" s="48">
        <v>12.359725520254678</v>
      </c>
      <c r="FR43" s="48">
        <v>12.866961525828513</v>
      </c>
      <c r="FS43" s="48">
        <v>12.946121097767159</v>
      </c>
      <c r="FT43" s="48">
        <v>13.122742143138515</v>
      </c>
      <c r="FU43" s="48">
        <v>12.490107167057158</v>
      </c>
      <c r="FV43" s="48">
        <v>11.599115558407624</v>
      </c>
      <c r="FW43" s="48">
        <v>11.234041726572805</v>
      </c>
      <c r="FX43" s="48">
        <v>11.209222604265779</v>
      </c>
      <c r="FY43" s="48">
        <v>10.386072851552393</v>
      </c>
      <c r="FZ43" s="48">
        <v>8.4967292939225647</v>
      </c>
      <c r="GA43" s="48">
        <v>7.489995338745949</v>
      </c>
      <c r="GB43" s="48">
        <v>6.3130139740860765</v>
      </c>
      <c r="GC43" s="48">
        <v>5.7432368742385043</v>
      </c>
      <c r="GD43" s="48">
        <v>5.2034305214765819</v>
      </c>
      <c r="GE43" s="48">
        <v>4.7015405992403672</v>
      </c>
      <c r="GF43" s="48">
        <v>4.6868233465120399</v>
      </c>
      <c r="GG43" s="48">
        <v>5.5095993693982006</v>
      </c>
      <c r="GH43" s="48">
        <v>6.0019972653364944</v>
      </c>
      <c r="GI43" s="48">
        <v>6.2289600372808156</v>
      </c>
      <c r="GJ43" s="48">
        <v>5.8574322968452845</v>
      </c>
      <c r="GK43" s="48">
        <v>5.8665883171507014</v>
      </c>
      <c r="GL43" s="48">
        <v>6.0997381845052958</v>
      </c>
      <c r="GM43" s="48">
        <v>6.2121743890811612</v>
      </c>
      <c r="GN43" s="48">
        <v>6.0571454420420361</v>
      </c>
      <c r="GO43" s="48">
        <v>5.9060249267928144</v>
      </c>
      <c r="GP43" s="48">
        <v>5.980762267960122</v>
      </c>
      <c r="GQ43" s="48">
        <v>6.3350038896263179</v>
      </c>
      <c r="GR43" s="48">
        <v>6.3769193830571647</v>
      </c>
      <c r="GS43" s="48">
        <v>5.8606545175407536</v>
      </c>
      <c r="GT43" s="48">
        <v>5.4808840196357238</v>
      </c>
      <c r="GU43" s="48">
        <v>5.0846749100346669</v>
      </c>
      <c r="GV43" s="48">
        <v>5.1645438933216701</v>
      </c>
      <c r="GW43" s="48">
        <v>5.4607671419673238</v>
      </c>
      <c r="GX43" s="48">
        <v>5.3759580677862004</v>
      </c>
      <c r="GY43" s="48">
        <v>5.0292695134133893</v>
      </c>
      <c r="GZ43" s="48">
        <v>5.0325712639815245</v>
      </c>
      <c r="HA43" s="48">
        <v>4.975276503731668</v>
      </c>
      <c r="HB43" s="48">
        <v>4.8332308520399536</v>
      </c>
      <c r="HC43" s="48">
        <v>4.4181778158052909</v>
      </c>
      <c r="HD43" s="48">
        <v>4.058896078244433</v>
      </c>
      <c r="HE43" s="48">
        <v>3.8373473787446719</v>
      </c>
      <c r="HF43" s="48">
        <v>3.7983402199395297</v>
      </c>
      <c r="HG43" s="48">
        <v>3.7912659937231505</v>
      </c>
      <c r="HH43" s="48">
        <v>3.691156792282507</v>
      </c>
      <c r="HI43" s="48">
        <v>3.3892244772000986</v>
      </c>
      <c r="HJ43" s="48">
        <v>3.2524451803252248</v>
      </c>
      <c r="HK43" s="48">
        <v>3.364361848166785</v>
      </c>
      <c r="HL43" s="48">
        <v>3.2354162930308377</v>
      </c>
      <c r="HM43" s="48">
        <v>3.2572186029555668</v>
      </c>
      <c r="HN43" s="48">
        <v>3.2582976626118891</v>
      </c>
      <c r="HO43" s="48">
        <v>3.3361710256930759</v>
      </c>
      <c r="HP43" s="48">
        <v>3.5800031181649281</v>
      </c>
      <c r="HQ43" s="48">
        <v>3.9967068181545575</v>
      </c>
      <c r="HR43" s="48">
        <v>4.2091110746502114</v>
      </c>
      <c r="HS43" s="48">
        <v>4.5505303274134121</v>
      </c>
      <c r="HT43" s="48">
        <v>4.5999306382940919</v>
      </c>
      <c r="HU43" s="48">
        <v>4.6988878496111122</v>
      </c>
      <c r="HV43" s="48">
        <v>4.7455828879520725</v>
      </c>
      <c r="HW43" s="48">
        <v>5.0186799065052874</v>
      </c>
      <c r="HX43" s="48">
        <v>5.2328047996454359</v>
      </c>
      <c r="HY43" s="48">
        <v>5.5005992897265683</v>
      </c>
      <c r="HZ43" s="48">
        <v>5.7402045936107466</v>
      </c>
      <c r="IA43" s="48">
        <v>6.0277381506737626</v>
      </c>
      <c r="IB43" s="48">
        <v>6.5255419357971842</v>
      </c>
      <c r="IC43" s="48">
        <v>7.0306262252741814</v>
      </c>
      <c r="ID43" s="48">
        <v>7.1952655125309235</v>
      </c>
      <c r="IE43" s="48">
        <v>7.1129591348025984</v>
      </c>
      <c r="IF43" s="48">
        <v>7.0636313894514506</v>
      </c>
      <c r="IG43" s="48">
        <v>7.0458441114734454</v>
      </c>
      <c r="IH43" s="48">
        <v>6.9650809491837142</v>
      </c>
      <c r="II43" s="48">
        <v>6.5779806518303419</v>
      </c>
      <c r="IJ43" s="48">
        <v>6.3622958395451761</v>
      </c>
      <c r="IK43" s="48">
        <v>6.0207758324112026</v>
      </c>
      <c r="IL43" s="48">
        <v>5.5650594374559539</v>
      </c>
      <c r="IM43" s="48">
        <v>5.2782160888978522</v>
      </c>
      <c r="IN43" s="48">
        <v>4.699093275443631</v>
      </c>
      <c r="IO43" s="48">
        <v>4.0661806561274751</v>
      </c>
      <c r="IP43" s="48">
        <v>3.7087961369003253</v>
      </c>
      <c r="IQ43" s="48">
        <v>3.4717721979937197</v>
      </c>
      <c r="IR43" s="48">
        <v>3.3702536264017957</v>
      </c>
      <c r="IS43" s="48">
        <v>3.2216155243403843</v>
      </c>
      <c r="IT43" s="48">
        <v>3.1672777394683185</v>
      </c>
      <c r="IU43" s="48">
        <v>3.2521724395791685</v>
      </c>
      <c r="IV43" s="48">
        <v>3.4717638459295976</v>
      </c>
      <c r="IW43" s="48">
        <v>3.6990875486970105</v>
      </c>
      <c r="IX43" s="48">
        <v>3.8856224030585205</v>
      </c>
      <c r="IY43" s="48">
        <v>3.9825431515596552</v>
      </c>
      <c r="IZ43" s="48">
        <v>4.0395519958771082</v>
      </c>
      <c r="JA43" s="48">
        <v>3.8911112140156137</v>
      </c>
      <c r="JB43" s="48">
        <v>3.761455565250575</v>
      </c>
      <c r="JC43" s="48">
        <v>3.7844701205755213</v>
      </c>
      <c r="JD43" s="48">
        <v>3.9311562425782069</v>
      </c>
      <c r="JE43" s="48">
        <v>4.3085172967566088</v>
      </c>
      <c r="JF43" s="48">
        <v>4.6578628378184224</v>
      </c>
      <c r="JG43" s="48">
        <v>4.9648990896605927</v>
      </c>
      <c r="JH43" s="48">
        <v>5.0983306473199574</v>
      </c>
      <c r="JI43" s="48">
        <v>5.1811832040306784</v>
      </c>
      <c r="JJ43" s="48">
        <v>5.5005080958678114</v>
      </c>
      <c r="JK43" s="48">
        <v>5.6225958364310129</v>
      </c>
      <c r="JL43" s="48">
        <v>5.6978937010097086</v>
      </c>
      <c r="JM43" s="48">
        <v>5.7951517212546442</v>
      </c>
      <c r="JN43" s="48">
        <v>5.9318616470236396</v>
      </c>
      <c r="JO43" s="48">
        <v>6.1358043392831831</v>
      </c>
      <c r="JP43" s="48">
        <v>6.3109451274451578</v>
      </c>
      <c r="JQ43" s="48">
        <v>6.1290142218051828</v>
      </c>
      <c r="JR43" s="48">
        <v>5.939899356111102</v>
      </c>
      <c r="JS43" s="48">
        <v>5.798647461298521</v>
      </c>
      <c r="JT43" s="48">
        <v>5.4903346609142423</v>
      </c>
      <c r="JU43" s="48">
        <v>5.2363588673823713</v>
      </c>
      <c r="JV43" s="48">
        <v>4.8051320339957337</v>
      </c>
      <c r="JW43" s="48">
        <v>4.6731150032976778</v>
      </c>
      <c r="JX43" s="48">
        <v>4.5828428177126304</v>
      </c>
      <c r="JY43" s="48">
        <v>4.4847107397241119</v>
      </c>
      <c r="JZ43" s="48">
        <v>4.5511075083857007</v>
      </c>
      <c r="KA43" s="48">
        <v>4.5854315117192419</v>
      </c>
      <c r="KB43" s="48">
        <v>4.6614582194410543</v>
      </c>
      <c r="KC43" s="48">
        <v>4.7224531981165043</v>
      </c>
      <c r="KD43" s="48">
        <v>4.6445500423879054</v>
      </c>
      <c r="KE43" s="48">
        <v>4.7094939166918861</v>
      </c>
      <c r="KF43" s="48">
        <v>4.8794131111807966</v>
      </c>
      <c r="KG43" s="48">
        <v>4.8371292448714929</v>
      </c>
      <c r="KH43" s="48">
        <v>4.9979529124839877</v>
      </c>
      <c r="KI43" s="48">
        <v>4.9054928444802357</v>
      </c>
      <c r="KJ43" s="48">
        <v>4.8930108286858669</v>
      </c>
      <c r="KK43" s="48">
        <v>5.1218683744511058</v>
      </c>
      <c r="KL43" s="48">
        <v>4.9288072960174656</v>
      </c>
      <c r="KM43" s="48">
        <v>4.8737545753222244</v>
      </c>
      <c r="KN43" s="48">
        <v>4.7112543234751447</v>
      </c>
      <c r="KO43" s="48">
        <v>4.6715041042934624</v>
      </c>
      <c r="KP43" s="48">
        <v>4.6603006323042768</v>
      </c>
      <c r="KQ43" s="48">
        <v>4.7993628682286094</v>
      </c>
      <c r="KR43" s="48">
        <v>4.6467366374435759</v>
      </c>
      <c r="KS43" s="48">
        <v>4.8374553283795336</v>
      </c>
      <c r="KT43" s="48">
        <v>5.1754130054245344</v>
      </c>
      <c r="KU43" s="48">
        <v>5.3679070577501111</v>
      </c>
      <c r="KV43" s="48">
        <v>5.5058581466181682</v>
      </c>
      <c r="KW43" s="48">
        <v>5.5656094755032148</v>
      </c>
      <c r="KX43" s="48">
        <v>5.5591850846154829</v>
      </c>
      <c r="KY43" s="48">
        <v>5.4682000831103563</v>
      </c>
      <c r="KZ43" s="48">
        <v>5.5372638468490489</v>
      </c>
      <c r="LA43" s="48">
        <v>5.5450733150815887</v>
      </c>
      <c r="LB43" s="48">
        <v>5.568920133332675</v>
      </c>
      <c r="LC43" s="48">
        <v>5.4475804649142701</v>
      </c>
      <c r="LD43" s="48">
        <v>5.9035058948548098</v>
      </c>
      <c r="LE43" s="48">
        <v>6.2931898433421853</v>
      </c>
      <c r="LF43" s="48">
        <v>6.5364346030444143</v>
      </c>
      <c r="LG43" s="48">
        <v>6.561964862375909</v>
      </c>
      <c r="LH43" s="48">
        <v>6.7584849447940636</v>
      </c>
      <c r="LI43" s="48">
        <v>7.0187035670874378</v>
      </c>
      <c r="LJ43" s="48">
        <v>7.4413018892882796</v>
      </c>
      <c r="LK43" s="48">
        <v>7.5322478463443314</v>
      </c>
      <c r="LL43" s="48">
        <v>7.5672047688214956</v>
      </c>
      <c r="LM43" s="48">
        <v>7.8321472817418094</v>
      </c>
      <c r="LN43" s="48">
        <v>8.2466317259298751</v>
      </c>
      <c r="LO43" s="48">
        <v>8.4457626169981292</v>
      </c>
      <c r="LP43" s="48">
        <v>8.6067222841632827</v>
      </c>
      <c r="LQ43" s="48">
        <v>8.3867069334081634</v>
      </c>
      <c r="LR43" s="48">
        <v>7.8384515709461287</v>
      </c>
      <c r="LS43" s="48">
        <v>7.7128853468706442</v>
      </c>
      <c r="LT43" s="48">
        <v>7.7537683422857731</v>
      </c>
      <c r="LU43" s="48">
        <v>7.5008905547875209</v>
      </c>
      <c r="LV43" s="48">
        <v>7.3965630709653389</v>
      </c>
      <c r="LW43" s="48">
        <v>7.359958666266019</v>
      </c>
      <c r="LX43" s="48">
        <v>6.9412121841253391</v>
      </c>
      <c r="LY43" s="48">
        <v>6.4709664893500918</v>
      </c>
      <c r="LZ43" s="48">
        <v>5.871496475318235</v>
      </c>
      <c r="MA43" s="48">
        <v>5.4049148609727755</v>
      </c>
      <c r="MB43" s="48">
        <v>4.7246154900530781</v>
      </c>
      <c r="MC43" s="48">
        <v>4.3298358761346742</v>
      </c>
      <c r="MD43" s="48">
        <v>4.2104715636724865</v>
      </c>
      <c r="ME43" s="48">
        <v>3.9024692163443584</v>
      </c>
      <c r="MF43" s="48">
        <v>3.4472771730233758</v>
      </c>
      <c r="MG43" s="48">
        <v>2.9168460792412252</v>
      </c>
      <c r="MH43" s="48">
        <v>2.7008214950161227</v>
      </c>
      <c r="MI43" s="48">
        <v>2.690706959966759</v>
      </c>
      <c r="MJ43" s="48">
        <v>2.7170225951901719</v>
      </c>
      <c r="MK43" s="48">
        <v>2.7550743080204527</v>
      </c>
      <c r="ML43" s="48">
        <v>2.7565567686308121</v>
      </c>
      <c r="MM43" s="48">
        <v>2.8467203067395297</v>
      </c>
      <c r="MN43" s="48">
        <v>2.7392196207270239</v>
      </c>
      <c r="MO43" s="48">
        <v>2.6568973550657793</v>
      </c>
      <c r="MP43" s="48">
        <v>2.4328138593320219</v>
      </c>
      <c r="MQ43" s="48">
        <v>2.4421648074597408</v>
      </c>
      <c r="MR43" s="48">
        <v>2.5667711885036355</v>
      </c>
      <c r="MS43" s="48">
        <v>3.608530117668566</v>
      </c>
      <c r="MT43" s="48">
        <v>3.6590588279523732</v>
      </c>
      <c r="MU43" s="48">
        <v>3.4229427638763088</v>
      </c>
      <c r="MV43" s="48">
        <v>3.684267576457334</v>
      </c>
      <c r="MW43" s="48">
        <v>3.7778137280173167</v>
      </c>
      <c r="MX43" s="48">
        <v>3.496694686368321</v>
      </c>
      <c r="MY43" s="48">
        <v>3.2772299299343493</v>
      </c>
      <c r="MZ43" s="48">
        <v>3.2446042164043085</v>
      </c>
      <c r="NA43" s="48">
        <v>3.247403994323709</v>
      </c>
      <c r="NB43" s="48">
        <v>3.7195532313650124</v>
      </c>
      <c r="NC43" s="48">
        <v>4.0025168248642506</v>
      </c>
      <c r="ND43" s="48">
        <v>3.8978843303808852</v>
      </c>
      <c r="NE43" s="48">
        <v>3.0880974926969147</v>
      </c>
      <c r="NF43" s="48">
        <v>3.0446129952280487</v>
      </c>
      <c r="NG43" s="48">
        <v>3.1496593005877251</v>
      </c>
      <c r="NH43" s="48">
        <v>2.7766901023435469</v>
      </c>
      <c r="NI43" s="48">
        <v>2.6399602492629288</v>
      </c>
      <c r="NJ43" s="48">
        <v>3.0741415859303749</v>
      </c>
      <c r="NK43" s="48">
        <v>3.6467009100944803</v>
      </c>
      <c r="NL43" s="48">
        <v>3.5505196870300817</v>
      </c>
      <c r="NM43" s="48">
        <v>3.4715009884005301</v>
      </c>
      <c r="NN43" s="48">
        <v>3.0838463799756188</v>
      </c>
      <c r="NO43" s="48">
        <v>2.5555057181750906</v>
      </c>
      <c r="NP43" s="48">
        <v>2.0577565508125693</v>
      </c>
      <c r="NQ43" s="48">
        <v>2.058733341850981</v>
      </c>
      <c r="NR43" s="48">
        <v>2.1356583687454109</v>
      </c>
      <c r="NS43" s="48">
        <v>2.1922575850532642</v>
      </c>
      <c r="NT43" s="48">
        <v>2.6360088710783791</v>
      </c>
      <c r="NU43" s="48">
        <v>2.9998511432689439</v>
      </c>
      <c r="NV43" s="48">
        <v>3.1975752912252577</v>
      </c>
      <c r="NW43" s="48">
        <v>3.4054293351514726</v>
      </c>
      <c r="NX43" s="48">
        <v>3.5157866677539826</v>
      </c>
      <c r="NY43" s="48">
        <v>3.883290159145325</v>
      </c>
      <c r="NZ43" s="48">
        <v>4.4145615757883441</v>
      </c>
      <c r="OA43" s="48">
        <v>4.7972311939669865</v>
      </c>
      <c r="OB43" s="48">
        <v>5.8343892529423691</v>
      </c>
      <c r="OC43" s="48">
        <v>6.1663726616363244</v>
      </c>
      <c r="OD43" s="48">
        <v>6.7467321141035956</v>
      </c>
      <c r="OE43" s="48">
        <v>7.3685802015276645</v>
      </c>
      <c r="OF43" s="48">
        <v>7.8342932171933537</v>
      </c>
      <c r="OG43" s="48">
        <v>8.233438634910371</v>
      </c>
      <c r="OH43" s="48">
        <v>8.4523734737899616</v>
      </c>
      <c r="OI43" s="48">
        <v>8.188422099649074</v>
      </c>
      <c r="OJ43" s="48">
        <v>8.5752416258972435</v>
      </c>
      <c r="OK43" s="48">
        <v>8.9002262395088536</v>
      </c>
      <c r="OL43" s="48">
        <v>9.6077736058699283</v>
      </c>
      <c r="OM43" s="48">
        <v>10.421281027914338</v>
      </c>
      <c r="ON43" s="48">
        <v>10.264106290056652</v>
      </c>
      <c r="OO43" s="48">
        <v>10.607870730248951</v>
      </c>
      <c r="OP43" s="48">
        <v>9.6122377987097405</v>
      </c>
      <c r="OQ43" s="48">
        <v>8.8815421501697553</v>
      </c>
      <c r="OR43" s="48">
        <v>8.0267838895963557</v>
      </c>
      <c r="OS43" s="48">
        <v>7.655027719556851</v>
      </c>
      <c r="OT43" s="48">
        <v>7.3761474997476801</v>
      </c>
      <c r="OU43" s="48">
        <v>7.3588331982116317</v>
      </c>
      <c r="OV43" s="48">
        <v>7.3261955385586717</v>
      </c>
      <c r="OW43" s="48">
        <v>7.1656821880332089</v>
      </c>
      <c r="OX43" s="48">
        <v>6.52049272398905</v>
      </c>
      <c r="OY43" s="48">
        <v>6.0074016481052475</v>
      </c>
      <c r="OZ43" s="48">
        <v>5.7039083408607336</v>
      </c>
      <c r="PA43" s="48">
        <v>4.9797288188365627</v>
      </c>
      <c r="PB43" s="48">
        <v>5.2921458387258911</v>
      </c>
      <c r="PC43" s="48">
        <v>5.5437906404802231</v>
      </c>
      <c r="PD43" s="48">
        <v>5.7511622406703609</v>
      </c>
      <c r="PE43" s="48">
        <v>2.4077931624324647</v>
      </c>
      <c r="PF43" s="48"/>
      <c r="PG43" s="48"/>
      <c r="PH43" s="48"/>
      <c r="PI43" s="48"/>
      <c r="PJ43" s="48"/>
      <c r="PK43" s="48"/>
      <c r="PL43" s="48"/>
      <c r="PM43" s="48"/>
      <c r="PN43" s="48"/>
      <c r="PO43" s="48"/>
      <c r="PP43" s="48"/>
      <c r="PQ43" s="48"/>
      <c r="PR43" s="48"/>
      <c r="PS43" s="48"/>
      <c r="PT43" s="48"/>
      <c r="PU43" s="48"/>
      <c r="PV43" s="48"/>
      <c r="PW43" s="48"/>
      <c r="PX43" s="48"/>
      <c r="PY43" s="48"/>
      <c r="PZ43" s="48"/>
      <c r="QA43" s="48"/>
      <c r="QB43" s="48"/>
      <c r="QC43" s="48"/>
      <c r="QD43" s="48"/>
      <c r="QE43" s="48"/>
      <c r="QF43" s="27"/>
      <c r="QG43" s="27"/>
      <c r="QH43" s="27"/>
      <c r="QI43" s="27"/>
    </row>
    <row r="44" spans="1:451" ht="15" customHeight="1" x14ac:dyDescent="0.25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48">
        <v>7.8909157854980663</v>
      </c>
      <c r="Q44" s="48">
        <v>7.979871132971236</v>
      </c>
      <c r="R44" s="48">
        <v>8.2212882267512324</v>
      </c>
      <c r="S44" s="48">
        <v>8.5840344762980081</v>
      </c>
      <c r="T44" s="48">
        <v>8.3191270087672624</v>
      </c>
      <c r="U44" s="48">
        <v>8.4503884891008791</v>
      </c>
      <c r="V44" s="48">
        <v>9.3917288014008218</v>
      </c>
      <c r="W44" s="48">
        <v>11.936001812119152</v>
      </c>
      <c r="X44" s="48">
        <v>13.637884371845567</v>
      </c>
      <c r="Y44" s="48">
        <v>15.064818334120424</v>
      </c>
      <c r="Z44" s="48">
        <v>16.989465885433624</v>
      </c>
      <c r="AA44" s="48">
        <v>17.982371803971059</v>
      </c>
      <c r="AB44" s="48">
        <v>40.691711867185163</v>
      </c>
      <c r="AC44" s="48">
        <v>40.960048320261009</v>
      </c>
      <c r="AD44" s="48">
        <v>39.467610272162446</v>
      </c>
      <c r="AE44" s="48">
        <v>36.776900383650293</v>
      </c>
      <c r="AF44" s="48">
        <v>34.374305192001103</v>
      </c>
      <c r="AG44" s="48">
        <v>32.351003619815359</v>
      </c>
      <c r="AH44" s="48">
        <v>29.763856723752887</v>
      </c>
      <c r="AI44" s="48">
        <v>27.334471853014023</v>
      </c>
      <c r="AJ44" s="48">
        <v>22.65250957892642</v>
      </c>
      <c r="AK44" s="48">
        <v>18.029232114175286</v>
      </c>
      <c r="AL44" s="48">
        <v>14.424158434794622</v>
      </c>
      <c r="AM44" s="48">
        <v>10.656017989781807</v>
      </c>
      <c r="AN44" s="48">
        <v>9.1558794263746925</v>
      </c>
      <c r="AO44" s="48">
        <v>8.0660138602503029</v>
      </c>
      <c r="AP44" s="48">
        <v>7.9395775150041317</v>
      </c>
      <c r="AQ44" s="48">
        <v>7.8475535640257164</v>
      </c>
      <c r="AR44" s="48">
        <v>7.5394407397895913</v>
      </c>
      <c r="AS44" s="48">
        <v>7.6894833450399194</v>
      </c>
      <c r="AT44" s="48">
        <v>7.5020497365246692</v>
      </c>
      <c r="AU44" s="48">
        <v>7.3882137951984275</v>
      </c>
      <c r="AV44" s="48">
        <v>8.2399968607517931</v>
      </c>
      <c r="AW44" s="48">
        <v>8.6018858714321009</v>
      </c>
      <c r="AX44" s="48">
        <v>9.5564999403993074</v>
      </c>
      <c r="AY44" s="48">
        <v>9.9601692822947285</v>
      </c>
      <c r="AZ44" s="48">
        <v>12.05415353992252</v>
      </c>
      <c r="BA44" s="48">
        <v>12.913489327251632</v>
      </c>
      <c r="BB44" s="48">
        <v>12.544977326568707</v>
      </c>
      <c r="BC44" s="48">
        <v>12.366898374140199</v>
      </c>
      <c r="BD44" s="48">
        <v>12.61071246959655</v>
      </c>
      <c r="BE44" s="48">
        <v>13.060907660540279</v>
      </c>
      <c r="BF44" s="48">
        <v>14.141754058736383</v>
      </c>
      <c r="BG44" s="48">
        <v>13.507962926578873</v>
      </c>
      <c r="BH44" s="48">
        <v>12.337776566806109</v>
      </c>
      <c r="BI44" s="48">
        <v>12.158343521451137</v>
      </c>
      <c r="BJ44" s="48">
        <v>11.293032791521018</v>
      </c>
      <c r="BK44" s="48">
        <v>10.710951396768131</v>
      </c>
      <c r="BL44" s="48">
        <v>9.7548823941669838</v>
      </c>
      <c r="BM44" s="48">
        <v>9.2644604683371021</v>
      </c>
      <c r="BN44" s="48">
        <v>9.809706274609411</v>
      </c>
      <c r="BO44" s="48">
        <v>10.342291189080075</v>
      </c>
      <c r="BP44" s="48">
        <v>10.859925145543302</v>
      </c>
      <c r="BQ44" s="48">
        <v>10.608497302083807</v>
      </c>
      <c r="BR44" s="48">
        <v>9.5224720329271939</v>
      </c>
      <c r="BS44" s="48">
        <v>10.727303556234986</v>
      </c>
      <c r="BT44" s="48">
        <v>11.7864992287964</v>
      </c>
      <c r="BU44" s="48">
        <v>12.424887891701854</v>
      </c>
      <c r="BV44" s="48">
        <v>13.171916725231018</v>
      </c>
      <c r="BW44" s="48">
        <v>13.796105375717062</v>
      </c>
      <c r="BX44" s="48">
        <v>13.756870059807632</v>
      </c>
      <c r="BY44" s="48">
        <v>14.313910136732671</v>
      </c>
      <c r="BZ44" s="48">
        <v>14.296398691445294</v>
      </c>
      <c r="CA44" s="48">
        <v>13.729015273608933</v>
      </c>
      <c r="CB44" s="48">
        <v>13.47082119596991</v>
      </c>
      <c r="CC44" s="48">
        <v>13.419701070511387</v>
      </c>
      <c r="CD44" s="48">
        <v>13.710897762572086</v>
      </c>
      <c r="CE44" s="48">
        <v>12.793445082323426</v>
      </c>
      <c r="CF44" s="48">
        <v>13.196907354701397</v>
      </c>
      <c r="CG44" s="48">
        <v>13.560405250560787</v>
      </c>
      <c r="CH44" s="48">
        <v>13.549850649512015</v>
      </c>
      <c r="CI44" s="48">
        <v>12.700942944618166</v>
      </c>
      <c r="CJ44" s="48">
        <v>12.111118657266573</v>
      </c>
      <c r="CK44" s="48">
        <v>11.819906564976412</v>
      </c>
      <c r="CL44" s="48">
        <v>11.777662053330047</v>
      </c>
      <c r="CM44" s="48">
        <v>11.958555148799393</v>
      </c>
      <c r="CN44" s="48">
        <v>11.916212259715874</v>
      </c>
      <c r="CO44" s="48">
        <v>11.852131870014096</v>
      </c>
      <c r="CP44" s="48">
        <v>11.702638961680321</v>
      </c>
      <c r="CQ44" s="48">
        <v>12.327777658363569</v>
      </c>
      <c r="CR44" s="48">
        <v>11.618795422216474</v>
      </c>
      <c r="CS44" s="48">
        <v>10.819406624373938</v>
      </c>
      <c r="CT44" s="48">
        <v>10.363634171060705</v>
      </c>
      <c r="CU44" s="48">
        <v>10.97286924149471</v>
      </c>
      <c r="CV44" s="48">
        <v>11.700736576868721</v>
      </c>
      <c r="CW44" s="48">
        <v>12.045813248514365</v>
      </c>
      <c r="CX44" s="48">
        <v>11.482347481421185</v>
      </c>
      <c r="CY44" s="48">
        <v>10.936296494053995</v>
      </c>
      <c r="CZ44" s="48">
        <v>10.302644174579706</v>
      </c>
      <c r="DA44" s="48">
        <v>9.9257046860015699</v>
      </c>
      <c r="DB44" s="48">
        <v>10.11258601734065</v>
      </c>
      <c r="DC44" s="48">
        <v>9.4741443098540987</v>
      </c>
      <c r="DD44" s="48">
        <v>8.9887255187206421</v>
      </c>
      <c r="DE44" s="48">
        <v>8.2824339461033674</v>
      </c>
      <c r="DF44" s="48">
        <v>8.0679206879915757</v>
      </c>
      <c r="DG44" s="48">
        <v>7.3221886252235162</v>
      </c>
      <c r="DH44" s="48">
        <v>6.7982385017260034</v>
      </c>
      <c r="DI44" s="48">
        <v>6.3852030846888228</v>
      </c>
      <c r="DJ44" s="48">
        <v>6.8374719182815671</v>
      </c>
      <c r="DK44" s="48">
        <v>7.3830856223473669</v>
      </c>
      <c r="DL44" s="48">
        <v>7.8045288775010651</v>
      </c>
      <c r="DM44" s="48">
        <v>7.8852983912402452</v>
      </c>
      <c r="DN44" s="48">
        <v>7.3829611761650744</v>
      </c>
      <c r="DO44" s="48">
        <v>6.8971152888037919</v>
      </c>
      <c r="DP44" s="48">
        <v>6.7634134212427934</v>
      </c>
      <c r="DQ44" s="48">
        <v>7.4830508422248228</v>
      </c>
      <c r="DR44" s="48">
        <v>9.1897914290709011</v>
      </c>
      <c r="DS44" s="48">
        <v>9.5713790810318216</v>
      </c>
      <c r="DT44" s="48">
        <v>9.0246134305736412</v>
      </c>
      <c r="DU44" s="48">
        <v>8.1106196296323869</v>
      </c>
      <c r="DV44" s="48">
        <v>7.0981806446026781</v>
      </c>
      <c r="DW44" s="48">
        <v>6.3044272905596888</v>
      </c>
      <c r="DX44" s="48">
        <v>5.956575337179947</v>
      </c>
      <c r="DY44" s="48">
        <v>5.6632259280950521</v>
      </c>
      <c r="DZ44" s="48">
        <v>5.6508072095099742</v>
      </c>
      <c r="EA44" s="48">
        <v>6.2820036585356771</v>
      </c>
      <c r="EB44" s="48">
        <v>6.8721806582058358</v>
      </c>
      <c r="EC44" s="48">
        <v>7.4882933800118527</v>
      </c>
      <c r="ED44" s="48">
        <v>5.7613349515387444</v>
      </c>
      <c r="EE44" s="48">
        <v>5.5334888151022854</v>
      </c>
      <c r="EF44" s="48">
        <v>5.8161185813431064</v>
      </c>
      <c r="EG44" s="48">
        <v>6.8051283571525207</v>
      </c>
      <c r="EH44" s="48">
        <v>7.7755805270830551</v>
      </c>
      <c r="EI44" s="48">
        <v>8.153711238120426</v>
      </c>
      <c r="EJ44" s="48">
        <v>7.7777557854449313</v>
      </c>
      <c r="EK44" s="48">
        <v>8.1591550707341352</v>
      </c>
      <c r="EL44" s="48">
        <v>7.8652479435110285</v>
      </c>
      <c r="EM44" s="48">
        <v>7.4648809412901249</v>
      </c>
      <c r="EN44" s="48">
        <v>7.857765132501803</v>
      </c>
      <c r="EO44" s="48">
        <v>6.7388355001293778</v>
      </c>
      <c r="EP44" s="48">
        <v>6.7016114157461475</v>
      </c>
      <c r="EQ44" s="48">
        <v>7.1756915965421522</v>
      </c>
      <c r="ER44" s="48">
        <v>8.0477292983425137</v>
      </c>
      <c r="ES44" s="48">
        <v>7.7840632979036943</v>
      </c>
      <c r="ET44" s="48">
        <v>7.5133369997143982</v>
      </c>
      <c r="EU44" s="48">
        <v>7.5700570383980876</v>
      </c>
      <c r="EV44" s="48">
        <v>7.9714861068963421</v>
      </c>
      <c r="EW44" s="48">
        <v>7.3547156009974177</v>
      </c>
      <c r="EX44" s="48">
        <v>7.2898968759770915</v>
      </c>
      <c r="EY44" s="48">
        <v>7.7538389617946049</v>
      </c>
      <c r="EZ44" s="48">
        <v>7.2982759702465572</v>
      </c>
      <c r="FA44" s="48">
        <v>7.0265399411581466</v>
      </c>
      <c r="FB44" s="48">
        <v>6.8949203062647504</v>
      </c>
      <c r="FC44" s="48">
        <v>6.1622017452300923</v>
      </c>
      <c r="FD44" s="48">
        <v>5.596080058872289</v>
      </c>
      <c r="FE44" s="48">
        <v>5.5366925566556331</v>
      </c>
      <c r="FF44" s="48">
        <v>5.8275348889160483</v>
      </c>
      <c r="FG44" s="48">
        <v>5.7883495127777547</v>
      </c>
      <c r="FH44" s="48">
        <v>5.4855878086688232</v>
      </c>
      <c r="FI44" s="48">
        <v>5.7578970190508025</v>
      </c>
      <c r="FJ44" s="48">
        <v>6.0965501662231656</v>
      </c>
      <c r="FK44" s="48">
        <v>5.7060464597679177</v>
      </c>
      <c r="FL44" s="48">
        <v>5.4573673461488168</v>
      </c>
      <c r="FM44" s="48">
        <v>6.1757833396524369</v>
      </c>
      <c r="FN44" s="48">
        <v>6.0234924803221928</v>
      </c>
      <c r="FO44" s="48">
        <v>6.6369103003767016</v>
      </c>
      <c r="FP44" s="48">
        <v>7.2386709694856783</v>
      </c>
      <c r="FQ44" s="48">
        <v>8.1720765311432562</v>
      </c>
      <c r="FR44" s="48">
        <v>8.1423985124566087</v>
      </c>
      <c r="FS44" s="48">
        <v>7.9252331482806122</v>
      </c>
      <c r="FT44" s="48">
        <v>8.1964852588504176</v>
      </c>
      <c r="FU44" s="48">
        <v>9.1836247926025614</v>
      </c>
      <c r="FV44" s="48">
        <v>9.5621658990980229</v>
      </c>
      <c r="FW44" s="48">
        <v>10.191042913137167</v>
      </c>
      <c r="FX44" s="48">
        <v>10.443423386255494</v>
      </c>
      <c r="FY44" s="48">
        <v>10.464534946062207</v>
      </c>
      <c r="FZ44" s="48">
        <v>12.036652256152674</v>
      </c>
      <c r="GA44" s="48">
        <v>12.516087034165325</v>
      </c>
      <c r="GB44" s="48">
        <v>14.331810782972903</v>
      </c>
      <c r="GC44" s="48">
        <v>16.348100214954641</v>
      </c>
      <c r="GD44" s="48">
        <v>16.632963582267763</v>
      </c>
      <c r="GE44" s="48">
        <v>17.099397668083853</v>
      </c>
      <c r="GF44" s="48">
        <v>17.970379302353798</v>
      </c>
      <c r="GG44" s="48">
        <v>17.072278840168057</v>
      </c>
      <c r="GH44" s="48">
        <v>16.630196771874346</v>
      </c>
      <c r="GI44" s="48">
        <v>15.921110125368511</v>
      </c>
      <c r="GJ44" s="48">
        <v>15.363178551826769</v>
      </c>
      <c r="GK44" s="48">
        <v>15.373202811572106</v>
      </c>
      <c r="GL44" s="48">
        <v>13.571545223978998</v>
      </c>
      <c r="GM44" s="48">
        <v>12.232459682717812</v>
      </c>
      <c r="GN44" s="48">
        <v>10.240587479069978</v>
      </c>
      <c r="GO44" s="48">
        <v>7.972994318098519</v>
      </c>
      <c r="GP44" s="48">
        <v>7.5834420417336244</v>
      </c>
      <c r="GQ44" s="48">
        <v>7.5953091035599192</v>
      </c>
      <c r="GR44" s="48">
        <v>6.9034939304267287</v>
      </c>
      <c r="GS44" s="48">
        <v>6.5858633018392485</v>
      </c>
      <c r="GT44" s="48">
        <v>6.6722353270131078</v>
      </c>
      <c r="GU44" s="48">
        <v>6.9823093950953945</v>
      </c>
      <c r="GV44" s="48">
        <v>7.9230817225367147</v>
      </c>
      <c r="GW44" s="48">
        <v>8.1848658266448808</v>
      </c>
      <c r="GX44" s="48">
        <v>7.6253676347933323</v>
      </c>
      <c r="GY44" s="48">
        <v>7.9470911692417587</v>
      </c>
      <c r="GZ44" s="48">
        <v>7.7654848029041048</v>
      </c>
      <c r="HA44" s="48">
        <v>7.4400582386566994</v>
      </c>
      <c r="HB44" s="48">
        <v>7.2969895568666265</v>
      </c>
      <c r="HC44" s="48">
        <v>7.3439086933425477</v>
      </c>
      <c r="HD44" s="48">
        <v>7.5722159490807597</v>
      </c>
      <c r="HE44" s="48">
        <v>7.7399438944465615</v>
      </c>
      <c r="HF44" s="48">
        <v>7.6444836661688589</v>
      </c>
      <c r="HG44" s="48">
        <v>7.1361504284669302</v>
      </c>
      <c r="HH44" s="48">
        <v>5.5596579605347483</v>
      </c>
      <c r="HI44" s="48">
        <v>4.4078309671904483</v>
      </c>
      <c r="HJ44" s="48">
        <v>5.2539708116121693</v>
      </c>
      <c r="HK44" s="48">
        <v>5.9399899055353131</v>
      </c>
      <c r="HL44" s="48">
        <v>6.003257617609191</v>
      </c>
      <c r="HM44" s="48">
        <v>6.0928780189258944</v>
      </c>
      <c r="HN44" s="48">
        <v>6.5891170277443596</v>
      </c>
      <c r="HO44" s="48">
        <v>6.3591864285517001</v>
      </c>
      <c r="HP44" s="48">
        <v>6.0689311972509934</v>
      </c>
      <c r="HQ44" s="48">
        <v>6.0144444530503511</v>
      </c>
      <c r="HR44" s="48">
        <v>5.9872481342835568</v>
      </c>
      <c r="HS44" s="48">
        <v>6.1032970351176647</v>
      </c>
      <c r="HT44" s="48">
        <v>7.3466065889006416</v>
      </c>
      <c r="HU44" s="48">
        <v>8.1005341846011412</v>
      </c>
      <c r="HV44" s="48">
        <v>9.5421002115061029</v>
      </c>
      <c r="HW44" s="48">
        <v>9.2465010034228428</v>
      </c>
      <c r="HX44" s="48">
        <v>9.2821843874256498</v>
      </c>
      <c r="HY44" s="48">
        <v>9.708657681938325</v>
      </c>
      <c r="HZ44" s="48">
        <v>10.095198160690138</v>
      </c>
      <c r="IA44" s="48">
        <v>10.846352121780654</v>
      </c>
      <c r="IB44" s="48">
        <v>12.012816121529891</v>
      </c>
      <c r="IC44" s="48">
        <v>13.273563088310361</v>
      </c>
      <c r="ID44" s="48">
        <v>14.220654631716144</v>
      </c>
      <c r="IE44" s="48">
        <v>14.471466719398986</v>
      </c>
      <c r="IF44" s="48">
        <v>13.953129005046478</v>
      </c>
      <c r="IG44" s="48">
        <v>13.156950157158745</v>
      </c>
      <c r="IH44" s="48">
        <v>10.294674618046699</v>
      </c>
      <c r="II44" s="48">
        <v>8.956608846515774</v>
      </c>
      <c r="IJ44" s="48">
        <v>7.7731582158143251</v>
      </c>
      <c r="IK44" s="48">
        <v>7.0032058271370072</v>
      </c>
      <c r="IL44" s="48">
        <v>5.77691331248844</v>
      </c>
      <c r="IM44" s="48">
        <v>4.6499560623626035</v>
      </c>
      <c r="IN44" s="48">
        <v>3.2603111745438538</v>
      </c>
      <c r="IO44" s="48">
        <v>2.1080429159687881</v>
      </c>
      <c r="IP44" s="48">
        <v>0.84527874674809711</v>
      </c>
      <c r="IQ44" s="48">
        <v>0.56625990815124749</v>
      </c>
      <c r="IR44" s="48">
        <v>0.45064951205771703</v>
      </c>
      <c r="IS44" s="48">
        <v>0.39888086647454757</v>
      </c>
      <c r="IT44" s="48">
        <v>1.4647830474235166</v>
      </c>
      <c r="IU44" s="48">
        <v>2.0212809800054563</v>
      </c>
      <c r="IV44" s="48">
        <v>3.1988890971130601</v>
      </c>
      <c r="IW44" s="48">
        <v>3.5861163191578962</v>
      </c>
      <c r="IX44" s="48">
        <v>4.3707508596216407</v>
      </c>
      <c r="IY44" s="48">
        <v>4.3773250217850972</v>
      </c>
      <c r="IZ44" s="48">
        <v>4.4117808289484524</v>
      </c>
      <c r="JA44" s="48">
        <v>4.1124257160245223</v>
      </c>
      <c r="JB44" s="48">
        <v>4.3685980647608487</v>
      </c>
      <c r="JC44" s="48">
        <v>4.1822972265711265</v>
      </c>
      <c r="JD44" s="48">
        <v>4.3735361572811833</v>
      </c>
      <c r="JE44" s="48">
        <v>5.1636491125842419</v>
      </c>
      <c r="JF44" s="48">
        <v>5.4682537968405009</v>
      </c>
      <c r="JG44" s="48">
        <v>5.774997608516041</v>
      </c>
      <c r="JH44" s="48">
        <v>5.405432815500741</v>
      </c>
      <c r="JI44" s="48">
        <v>5.6097801757193695</v>
      </c>
      <c r="JJ44" s="48">
        <v>5.6672258583483952</v>
      </c>
      <c r="JK44" s="48">
        <v>6.5552698731705554</v>
      </c>
      <c r="JL44" s="48">
        <v>7.015580129067394</v>
      </c>
      <c r="JM44" s="48">
        <v>7.3274107355785567</v>
      </c>
      <c r="JN44" s="48">
        <v>7.5021482233445136</v>
      </c>
      <c r="JO44" s="48">
        <v>7.874325785215845</v>
      </c>
      <c r="JP44" s="48">
        <v>7.4788558451518092</v>
      </c>
      <c r="JQ44" s="48">
        <v>6.7291108226014167</v>
      </c>
      <c r="JR44" s="48">
        <v>6.3853804668025376</v>
      </c>
      <c r="JS44" s="48">
        <v>6.3332697007684935</v>
      </c>
      <c r="JT44" s="48">
        <v>5.868055500782412</v>
      </c>
      <c r="JU44" s="48">
        <v>5.7557128815418661</v>
      </c>
      <c r="JV44" s="48">
        <v>5.3189253941085388</v>
      </c>
      <c r="JW44" s="48">
        <v>4.870074779936397</v>
      </c>
      <c r="JX44" s="48">
        <v>4.3773396073362587</v>
      </c>
      <c r="JY44" s="48">
        <v>3.7964838267329442</v>
      </c>
      <c r="JZ44" s="48">
        <v>3.2141182607849923</v>
      </c>
      <c r="KA44" s="48">
        <v>3.2961779652504801</v>
      </c>
      <c r="KB44" s="48">
        <v>3.7903976788838625</v>
      </c>
      <c r="KC44" s="48">
        <v>3.9458140903056398</v>
      </c>
      <c r="KD44" s="48">
        <v>3.8705151792051491</v>
      </c>
      <c r="KE44" s="48">
        <v>4.0713881218583365</v>
      </c>
      <c r="KF44" s="48">
        <v>4.6302665125548854</v>
      </c>
      <c r="KG44" s="48">
        <v>4.7310434296753039</v>
      </c>
      <c r="KH44" s="48">
        <v>4.7315149850875438</v>
      </c>
      <c r="KI44" s="48">
        <v>4.3032995248324895</v>
      </c>
      <c r="KJ44" s="48">
        <v>4.4620788183300659</v>
      </c>
      <c r="KK44" s="48">
        <v>4.8072163773550294</v>
      </c>
      <c r="KL44" s="48">
        <v>5.0196594670452814</v>
      </c>
      <c r="KM44" s="48">
        <v>4.7847324146210504</v>
      </c>
      <c r="KN44" s="48">
        <v>4.5389337489766328</v>
      </c>
      <c r="KO44" s="48">
        <v>4.2035771743068402</v>
      </c>
      <c r="KP44" s="48">
        <v>4.1485251306887356</v>
      </c>
      <c r="KQ44" s="48">
        <v>4.0150366613137063</v>
      </c>
      <c r="KR44" s="48">
        <v>3.8113747622117202</v>
      </c>
      <c r="KS44" s="48">
        <v>3.5410254024091974</v>
      </c>
      <c r="KT44" s="48">
        <v>3.5143550995301673</v>
      </c>
      <c r="KU44" s="48">
        <v>3.6828569670303093</v>
      </c>
      <c r="KV44" s="48">
        <v>3.8102910613071734</v>
      </c>
      <c r="KW44" s="48">
        <v>3.9769085759013514</v>
      </c>
      <c r="KX44" s="48">
        <v>4.2095590312826801</v>
      </c>
      <c r="KY44" s="48">
        <v>4.2110754773961867</v>
      </c>
      <c r="KZ44" s="48">
        <v>3.9882946039810552</v>
      </c>
      <c r="LA44" s="48">
        <v>4.1483801057777301</v>
      </c>
      <c r="LB44" s="48">
        <v>4.0797748114522037</v>
      </c>
      <c r="LC44" s="48">
        <v>3.3358292962904974</v>
      </c>
      <c r="LD44" s="48">
        <v>2.4409431524075882</v>
      </c>
      <c r="LE44" s="48">
        <v>2.2288735555699541</v>
      </c>
      <c r="LF44" s="48">
        <v>2.2324176178231872</v>
      </c>
      <c r="LG44" s="48">
        <v>2.042791514857043</v>
      </c>
      <c r="LH44" s="48">
        <v>1.9690572051227562</v>
      </c>
      <c r="LI44" s="48">
        <v>1.7904261336712648</v>
      </c>
      <c r="LJ44" s="48">
        <v>1.4832945934241819</v>
      </c>
      <c r="LK44" s="48">
        <v>1.1815687132142811</v>
      </c>
      <c r="LL44" s="48">
        <v>1.0071170049934179</v>
      </c>
      <c r="LM44" s="48">
        <v>1.4751449754946757</v>
      </c>
      <c r="LN44" s="48">
        <v>1.4706138078050899</v>
      </c>
      <c r="LO44" s="48">
        <v>2.0677502701429282</v>
      </c>
      <c r="LP44" s="48">
        <v>2.7494488190672524</v>
      </c>
      <c r="LQ44" s="48">
        <v>2.6307045651348888</v>
      </c>
      <c r="LR44" s="48">
        <v>2.3661288173768367</v>
      </c>
      <c r="LS44" s="48">
        <v>2.3207220006346869</v>
      </c>
      <c r="LT44" s="48">
        <v>2.3893391810787277</v>
      </c>
      <c r="LU44" s="48">
        <v>2.4185023909380647</v>
      </c>
      <c r="LV44" s="48">
        <v>2.625835515546826</v>
      </c>
      <c r="LW44" s="48">
        <v>2.6125809971831089</v>
      </c>
      <c r="LX44" s="48">
        <v>2.6151076624320995</v>
      </c>
      <c r="LY44" s="48">
        <v>2.388185077457047</v>
      </c>
      <c r="LZ44" s="48">
        <v>2.3835338853035255</v>
      </c>
      <c r="MA44" s="48">
        <v>2.4515483924341077</v>
      </c>
      <c r="MB44" s="48">
        <v>2.6426583110320538</v>
      </c>
      <c r="MC44" s="48">
        <v>3.0149599561638518</v>
      </c>
      <c r="MD44" s="48">
        <v>2.9907731095188845</v>
      </c>
      <c r="ME44" s="48">
        <v>3.1345592050308149</v>
      </c>
      <c r="MF44" s="48">
        <v>2.9577117056194586</v>
      </c>
      <c r="MG44" s="48">
        <v>2.9287231651934937</v>
      </c>
      <c r="MH44" s="48">
        <v>3.1127364407434319</v>
      </c>
      <c r="MI44" s="48">
        <v>3.1702451671509828</v>
      </c>
      <c r="MJ44" s="48">
        <v>3.3360858652273766</v>
      </c>
      <c r="MK44" s="48">
        <v>3.3361969934016256</v>
      </c>
      <c r="ML44" s="48">
        <v>3.79396174723635</v>
      </c>
      <c r="MM44" s="48">
        <v>4.2405976247628843</v>
      </c>
      <c r="MN44" s="48">
        <v>3.7597620997720584</v>
      </c>
      <c r="MO44" s="48">
        <v>3.3661550043119024</v>
      </c>
      <c r="MP44" s="48">
        <v>3.4901010810536004</v>
      </c>
      <c r="MQ44" s="48">
        <v>3.4148283641138413</v>
      </c>
      <c r="MR44" s="48">
        <v>3.5209372171647511</v>
      </c>
      <c r="MS44" s="48">
        <v>3.5800189850779489</v>
      </c>
      <c r="MT44" s="48">
        <v>3.1889265847788502</v>
      </c>
      <c r="MU44" s="48">
        <v>3.3344084051287979</v>
      </c>
      <c r="MV44" s="48">
        <v>3.5595664099082631</v>
      </c>
      <c r="MW44" s="48">
        <v>3.5989893307243053</v>
      </c>
      <c r="MX44" s="48">
        <v>2.9469737454553151</v>
      </c>
      <c r="MY44" s="48">
        <v>2.2209518020427499</v>
      </c>
      <c r="MZ44" s="48">
        <v>2.4571880312094168</v>
      </c>
      <c r="NA44" s="48">
        <v>2.662017651442421</v>
      </c>
      <c r="NB44" s="48">
        <v>2.8776459980067211</v>
      </c>
      <c r="NC44" s="48">
        <v>3.3346196894928677</v>
      </c>
      <c r="ND44" s="48">
        <v>3.3205398838851874</v>
      </c>
      <c r="NE44" s="48">
        <v>3.1681472850117833</v>
      </c>
      <c r="NF44" s="48">
        <v>3.182002265927212</v>
      </c>
      <c r="NG44" s="48">
        <v>2.7193206441130573</v>
      </c>
      <c r="NH44" s="48">
        <v>2.3289959827641731</v>
      </c>
      <c r="NI44" s="48">
        <v>2.3728008613459779</v>
      </c>
      <c r="NJ44" s="48">
        <v>2.754846920539042</v>
      </c>
      <c r="NK44" s="48">
        <v>3.1063146724266035</v>
      </c>
      <c r="NL44" s="48">
        <v>2.8359018845969586</v>
      </c>
      <c r="NM44" s="48">
        <v>2.4971579137678992</v>
      </c>
      <c r="NN44" s="48">
        <v>2.1265410848737751</v>
      </c>
      <c r="NO44" s="48">
        <v>1.4418997882547295</v>
      </c>
      <c r="NP44" s="48">
        <v>1.1754241055699841</v>
      </c>
      <c r="NQ44" s="48">
        <v>1.9319145145174552</v>
      </c>
      <c r="NR44" s="48">
        <v>2.322686721847885</v>
      </c>
      <c r="NS44" s="48">
        <v>2.7381482799622066</v>
      </c>
      <c r="NT44" s="48">
        <v>3.0523641724756616</v>
      </c>
      <c r="NU44" s="48">
        <v>3.2113184302298805</v>
      </c>
      <c r="NV44" s="48">
        <v>3.2896173360735821</v>
      </c>
      <c r="NW44" s="48">
        <v>3.3204155704422189</v>
      </c>
      <c r="NX44" s="48">
        <v>3.680825614393803</v>
      </c>
      <c r="NY44" s="48">
        <v>4.1559352679550763</v>
      </c>
      <c r="NZ44" s="48">
        <v>4.5172523897767176</v>
      </c>
      <c r="OA44" s="48">
        <v>4.8794161217995144</v>
      </c>
      <c r="OB44" s="48">
        <v>5.1257357315119245</v>
      </c>
      <c r="OC44" s="48">
        <v>4.5482935784749516</v>
      </c>
      <c r="OD44" s="48">
        <v>4.3166836305399041</v>
      </c>
      <c r="OE44" s="48">
        <v>4.5098538862357316</v>
      </c>
      <c r="OF44" s="48">
        <v>4.7224236880125376</v>
      </c>
      <c r="OG44" s="48">
        <v>4.7015624895020105</v>
      </c>
      <c r="OH44" s="48">
        <v>5.074120973022457</v>
      </c>
      <c r="OI44" s="48">
        <v>5.1815088500785063</v>
      </c>
      <c r="OJ44" s="48">
        <v>5.4154656133826151</v>
      </c>
      <c r="OK44" s="48">
        <v>5.6761247380022102</v>
      </c>
      <c r="OL44" s="48">
        <v>6.345739897656463</v>
      </c>
      <c r="OM44" s="48">
        <v>7.079477673957455</v>
      </c>
      <c r="ON44" s="48">
        <v>7.8538495744297796</v>
      </c>
      <c r="OO44" s="48">
        <v>8.7211199019700203</v>
      </c>
      <c r="OP44" s="48">
        <v>9.1378149648785278</v>
      </c>
      <c r="OQ44" s="48">
        <v>9.1450572290054257</v>
      </c>
      <c r="OR44" s="48">
        <v>8.8562741690598052</v>
      </c>
      <c r="OS44" s="48">
        <v>8.9377172251530954</v>
      </c>
      <c r="OT44" s="48">
        <v>8.5351363905213464</v>
      </c>
      <c r="OU44" s="48">
        <v>8.5261114643386904</v>
      </c>
      <c r="OV44" s="48">
        <v>8.329626255583138</v>
      </c>
      <c r="OW44" s="48">
        <v>8.1666186316257114</v>
      </c>
      <c r="OX44" s="48">
        <v>7.3059573823561053</v>
      </c>
      <c r="OY44" s="48">
        <v>6.4398715341035757</v>
      </c>
      <c r="OZ44" s="48">
        <v>5.3795098727825641</v>
      </c>
      <c r="PA44" s="48">
        <v>4.4230595582201992</v>
      </c>
      <c r="PB44" s="48">
        <v>3.9743941736372999</v>
      </c>
      <c r="PC44" s="48">
        <v>4.0356801450957409</v>
      </c>
      <c r="PD44" s="48">
        <v>4.2489619941470789</v>
      </c>
      <c r="PE44" s="48">
        <v>2.3023175502730742</v>
      </c>
      <c r="PF44" s="48"/>
      <c r="PG44" s="48"/>
      <c r="PH44" s="48"/>
      <c r="PI44" s="48"/>
      <c r="PJ44" s="48"/>
      <c r="PK44" s="48"/>
      <c r="PL44" s="48"/>
      <c r="PM44" s="48"/>
      <c r="PN44" s="48"/>
      <c r="PO44" s="48"/>
      <c r="PP44" s="48"/>
      <c r="PQ44" s="48"/>
      <c r="PR44" s="48"/>
      <c r="PS44" s="48"/>
      <c r="PT44" s="48"/>
      <c r="PU44" s="48"/>
      <c r="PV44" s="48"/>
      <c r="PW44" s="48"/>
      <c r="PX44" s="48"/>
      <c r="PY44" s="48"/>
      <c r="PZ44" s="48"/>
      <c r="QA44" s="48"/>
      <c r="QB44" s="48"/>
      <c r="QC44" s="48"/>
      <c r="QD44" s="48"/>
      <c r="QE44" s="48"/>
      <c r="QF44" s="27"/>
      <c r="QG44" s="27"/>
      <c r="QH44" s="27"/>
      <c r="QI44" s="27"/>
    </row>
    <row r="45" spans="1:451" ht="15" customHeight="1" x14ac:dyDescent="0.25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48">
        <v>17.975537412826856</v>
      </c>
      <c r="Q45" s="48">
        <v>18.76109140271063</v>
      </c>
      <c r="R45" s="48">
        <v>19.409398734709224</v>
      </c>
      <c r="S45" s="48">
        <v>19.543780010071888</v>
      </c>
      <c r="T45" s="48">
        <v>19.7749136078858</v>
      </c>
      <c r="U45" s="48">
        <v>20.65832336341423</v>
      </c>
      <c r="V45" s="48">
        <v>21.659630049443571</v>
      </c>
      <c r="W45" s="48">
        <v>23.098812588817129</v>
      </c>
      <c r="X45" s="48">
        <v>24.035455945779482</v>
      </c>
      <c r="Y45" s="48">
        <v>24.439540995721391</v>
      </c>
      <c r="Z45" s="48">
        <v>26.13092516323653</v>
      </c>
      <c r="AA45" s="48">
        <v>26.243008063264845</v>
      </c>
      <c r="AB45" s="48">
        <v>31.309402913774314</v>
      </c>
      <c r="AC45" s="48">
        <v>30.947145496789837</v>
      </c>
      <c r="AD45" s="48">
        <v>30.196366660417983</v>
      </c>
      <c r="AE45" s="48">
        <v>28.957193441011377</v>
      </c>
      <c r="AF45" s="48">
        <v>27.560337681248164</v>
      </c>
      <c r="AG45" s="48">
        <v>25.96417244886868</v>
      </c>
      <c r="AH45" s="48">
        <v>24.378968620793131</v>
      </c>
      <c r="AI45" s="48">
        <v>22.792628000166413</v>
      </c>
      <c r="AJ45" s="48">
        <v>20.991253950360935</v>
      </c>
      <c r="AK45" s="48">
        <v>19.336242423203927</v>
      </c>
      <c r="AL45" s="48">
        <v>18.082223598057425</v>
      </c>
      <c r="AM45" s="48">
        <v>16.276919972836669</v>
      </c>
      <c r="AN45" s="48">
        <v>15.221081781413099</v>
      </c>
      <c r="AO45" s="48">
        <v>14.434515922457017</v>
      </c>
      <c r="AP45" s="48">
        <v>14.069467277048252</v>
      </c>
      <c r="AQ45" s="48">
        <v>13.916419440108745</v>
      </c>
      <c r="AR45" s="48">
        <v>13.567268909715226</v>
      </c>
      <c r="AS45" s="48">
        <v>13.318113538998876</v>
      </c>
      <c r="AT45" s="48">
        <v>13.060112273149487</v>
      </c>
      <c r="AU45" s="48">
        <v>12.960189343656012</v>
      </c>
      <c r="AV45" s="48">
        <v>13.124704132293582</v>
      </c>
      <c r="AW45" s="48">
        <v>12.888540199628627</v>
      </c>
      <c r="AX45" s="48">
        <v>11.90758611652423</v>
      </c>
      <c r="AY45" s="48">
        <v>11.324726131699961</v>
      </c>
      <c r="AZ45" s="48">
        <v>11.547472260944017</v>
      </c>
      <c r="BA45" s="48">
        <v>11.535682695605589</v>
      </c>
      <c r="BB45" s="48">
        <v>11.092041294879339</v>
      </c>
      <c r="BC45" s="48">
        <v>10.799226064055935</v>
      </c>
      <c r="BD45" s="48">
        <v>10.808887447685128</v>
      </c>
      <c r="BE45" s="48">
        <v>10.861493322450235</v>
      </c>
      <c r="BF45" s="48">
        <v>11.083909054050878</v>
      </c>
      <c r="BG45" s="48">
        <v>10.827474097283966</v>
      </c>
      <c r="BH45" s="48">
        <v>10.366973361970652</v>
      </c>
      <c r="BI45" s="48">
        <v>10.07816280383228</v>
      </c>
      <c r="BJ45" s="48">
        <v>9.5184448519793232</v>
      </c>
      <c r="BK45" s="48">
        <v>8.8489016814340911</v>
      </c>
      <c r="BL45" s="48">
        <v>8.200912116993992</v>
      </c>
      <c r="BM45" s="48">
        <v>7.8259470274005523</v>
      </c>
      <c r="BN45" s="48">
        <v>7.9454141626670394</v>
      </c>
      <c r="BO45" s="48">
        <v>8.0475387349996126</v>
      </c>
      <c r="BP45" s="48">
        <v>8.1439229833815112</v>
      </c>
      <c r="BQ45" s="48">
        <v>8.0213309568294342</v>
      </c>
      <c r="BR45" s="48">
        <v>7.6559855949292768</v>
      </c>
      <c r="BS45" s="48">
        <v>7.9806090441893778</v>
      </c>
      <c r="BT45" s="48">
        <v>8.2889917385588419</v>
      </c>
      <c r="BU45" s="48">
        <v>8.5726712580569249</v>
      </c>
      <c r="BV45" s="48">
        <v>8.8738009000770379</v>
      </c>
      <c r="BW45" s="48">
        <v>9.151907432841881</v>
      </c>
      <c r="BX45" s="48">
        <v>11.327965752111375</v>
      </c>
      <c r="BY45" s="48">
        <v>14.311305100272621</v>
      </c>
      <c r="BZ45" s="48">
        <v>18.515887770506403</v>
      </c>
      <c r="CA45" s="48">
        <v>24.504866098939154</v>
      </c>
      <c r="CB45" s="48">
        <v>27.698994808627546</v>
      </c>
      <c r="CC45" s="48">
        <v>30.138098600134658</v>
      </c>
      <c r="CD45" s="48">
        <v>31.733626429314327</v>
      </c>
      <c r="CE45" s="48">
        <v>32.589963621882433</v>
      </c>
      <c r="CF45" s="48">
        <v>34.028490821280478</v>
      </c>
      <c r="CG45" s="48">
        <v>35.646819737284467</v>
      </c>
      <c r="CH45" s="48">
        <v>37.568594974307061</v>
      </c>
      <c r="CI45" s="48">
        <v>39.714431067241044</v>
      </c>
      <c r="CJ45" s="48">
        <v>39.335479598890359</v>
      </c>
      <c r="CK45" s="48">
        <v>37.339298098322857</v>
      </c>
      <c r="CL45" s="48">
        <v>33.754999499079439</v>
      </c>
      <c r="CM45" s="48">
        <v>29.120814565363837</v>
      </c>
      <c r="CN45" s="48">
        <v>26.978378825512809</v>
      </c>
      <c r="CO45" s="48">
        <v>25.580500957042119</v>
      </c>
      <c r="CP45" s="48">
        <v>24.985808665123248</v>
      </c>
      <c r="CQ45" s="48">
        <v>24.889278465732453</v>
      </c>
      <c r="CR45" s="48">
        <v>24.254565079059734</v>
      </c>
      <c r="CS45" s="48">
        <v>23.29597063623557</v>
      </c>
      <c r="CT45" s="48">
        <v>22.330956622754993</v>
      </c>
      <c r="CU45" s="48">
        <v>22.473637666278965</v>
      </c>
      <c r="CV45" s="48">
        <v>21.825000110790505</v>
      </c>
      <c r="CW45" s="48">
        <v>21.378562970420894</v>
      </c>
      <c r="CX45" s="48">
        <v>20.394267174001271</v>
      </c>
      <c r="CY45" s="48">
        <v>18.75851699643939</v>
      </c>
      <c r="CZ45" s="48">
        <v>17.809156783657311</v>
      </c>
      <c r="DA45" s="48">
        <v>17.083951238129739</v>
      </c>
      <c r="DB45" s="48">
        <v>16.694010943222871</v>
      </c>
      <c r="DC45" s="48">
        <v>16.137096351076448</v>
      </c>
      <c r="DD45" s="48">
        <v>15.70035794440688</v>
      </c>
      <c r="DE45" s="48">
        <v>15.117410135772246</v>
      </c>
      <c r="DF45" s="48">
        <v>14.733154568899195</v>
      </c>
      <c r="DG45" s="48">
        <v>13.088291446656104</v>
      </c>
      <c r="DH45" s="48">
        <v>12.612701927362771</v>
      </c>
      <c r="DI45" s="48">
        <v>12.537752622822609</v>
      </c>
      <c r="DJ45" s="48">
        <v>12.622512844114162</v>
      </c>
      <c r="DK45" s="48">
        <v>12.680475966078944</v>
      </c>
      <c r="DL45" s="48">
        <v>12.721866397967601</v>
      </c>
      <c r="DM45" s="48">
        <v>12.977667330917651</v>
      </c>
      <c r="DN45" s="48">
        <v>12.893012457433194</v>
      </c>
      <c r="DO45" s="48">
        <v>12.797206115852374</v>
      </c>
      <c r="DP45" s="48">
        <v>13.049871340033897</v>
      </c>
      <c r="DQ45" s="48">
        <v>13.775877971741963</v>
      </c>
      <c r="DR45" s="48">
        <v>14.827784146662523</v>
      </c>
      <c r="DS45" s="48">
        <v>15.772925203266459</v>
      </c>
      <c r="DT45" s="48">
        <v>15.874331187624081</v>
      </c>
      <c r="DU45" s="48">
        <v>15.260743041068867</v>
      </c>
      <c r="DV45" s="48">
        <v>14.74778338472094</v>
      </c>
      <c r="DW45" s="48">
        <v>14.483885630787226</v>
      </c>
      <c r="DX45" s="48">
        <v>14.217710304131751</v>
      </c>
      <c r="DY45" s="48">
        <v>13.705748027849648</v>
      </c>
      <c r="DZ45" s="48">
        <v>13.460022486766974</v>
      </c>
      <c r="EA45" s="48">
        <v>13.341729508172431</v>
      </c>
      <c r="EB45" s="48">
        <v>13.011584226473021</v>
      </c>
      <c r="EC45" s="48">
        <v>12.579231497108989</v>
      </c>
      <c r="ED45" s="48">
        <v>11.35379129120272</v>
      </c>
      <c r="EE45" s="48">
        <v>10.185612837527321</v>
      </c>
      <c r="EF45" s="48">
        <v>9.3832489594422235</v>
      </c>
      <c r="EG45" s="48">
        <v>9.3518607453698248</v>
      </c>
      <c r="EH45" s="48">
        <v>9.3764319442732322</v>
      </c>
      <c r="EI45" s="48">
        <v>9.2348271699957039</v>
      </c>
      <c r="EJ45" s="48">
        <v>8.9462483664286481</v>
      </c>
      <c r="EK45" s="48">
        <v>9.0181501742671593</v>
      </c>
      <c r="EL45" s="48">
        <v>8.723931367948925</v>
      </c>
      <c r="EM45" s="48">
        <v>8.5879001303622413</v>
      </c>
      <c r="EN45" s="48">
        <v>8.5371108967207938</v>
      </c>
      <c r="EO45" s="48">
        <v>8.225645057691418</v>
      </c>
      <c r="EP45" s="48">
        <v>8.1885688107303825</v>
      </c>
      <c r="EQ45" s="48">
        <v>8.3975658169195793</v>
      </c>
      <c r="ER45" s="48">
        <v>8.0915055354117698</v>
      </c>
      <c r="ES45" s="48">
        <v>7.3091146457803307</v>
      </c>
      <c r="ET45" s="48">
        <v>7.2814320346954071</v>
      </c>
      <c r="EU45" s="48">
        <v>7.2522550283424847</v>
      </c>
      <c r="EV45" s="48">
        <v>7.2734618082867222</v>
      </c>
      <c r="EW45" s="48">
        <v>6.8199230620156097</v>
      </c>
      <c r="EX45" s="48">
        <v>6.3272055265139562</v>
      </c>
      <c r="EY45" s="48">
        <v>6.5045557681633159</v>
      </c>
      <c r="EZ45" s="48">
        <v>6.5050775251453228</v>
      </c>
      <c r="FA45" s="48">
        <v>6.2485911544440622</v>
      </c>
      <c r="FB45" s="48">
        <v>5.8633074180963218</v>
      </c>
      <c r="FC45" s="48">
        <v>4.9583556024160762</v>
      </c>
      <c r="FD45" s="48">
        <v>5.0422154539814876</v>
      </c>
      <c r="FE45" s="48">
        <v>5.0248093133043623</v>
      </c>
      <c r="FF45" s="48">
        <v>5.0297738214427294</v>
      </c>
      <c r="FG45" s="48">
        <v>5.0471774212442773</v>
      </c>
      <c r="FH45" s="48">
        <v>4.9323724030979488</v>
      </c>
      <c r="FI45" s="48">
        <v>5.1977479029357339</v>
      </c>
      <c r="FJ45" s="48">
        <v>5.6983406058498538</v>
      </c>
      <c r="FK45" s="48">
        <v>5.4226635215784613</v>
      </c>
      <c r="FL45" s="48">
        <v>5.1090300227780503</v>
      </c>
      <c r="FM45" s="48">
        <v>5.3280316821095202</v>
      </c>
      <c r="FN45" s="48">
        <v>5.5888780918556282</v>
      </c>
      <c r="FO45" s="48">
        <v>5.9967814312401986</v>
      </c>
      <c r="FP45" s="48">
        <v>5.8157167545005422</v>
      </c>
      <c r="FQ45" s="48">
        <v>6.3571080200440893</v>
      </c>
      <c r="FR45" s="48">
        <v>6.4336256685013558</v>
      </c>
      <c r="FS45" s="48">
        <v>6.0951967927876769</v>
      </c>
      <c r="FT45" s="48">
        <v>5.8038146942310149</v>
      </c>
      <c r="FU45" s="48">
        <v>5.8277407149335732</v>
      </c>
      <c r="FV45" s="48">
        <v>5.8464893496708923</v>
      </c>
      <c r="FW45" s="48">
        <v>5.988577980082284</v>
      </c>
      <c r="FX45" s="48">
        <v>6.0640697470924563</v>
      </c>
      <c r="FY45" s="48">
        <v>6.018285272362486</v>
      </c>
      <c r="FZ45" s="48">
        <v>6.5307051903745066</v>
      </c>
      <c r="GA45" s="48">
        <v>6.6785796894453711</v>
      </c>
      <c r="GB45" s="48">
        <v>7.4106653350311813</v>
      </c>
      <c r="GC45" s="48">
        <v>8.2768649204060569</v>
      </c>
      <c r="GD45" s="48">
        <v>8.1596050327618652</v>
      </c>
      <c r="GE45" s="48">
        <v>8.2932808372370932</v>
      </c>
      <c r="GF45" s="48">
        <v>8.6205113159826645</v>
      </c>
      <c r="GG45" s="48">
        <v>8.3912933951606341</v>
      </c>
      <c r="GH45" s="48">
        <v>8.3346734390233159</v>
      </c>
      <c r="GI45" s="48">
        <v>8.335895306209677</v>
      </c>
      <c r="GJ45" s="48">
        <v>8.3239761488516777</v>
      </c>
      <c r="GK45" s="48">
        <v>8.5602331755903744</v>
      </c>
      <c r="GL45" s="48">
        <v>8.0059269599554099</v>
      </c>
      <c r="GM45" s="48">
        <v>7.421544656441327</v>
      </c>
      <c r="GN45" s="48">
        <v>6.3513263930451718</v>
      </c>
      <c r="GO45" s="48">
        <v>5.444071937022402</v>
      </c>
      <c r="GP45" s="48">
        <v>5.399898504415007</v>
      </c>
      <c r="GQ45" s="48">
        <v>5.5497250370873372</v>
      </c>
      <c r="GR45" s="48">
        <v>5.3300258465181356</v>
      </c>
      <c r="GS45" s="48">
        <v>5.0465437824684098</v>
      </c>
      <c r="GT45" s="48">
        <v>5.16579204130612</v>
      </c>
      <c r="GU45" s="48">
        <v>4.9111534600445719</v>
      </c>
      <c r="GV45" s="48">
        <v>4.9096004546318124</v>
      </c>
      <c r="GW45" s="48">
        <v>4.678775661604516</v>
      </c>
      <c r="GX45" s="48">
        <v>4.4083195919506153</v>
      </c>
      <c r="GY45" s="48">
        <v>4.7962574103119531</v>
      </c>
      <c r="GZ45" s="48">
        <v>5.1516608613063459</v>
      </c>
      <c r="HA45" s="48">
        <v>4.9209473902995704</v>
      </c>
      <c r="HB45" s="48">
        <v>4.6462709434243115</v>
      </c>
      <c r="HC45" s="48">
        <v>4.5138482628877208</v>
      </c>
      <c r="HD45" s="48">
        <v>4.4494414707702958</v>
      </c>
      <c r="HE45" s="48">
        <v>4.6309936097020472</v>
      </c>
      <c r="HF45" s="48">
        <v>4.5185081750078169</v>
      </c>
      <c r="HG45" s="48">
        <v>4.6316292503635381</v>
      </c>
      <c r="HH45" s="48">
        <v>4.558949664170397</v>
      </c>
      <c r="HI45" s="48">
        <v>4.3289610735511985</v>
      </c>
      <c r="HJ45" s="48">
        <v>4.4599008493818788</v>
      </c>
      <c r="HK45" s="48">
        <v>4.6525447084496072</v>
      </c>
      <c r="HL45" s="48">
        <v>4.6244355682435287</v>
      </c>
      <c r="HM45" s="48">
        <v>4.7424965017049256</v>
      </c>
      <c r="HN45" s="48">
        <v>4.9648882961795948</v>
      </c>
      <c r="HO45" s="48">
        <v>4.7453395095209894</v>
      </c>
      <c r="HP45" s="48">
        <v>4.6225956615319408</v>
      </c>
      <c r="HQ45" s="48">
        <v>4.6291452853996358</v>
      </c>
      <c r="HR45" s="48">
        <v>4.7269113798690601</v>
      </c>
      <c r="HS45" s="48">
        <v>4.6911445446575115</v>
      </c>
      <c r="HT45" s="48">
        <v>4.9231311610091302</v>
      </c>
      <c r="HU45" s="48">
        <v>5.1295641622622616</v>
      </c>
      <c r="HV45" s="48">
        <v>5.7154870602330154</v>
      </c>
      <c r="HW45" s="48">
        <v>5.5051692539930235</v>
      </c>
      <c r="HX45" s="48">
        <v>5.4801939086611728</v>
      </c>
      <c r="HY45" s="48">
        <v>5.6298208132390437</v>
      </c>
      <c r="HZ45" s="48">
        <v>6.1140706645265155</v>
      </c>
      <c r="IA45" s="48">
        <v>6.5579465162828354</v>
      </c>
      <c r="IB45" s="48">
        <v>7.2023767337144253</v>
      </c>
      <c r="IC45" s="48">
        <v>7.8155759549284731</v>
      </c>
      <c r="ID45" s="48">
        <v>8.2061516162531163</v>
      </c>
      <c r="IE45" s="48">
        <v>8.4087340389041003</v>
      </c>
      <c r="IF45" s="48">
        <v>8.1753234957964374</v>
      </c>
      <c r="IG45" s="48">
        <v>8.1325560645852075</v>
      </c>
      <c r="IH45" s="48">
        <v>7.5262504449039556</v>
      </c>
      <c r="II45" s="48">
        <v>7.3038609095395506</v>
      </c>
      <c r="IJ45" s="48">
        <v>6.7572539878920814</v>
      </c>
      <c r="IK45" s="48">
        <v>6.4567264339701849</v>
      </c>
      <c r="IL45" s="48">
        <v>5.9559103372660793</v>
      </c>
      <c r="IM45" s="48">
        <v>5.6841526039737245</v>
      </c>
      <c r="IN45" s="48">
        <v>5.1107134608862648</v>
      </c>
      <c r="IO45" s="48">
        <v>4.579127706730354</v>
      </c>
      <c r="IP45" s="48">
        <v>3.9714020857655381</v>
      </c>
      <c r="IQ45" s="48">
        <v>3.6372858680830786</v>
      </c>
      <c r="IR45" s="48">
        <v>3.4710628092980542</v>
      </c>
      <c r="IS45" s="48">
        <v>3.1891707519232351</v>
      </c>
      <c r="IT45" s="48">
        <v>3.0944234988785735</v>
      </c>
      <c r="IU45" s="48">
        <v>3.0749872675323893</v>
      </c>
      <c r="IV45" s="48">
        <v>4.0562941208874452</v>
      </c>
      <c r="IW45" s="48">
        <v>4.43180888632509</v>
      </c>
      <c r="IX45" s="48">
        <v>4.7781688133295148</v>
      </c>
      <c r="IY45" s="48">
        <v>4.3043568057110129</v>
      </c>
      <c r="IZ45" s="48">
        <v>4.0774285111855342</v>
      </c>
      <c r="JA45" s="48">
        <v>3.8252266043034271</v>
      </c>
      <c r="JB45" s="48">
        <v>3.8732382676104375</v>
      </c>
      <c r="JC45" s="48">
        <v>3.8407950125278343</v>
      </c>
      <c r="JD45" s="48">
        <v>3.9156118909659994</v>
      </c>
      <c r="JE45" s="48">
        <v>4.3861040986444513</v>
      </c>
      <c r="JF45" s="48">
        <v>4.6875781467249595</v>
      </c>
      <c r="JG45" s="48">
        <v>4.8401632061485662</v>
      </c>
      <c r="JH45" s="48">
        <v>4.3007328160179714</v>
      </c>
      <c r="JI45" s="48">
        <v>4.2234754711672027</v>
      </c>
      <c r="JJ45" s="48">
        <v>3.8816728802854472</v>
      </c>
      <c r="JK45" s="48">
        <v>4.3836546617775181</v>
      </c>
      <c r="JL45" s="48">
        <v>4.4563624690304442</v>
      </c>
      <c r="JM45" s="48">
        <v>4.5766513102357322</v>
      </c>
      <c r="JN45" s="48">
        <v>4.816132475016266</v>
      </c>
      <c r="JO45" s="48">
        <v>4.8470129084863744</v>
      </c>
      <c r="JP45" s="48">
        <v>4.5300203078193038</v>
      </c>
      <c r="JQ45" s="48">
        <v>4.3306058295166112</v>
      </c>
      <c r="JR45" s="48">
        <v>4.4107840580390967</v>
      </c>
      <c r="JS45" s="48">
        <v>4.6251652435050916</v>
      </c>
      <c r="JT45" s="48">
        <v>4.6329498171083401</v>
      </c>
      <c r="JU45" s="48">
        <v>4.4746437960450569</v>
      </c>
      <c r="JV45" s="48">
        <v>4.2394804682781952</v>
      </c>
      <c r="JW45" s="48">
        <v>3.8781652048367756</v>
      </c>
      <c r="JX45" s="48">
        <v>4.0190886375681929</v>
      </c>
      <c r="JY45" s="48">
        <v>4.1657244326891556</v>
      </c>
      <c r="JZ45" s="48">
        <v>4.0333404403621618</v>
      </c>
      <c r="KA45" s="48">
        <v>4.1615557463090456</v>
      </c>
      <c r="KB45" s="48">
        <v>4.4558957310776268</v>
      </c>
      <c r="KC45" s="48">
        <v>4.3902387709027249</v>
      </c>
      <c r="KD45" s="48">
        <v>4.0807653398906005</v>
      </c>
      <c r="KE45" s="48">
        <v>3.7307674319138364</v>
      </c>
      <c r="KF45" s="48">
        <v>3.6931135071083379</v>
      </c>
      <c r="KG45" s="48">
        <v>3.9291559756108136</v>
      </c>
      <c r="KH45" s="48">
        <v>4.4045830401785366</v>
      </c>
      <c r="KI45" s="48">
        <v>4.5386971015595847</v>
      </c>
      <c r="KJ45" s="48">
        <v>4.5760914663576013</v>
      </c>
      <c r="KK45" s="48">
        <v>4.3202513764077759</v>
      </c>
      <c r="KL45" s="48">
        <v>3.9674945309620164</v>
      </c>
      <c r="KM45" s="48">
        <v>3.8852851321707971</v>
      </c>
      <c r="KN45" s="48">
        <v>3.7588476524738708</v>
      </c>
      <c r="KO45" s="48">
        <v>3.6308175825636289</v>
      </c>
      <c r="KP45" s="48">
        <v>3.7896749302574024</v>
      </c>
      <c r="KQ45" s="48">
        <v>3.984458333054989</v>
      </c>
      <c r="KR45" s="48">
        <v>4.2650272091663295</v>
      </c>
      <c r="KS45" s="48">
        <v>4.0084845924339776</v>
      </c>
      <c r="KT45" s="48">
        <v>3.6810215725886488</v>
      </c>
      <c r="KU45" s="48">
        <v>3.5587911887022323</v>
      </c>
      <c r="KV45" s="48">
        <v>3.6065479671768674</v>
      </c>
      <c r="KW45" s="48">
        <v>3.8229544250931395</v>
      </c>
      <c r="KX45" s="48">
        <v>4.1148702692409902</v>
      </c>
      <c r="KY45" s="48">
        <v>4.1696366590510223</v>
      </c>
      <c r="KZ45" s="48">
        <v>4.145503327098182</v>
      </c>
      <c r="LA45" s="48">
        <v>4.2512519869655465</v>
      </c>
      <c r="LB45" s="48">
        <v>4.1409912825759116</v>
      </c>
      <c r="LC45" s="48">
        <v>3.8407382372190013</v>
      </c>
      <c r="LD45" s="48">
        <v>2.8673929069932389</v>
      </c>
      <c r="LE45" s="48">
        <v>2.7516350265567064</v>
      </c>
      <c r="LF45" s="48">
        <v>2.8476851975767068</v>
      </c>
      <c r="LG45" s="48">
        <v>2.7323767415529971</v>
      </c>
      <c r="LH45" s="48">
        <v>2.5866028733779594</v>
      </c>
      <c r="LI45" s="48">
        <v>2.5222900536253969</v>
      </c>
      <c r="LJ45" s="48">
        <v>2.3352393966193943</v>
      </c>
      <c r="LK45" s="48">
        <v>2.1363714133188805</v>
      </c>
      <c r="LL45" s="48">
        <v>2.0327295301675958</v>
      </c>
      <c r="LM45" s="48">
        <v>2.1563555532580816</v>
      </c>
      <c r="LN45" s="48">
        <v>1.9718579503850933</v>
      </c>
      <c r="LO45" s="48">
        <v>2.1099505611375693</v>
      </c>
      <c r="LP45" s="48">
        <v>2.6549963282123126</v>
      </c>
      <c r="LQ45" s="48">
        <v>2.792785893785835</v>
      </c>
      <c r="LR45" s="48">
        <v>2.5245361519509286</v>
      </c>
      <c r="LS45" s="48">
        <v>2.4692449739253619</v>
      </c>
      <c r="LT45" s="48">
        <v>2.5320255028829988</v>
      </c>
      <c r="LU45" s="48">
        <v>2.5007960373495486</v>
      </c>
      <c r="LV45" s="48">
        <v>2.6422027803404204</v>
      </c>
      <c r="LW45" s="48">
        <v>2.6921120922754946</v>
      </c>
      <c r="LX45" s="48">
        <v>2.8554859280411771</v>
      </c>
      <c r="LY45" s="48">
        <v>2.8432236590107403</v>
      </c>
      <c r="LZ45" s="48">
        <v>3.0110546689939048</v>
      </c>
      <c r="MA45" s="48">
        <v>3.0668674588106457</v>
      </c>
      <c r="MB45" s="48">
        <v>4.048377961834464</v>
      </c>
      <c r="MC45" s="48">
        <v>4.2634830373264672</v>
      </c>
      <c r="MD45" s="48">
        <v>4.5872421055743233</v>
      </c>
      <c r="ME45" s="48">
        <v>4.9517744068448666</v>
      </c>
      <c r="MF45" s="48">
        <v>5.1246732636776704</v>
      </c>
      <c r="MG45" s="48">
        <v>5.216804763292024</v>
      </c>
      <c r="MH45" s="48">
        <v>5.3642677095206102</v>
      </c>
      <c r="MI45" s="48">
        <v>5.5317329142417009</v>
      </c>
      <c r="MJ45" s="48">
        <v>5.3755762136764478</v>
      </c>
      <c r="MK45" s="48">
        <v>5.3891459741528482</v>
      </c>
      <c r="ML45" s="48">
        <v>5.7130849822385965</v>
      </c>
      <c r="MM45" s="48">
        <v>5.9522229402032121</v>
      </c>
      <c r="MN45" s="48">
        <v>4.9698012740441833</v>
      </c>
      <c r="MO45" s="48">
        <v>4.7002959966456501</v>
      </c>
      <c r="MP45" s="48">
        <v>4.537692804951508</v>
      </c>
      <c r="MQ45" s="48">
        <v>4.1821018917103299</v>
      </c>
      <c r="MR45" s="48">
        <v>4.1894543527325281</v>
      </c>
      <c r="MS45" s="48">
        <v>4.303229539171503</v>
      </c>
      <c r="MT45" s="48">
        <v>4.2846258415865277</v>
      </c>
      <c r="MU45" s="48">
        <v>4.3926069610101823</v>
      </c>
      <c r="MV45" s="48">
        <v>4.5466876496099093</v>
      </c>
      <c r="MW45" s="48">
        <v>4.4783550707575959</v>
      </c>
      <c r="MX45" s="48">
        <v>4.1453794013398664</v>
      </c>
      <c r="MY45" s="48">
        <v>3.9844328045901749</v>
      </c>
      <c r="MZ45" s="48">
        <v>3.7484616462740372</v>
      </c>
      <c r="NA45" s="48">
        <v>3.5247396095521397</v>
      </c>
      <c r="NB45" s="48">
        <v>3.6353086084369739</v>
      </c>
      <c r="NC45" s="48">
        <v>4.0605719753288021</v>
      </c>
      <c r="ND45" s="48">
        <v>3.9682384307680949</v>
      </c>
      <c r="NE45" s="48">
        <v>3.6959491799200705</v>
      </c>
      <c r="NF45" s="48">
        <v>3.5856899824803694</v>
      </c>
      <c r="NG45" s="48">
        <v>3.016808130726949</v>
      </c>
      <c r="NH45" s="48">
        <v>2.7819677317891545</v>
      </c>
      <c r="NI45" s="48">
        <v>2.8097027550354472</v>
      </c>
      <c r="NJ45" s="48">
        <v>2.9000893694784926</v>
      </c>
      <c r="NK45" s="48">
        <v>2.9197841342549453</v>
      </c>
      <c r="NL45" s="48">
        <v>3.1082531196980328</v>
      </c>
      <c r="NM45" s="48">
        <v>3.3078410506841074</v>
      </c>
      <c r="NN45" s="48">
        <v>2.8837221046732981</v>
      </c>
      <c r="NO45" s="48">
        <v>1.9191402402469613</v>
      </c>
      <c r="NP45" s="48">
        <v>2.2973033806448662</v>
      </c>
      <c r="NQ45" s="48">
        <v>2.8741864386720168</v>
      </c>
      <c r="NR45" s="48">
        <v>3.1970408951291707</v>
      </c>
      <c r="NS45" s="48">
        <v>3.622300971111017</v>
      </c>
      <c r="NT45" s="48">
        <v>3.6977849019021312</v>
      </c>
      <c r="NU45" s="48">
        <v>3.8035261185749709</v>
      </c>
      <c r="NV45" s="48">
        <v>3.3168341628238429</v>
      </c>
      <c r="NW45" s="48">
        <v>3.2055600704503395</v>
      </c>
      <c r="NX45" s="48">
        <v>3.5861056250243855</v>
      </c>
      <c r="NY45" s="48">
        <v>3.8896272917171064</v>
      </c>
      <c r="NZ45" s="48">
        <v>4.619991171203897</v>
      </c>
      <c r="OA45" s="48">
        <v>5.6869346451147473</v>
      </c>
      <c r="OB45" s="48">
        <v>5.6397835749971481</v>
      </c>
      <c r="OC45" s="48">
        <v>5.4440057586278003</v>
      </c>
      <c r="OD45" s="48">
        <v>5.3210954433291393</v>
      </c>
      <c r="OE45" s="48">
        <v>5.2363653866724835</v>
      </c>
      <c r="OF45" s="48">
        <v>5.5817276946804988</v>
      </c>
      <c r="OG45" s="48">
        <v>5.7363229999897625</v>
      </c>
      <c r="OH45" s="48">
        <v>6.6183403109950474</v>
      </c>
      <c r="OI45" s="48">
        <v>6.6467725341758399</v>
      </c>
      <c r="OJ45" s="48">
        <v>6.5264599822907297</v>
      </c>
      <c r="OK45" s="48">
        <v>6.7531022846300397</v>
      </c>
      <c r="OL45" s="48">
        <v>7.0872335561967104</v>
      </c>
      <c r="OM45" s="48">
        <v>7.4827191707998875</v>
      </c>
      <c r="ON45" s="48">
        <v>7.7169677234826874</v>
      </c>
      <c r="OO45" s="48">
        <v>8.2301841434536982</v>
      </c>
      <c r="OP45" s="48">
        <v>8.4745124234626861</v>
      </c>
      <c r="OQ45" s="48">
        <v>8.846208151424289</v>
      </c>
      <c r="OR45" s="48">
        <v>8.751338470391012</v>
      </c>
      <c r="OS45" s="48">
        <v>8.583363232716863</v>
      </c>
      <c r="OT45" s="48">
        <v>8.0415036217770091</v>
      </c>
      <c r="OU45" s="48">
        <v>8.0519684866846628</v>
      </c>
      <c r="OV45" s="48">
        <v>8.0482435175284088</v>
      </c>
      <c r="OW45" s="48">
        <v>7.8000804439119085</v>
      </c>
      <c r="OX45" s="48">
        <v>7.0002126035759096</v>
      </c>
      <c r="OY45" s="48">
        <v>6.3125521125138295</v>
      </c>
      <c r="OZ45" s="48">
        <v>5.6882941090395391</v>
      </c>
      <c r="PA45" s="48">
        <v>4.8501635420658467</v>
      </c>
      <c r="PB45" s="48">
        <v>4.5184621468158532</v>
      </c>
      <c r="PC45" s="48">
        <v>4.440910211544975</v>
      </c>
      <c r="PD45" s="48">
        <v>4.383769155966224</v>
      </c>
      <c r="PE45" s="48">
        <v>3.6150524914658009</v>
      </c>
      <c r="PF45" s="48"/>
      <c r="PG45" s="48"/>
      <c r="PH45" s="48"/>
      <c r="PI45" s="48"/>
      <c r="PJ45" s="48"/>
      <c r="PK45" s="48"/>
      <c r="PL45" s="48"/>
      <c r="PM45" s="48"/>
      <c r="PN45" s="48"/>
      <c r="PO45" s="48"/>
      <c r="PP45" s="48"/>
      <c r="PQ45" s="48"/>
      <c r="PR45" s="48"/>
      <c r="PS45" s="48"/>
      <c r="PT45" s="48"/>
      <c r="PU45" s="48"/>
      <c r="PV45" s="48"/>
      <c r="PW45" s="48"/>
      <c r="PX45" s="48"/>
      <c r="PY45" s="48"/>
      <c r="PZ45" s="48"/>
      <c r="QA45" s="48"/>
      <c r="QB45" s="48"/>
      <c r="QC45" s="48"/>
      <c r="QD45" s="48"/>
      <c r="QE45" s="48"/>
      <c r="QF45" s="27"/>
      <c r="QG45" s="27"/>
      <c r="QH45" s="27"/>
      <c r="QI45" s="27"/>
    </row>
    <row r="46" spans="1:451" ht="15" customHeight="1" x14ac:dyDescent="0.25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>
        <v>13.602360808921532</v>
      </c>
      <c r="AC46" s="48">
        <v>13.535017448660817</v>
      </c>
      <c r="AD46" s="48">
        <v>15.532704142438206</v>
      </c>
      <c r="AE46" s="48">
        <v>14.553217279147507</v>
      </c>
      <c r="AF46" s="48">
        <v>16.571318612123168</v>
      </c>
      <c r="AG46" s="48">
        <v>22.131771302471577</v>
      </c>
      <c r="AH46" s="48">
        <v>22.874424314772373</v>
      </c>
      <c r="AI46" s="48">
        <v>24.629103780416795</v>
      </c>
      <c r="AJ46" s="48">
        <v>28.116014924952065</v>
      </c>
      <c r="AK46" s="48">
        <v>27.464876432886193</v>
      </c>
      <c r="AL46" s="48">
        <v>29.751259822530155</v>
      </c>
      <c r="AM46" s="48">
        <v>36.412534864767011</v>
      </c>
      <c r="AN46" s="48">
        <v>36.862483349253552</v>
      </c>
      <c r="AO46" s="48">
        <v>43.443925021764365</v>
      </c>
      <c r="AP46" s="48">
        <v>44.915427954771587</v>
      </c>
      <c r="AQ46" s="48">
        <v>46.663469022367266</v>
      </c>
      <c r="AR46" s="48">
        <v>46.521028683618695</v>
      </c>
      <c r="AS46" s="48">
        <v>38.902857252974471</v>
      </c>
      <c r="AT46" s="48">
        <v>36.905302181359346</v>
      </c>
      <c r="AU46" s="48">
        <v>34.793566892169672</v>
      </c>
      <c r="AV46" s="48">
        <v>31.893400135454531</v>
      </c>
      <c r="AW46" s="48">
        <v>27.614947169438235</v>
      </c>
      <c r="AX46" s="48">
        <v>23.987174894805573</v>
      </c>
      <c r="AY46" s="48">
        <v>18.711665812717651</v>
      </c>
      <c r="AZ46" s="48">
        <v>16.06093095888091</v>
      </c>
      <c r="BA46" s="48">
        <v>12.539832378225736</v>
      </c>
      <c r="BB46" s="48">
        <v>10.446222188442949</v>
      </c>
      <c r="BC46" s="48">
        <v>8.075018696782017</v>
      </c>
      <c r="BD46" s="48">
        <v>8.3613898517886511</v>
      </c>
      <c r="BE46" s="48">
        <v>8.674497164490278</v>
      </c>
      <c r="BF46" s="48">
        <v>7.2206042793896295</v>
      </c>
      <c r="BG46" s="48">
        <v>11.36171623884869</v>
      </c>
      <c r="BH46" s="48">
        <v>12.760298177958694</v>
      </c>
      <c r="BI46" s="48">
        <v>13.658225506463982</v>
      </c>
      <c r="BJ46" s="48">
        <v>14.594238477396816</v>
      </c>
      <c r="BK46" s="48">
        <v>15.684035094582583</v>
      </c>
      <c r="BL46" s="48">
        <v>17.20858719906176</v>
      </c>
      <c r="BM46" s="48">
        <v>18.098804135511067</v>
      </c>
      <c r="BN46" s="48">
        <v>18.497934601270622</v>
      </c>
      <c r="BO46" s="48">
        <v>19.28567076202188</v>
      </c>
      <c r="BP46" s="48">
        <v>18.325992566575334</v>
      </c>
      <c r="BQ46" s="48">
        <v>19.123571273559666</v>
      </c>
      <c r="BR46" s="48">
        <v>21.454529397662448</v>
      </c>
      <c r="BS46" s="48">
        <v>17.568269316871358</v>
      </c>
      <c r="BT46" s="48">
        <v>15.791622189052474</v>
      </c>
      <c r="BU46" s="48">
        <v>15.062216881030585</v>
      </c>
      <c r="BV46" s="48">
        <v>13.699923324189079</v>
      </c>
      <c r="BW46" s="48">
        <v>12.478310311798056</v>
      </c>
      <c r="BX46" s="48">
        <v>12.083092588663678</v>
      </c>
      <c r="BY46" s="48">
        <v>10.774904926457859</v>
      </c>
      <c r="BZ46" s="48">
        <v>10.24766745553212</v>
      </c>
      <c r="CA46" s="48">
        <v>9.770170129421528</v>
      </c>
      <c r="CB46" s="48">
        <v>9.5979840453369079</v>
      </c>
      <c r="CC46" s="48">
        <v>8.8508661757086244</v>
      </c>
      <c r="CD46" s="48">
        <v>7.8025894828867033</v>
      </c>
      <c r="CE46" s="48">
        <v>7.6788459431213694</v>
      </c>
      <c r="CF46" s="48">
        <v>8.8361502455782599</v>
      </c>
      <c r="CG46" s="48">
        <v>9.0661359026923982</v>
      </c>
      <c r="CH46" s="48">
        <v>9.9799137649717924</v>
      </c>
      <c r="CI46" s="48">
        <v>12.082992036410278</v>
      </c>
      <c r="CJ46" s="48">
        <v>12.230649745921585</v>
      </c>
      <c r="CK46" s="48">
        <v>13.706884891980424</v>
      </c>
      <c r="CL46" s="48">
        <v>13.880121538364611</v>
      </c>
      <c r="CM46" s="48">
        <v>14.070940531904673</v>
      </c>
      <c r="CN46" s="48">
        <v>13.731844742368366</v>
      </c>
      <c r="CO46" s="48">
        <v>13.709077894372061</v>
      </c>
      <c r="CP46" s="48">
        <v>13.114176765642533</v>
      </c>
      <c r="CQ46" s="48">
        <v>12.582324821443658</v>
      </c>
      <c r="CR46" s="48">
        <v>11.460706676188705</v>
      </c>
      <c r="CS46" s="48">
        <v>10.679601206511677</v>
      </c>
      <c r="CT46" s="48">
        <v>9.0751154743308682</v>
      </c>
      <c r="CU46" s="48">
        <v>7.4007910681652227</v>
      </c>
      <c r="CV46" s="48">
        <v>6.6659077942074951</v>
      </c>
      <c r="CW46" s="48">
        <v>5.5331664154667823</v>
      </c>
      <c r="CX46" s="48">
        <v>4.963269924283682</v>
      </c>
      <c r="CY46" s="48">
        <v>4.4948003343437648</v>
      </c>
      <c r="CZ46" s="48">
        <v>4.3805662825352893</v>
      </c>
      <c r="DA46" s="48">
        <v>3.9913086339465149</v>
      </c>
      <c r="DB46" s="48">
        <v>4.2896206155392154</v>
      </c>
      <c r="DC46" s="48">
        <v>4.6067206966233432</v>
      </c>
      <c r="DD46" s="48">
        <v>4.894783183518749</v>
      </c>
      <c r="DE46" s="48">
        <v>4.7590310650188945</v>
      </c>
      <c r="DF46" s="48">
        <v>5.1600795304282192</v>
      </c>
      <c r="DG46" s="48">
        <v>4.7779289693702793</v>
      </c>
      <c r="DH46" s="48">
        <v>4.8414018844007236</v>
      </c>
      <c r="DI46" s="48">
        <v>4.6319012102461627</v>
      </c>
      <c r="DJ46" s="48">
        <v>4.7812680401552541</v>
      </c>
      <c r="DK46" s="48">
        <v>4.5815851915659795</v>
      </c>
      <c r="DL46" s="48">
        <v>4.9227630275890002</v>
      </c>
      <c r="DM46" s="48">
        <v>5.9531563724611996</v>
      </c>
      <c r="DN46" s="48">
        <v>5.9478051224678961</v>
      </c>
      <c r="DO46" s="48">
        <v>5.7342131360454918</v>
      </c>
      <c r="DP46" s="48">
        <v>4.9324955754825845</v>
      </c>
      <c r="DQ46" s="48">
        <v>4.9228672245923946</v>
      </c>
      <c r="DR46" s="48">
        <v>4.4547229277895877</v>
      </c>
      <c r="DS46" s="48">
        <v>4.7465476278675744</v>
      </c>
      <c r="DT46" s="48">
        <v>4.7044419712112937</v>
      </c>
      <c r="DU46" s="48">
        <v>3.9374512732972442</v>
      </c>
      <c r="DV46" s="48">
        <v>3.7960547528957358</v>
      </c>
      <c r="DW46" s="48">
        <v>3.5308010601454392</v>
      </c>
      <c r="DX46" s="48">
        <v>3.2415748926400823</v>
      </c>
      <c r="DY46" s="48">
        <v>2.7233291564476763</v>
      </c>
      <c r="DZ46" s="48">
        <v>2.5357567420914231</v>
      </c>
      <c r="EA46" s="48">
        <v>2.7934706766603243</v>
      </c>
      <c r="EB46" s="48">
        <v>2.8437790717447662</v>
      </c>
      <c r="EC46" s="48">
        <v>3.1454722238636492</v>
      </c>
      <c r="ED46" s="48">
        <v>3.8056869220455041</v>
      </c>
      <c r="EE46" s="48">
        <v>3.7952659465363126</v>
      </c>
      <c r="EF46" s="48">
        <v>3.6146703750316056</v>
      </c>
      <c r="EG46" s="48">
        <v>4.1084270548882271</v>
      </c>
      <c r="EH46" s="48">
        <v>4.1787667687553167</v>
      </c>
      <c r="EI46" s="48">
        <v>5.0122974590005516</v>
      </c>
      <c r="EJ46" s="48">
        <v>4.7634443075029669</v>
      </c>
      <c r="EK46" s="48">
        <v>4.5947605394639899</v>
      </c>
      <c r="EL46" s="48">
        <v>4.5252643545580034</v>
      </c>
      <c r="EM46" s="48">
        <v>4.2517887356500719</v>
      </c>
      <c r="EN46" s="48">
        <v>4.8195898982469707</v>
      </c>
      <c r="EO46" s="48">
        <v>4.3878195839564871</v>
      </c>
      <c r="EP46" s="48">
        <v>3.82446033843553</v>
      </c>
      <c r="EQ46" s="48">
        <v>3.7929049010749876</v>
      </c>
      <c r="ER46" s="48">
        <v>3.7854816769902051</v>
      </c>
      <c r="ES46" s="48">
        <v>4.2769274636165253</v>
      </c>
      <c r="ET46" s="48">
        <v>4.2855047310942105</v>
      </c>
      <c r="EU46" s="48">
        <v>3.9449425369387834</v>
      </c>
      <c r="EV46" s="48">
        <v>4.0947879394949469</v>
      </c>
      <c r="EW46" s="48">
        <v>4.6285779944820735</v>
      </c>
      <c r="EX46" s="48">
        <v>4.8717567632271921</v>
      </c>
      <c r="EY46" s="48">
        <v>4.9288527649691503</v>
      </c>
      <c r="EZ46" s="48">
        <v>4.299057571004397</v>
      </c>
      <c r="FA46" s="48">
        <v>4.5103049011211169</v>
      </c>
      <c r="FB46" s="48">
        <v>4.5210865698892864</v>
      </c>
      <c r="FC46" s="48">
        <v>4.4637745496958399</v>
      </c>
      <c r="FD46" s="48">
        <v>5.1682545392234411</v>
      </c>
      <c r="FE46" s="48">
        <v>4.5965970339479707</v>
      </c>
      <c r="FF46" s="48">
        <v>4.5177434348569347</v>
      </c>
      <c r="FG46" s="48">
        <v>4.3986728642396633</v>
      </c>
      <c r="FH46" s="48">
        <v>3.8982410128940339</v>
      </c>
      <c r="FI46" s="48">
        <v>3.5282721696564141</v>
      </c>
      <c r="FJ46" s="48">
        <v>3.5561882387194506</v>
      </c>
      <c r="FK46" s="48">
        <v>3.5004640020837234</v>
      </c>
      <c r="FL46" s="48">
        <v>3.7199555297935869</v>
      </c>
      <c r="FM46" s="48">
        <v>3.5991062911166889</v>
      </c>
      <c r="FN46" s="48">
        <v>4.1878240280752985</v>
      </c>
      <c r="FO46" s="48">
        <v>4.2017328053322869</v>
      </c>
      <c r="FP46" s="48">
        <v>3.482522395105486</v>
      </c>
      <c r="FQ46" s="48">
        <v>3.4152468115128509</v>
      </c>
      <c r="FR46" s="48">
        <v>3.7165027792500949</v>
      </c>
      <c r="FS46" s="48">
        <v>4.4065392552426221</v>
      </c>
      <c r="FT46" s="48">
        <v>5.1664187036827629</v>
      </c>
      <c r="FU46" s="48">
        <v>5.7533954145798925</v>
      </c>
      <c r="FV46" s="48">
        <v>5.856449830877394</v>
      </c>
      <c r="FW46" s="48">
        <v>6.0404983806629815</v>
      </c>
      <c r="FX46" s="48">
        <v>6.3844450310961252</v>
      </c>
      <c r="FY46" s="48">
        <v>6.8523307956630486</v>
      </c>
      <c r="FZ46" s="48">
        <v>6.7512991605199701</v>
      </c>
      <c r="GA46" s="48">
        <v>6.7253379914172484</v>
      </c>
      <c r="GB46" s="48">
        <v>7.4295476796468103</v>
      </c>
      <c r="GC46" s="48">
        <v>7.7705574438503362</v>
      </c>
      <c r="GD46" s="48">
        <v>7.8386895133053933</v>
      </c>
      <c r="GE46" s="48">
        <v>7.3276802131062135</v>
      </c>
      <c r="GF46" s="48">
        <v>6.8376723910232347</v>
      </c>
      <c r="GG46" s="48">
        <v>6.0933429533587207</v>
      </c>
      <c r="GH46" s="48">
        <v>5.8512677054347542</v>
      </c>
      <c r="GI46" s="48">
        <v>5.897827865337705</v>
      </c>
      <c r="GJ46" s="48">
        <v>5.6967564398814456</v>
      </c>
      <c r="GK46" s="48">
        <v>6.6092063858531915</v>
      </c>
      <c r="GL46" s="48">
        <v>7.2741410894555134</v>
      </c>
      <c r="GM46" s="48">
        <v>7.4484447433032024</v>
      </c>
      <c r="GN46" s="48">
        <v>6.9888481938935545</v>
      </c>
      <c r="GO46" s="48">
        <v>7.3231526768016018</v>
      </c>
      <c r="GP46" s="48">
        <v>7.5626390823167116</v>
      </c>
      <c r="GQ46" s="48">
        <v>8.2597170349969442</v>
      </c>
      <c r="GR46" s="48">
        <v>8.9568209393003091</v>
      </c>
      <c r="GS46" s="48">
        <v>9.3286478890700479</v>
      </c>
      <c r="GT46" s="48">
        <v>9.7004030975981745</v>
      </c>
      <c r="GU46" s="48">
        <v>9.0797309683940224</v>
      </c>
      <c r="GV46" s="48">
        <v>9.8726649794057675</v>
      </c>
      <c r="GW46" s="48">
        <v>8.5146804522536552</v>
      </c>
      <c r="GX46" s="48">
        <v>7.6297796006353087</v>
      </c>
      <c r="GY46" s="48">
        <v>7.3708488079312042</v>
      </c>
      <c r="GZ46" s="48">
        <v>7.4947890674849074</v>
      </c>
      <c r="HA46" s="48">
        <v>7.0805680665967881</v>
      </c>
      <c r="HB46" s="48">
        <v>6.6217260708536987</v>
      </c>
      <c r="HC46" s="48">
        <v>6.4406731760062677</v>
      </c>
      <c r="HD46" s="48">
        <v>5.8799425591751646</v>
      </c>
      <c r="HE46" s="48">
        <v>6.0033946677229721</v>
      </c>
      <c r="HF46" s="48">
        <v>5.9506568484518301</v>
      </c>
      <c r="HG46" s="48">
        <v>6.1364289134563164</v>
      </c>
      <c r="HH46" s="48">
        <v>5.554833820848236</v>
      </c>
      <c r="HI46" s="48">
        <v>5.1637428792783293</v>
      </c>
      <c r="HJ46" s="48">
        <v>4.9163830852703807</v>
      </c>
      <c r="HK46" s="48">
        <v>4.9233075743545349</v>
      </c>
      <c r="HL46" s="48">
        <v>5.1644822656330351</v>
      </c>
      <c r="HM46" s="48">
        <v>5.2482086553611058</v>
      </c>
      <c r="HN46" s="48">
        <v>5.7133346635061164</v>
      </c>
      <c r="HO46" s="48">
        <v>5.2271962719064327</v>
      </c>
      <c r="HP46" s="48">
        <v>5.6114857685167738</v>
      </c>
      <c r="HQ46" s="48">
        <v>5.2123457030358393</v>
      </c>
      <c r="HR46" s="48">
        <v>5.2964638519477028</v>
      </c>
      <c r="HS46" s="48">
        <v>5.6341406790226944</v>
      </c>
      <c r="HT46" s="48">
        <v>5.7918252868275388</v>
      </c>
      <c r="HU46" s="48">
        <v>6.7191053243876429</v>
      </c>
      <c r="HV46" s="48">
        <v>8.3933982750198446</v>
      </c>
      <c r="HW46" s="48">
        <v>9.3904420663630894</v>
      </c>
      <c r="HX46" s="48">
        <v>10.474644196509898</v>
      </c>
      <c r="HY46" s="48">
        <v>11.126138743097327</v>
      </c>
      <c r="HZ46" s="48">
        <v>11.264469879237076</v>
      </c>
      <c r="IA46" s="48">
        <v>11.959578264912414</v>
      </c>
      <c r="IB46" s="48">
        <v>12.716603269340309</v>
      </c>
      <c r="IC46" s="48">
        <v>13.720781331451896</v>
      </c>
      <c r="ID46" s="48">
        <v>14.742990043664168</v>
      </c>
      <c r="IE46" s="48">
        <v>15.22142123085152</v>
      </c>
      <c r="IF46" s="48">
        <v>15.158910961414417</v>
      </c>
      <c r="IG46" s="48">
        <v>14.505673119963731</v>
      </c>
      <c r="IH46" s="48">
        <v>12.480753764065401</v>
      </c>
      <c r="II46" s="48">
        <v>11.131693889721266</v>
      </c>
      <c r="IJ46" s="48">
        <v>9.1984313815527656</v>
      </c>
      <c r="IK46" s="48">
        <v>8.6626961748952986</v>
      </c>
      <c r="IL46" s="48">
        <v>8.2675537321285795</v>
      </c>
      <c r="IM46" s="48">
        <v>7.7545239842349396</v>
      </c>
      <c r="IN46" s="48">
        <v>6.4698449001759339</v>
      </c>
      <c r="IO46" s="48">
        <v>5.762110468167716</v>
      </c>
      <c r="IP46" s="48">
        <v>4.3269539228802669</v>
      </c>
      <c r="IQ46" s="48">
        <v>3.6220168010678107</v>
      </c>
      <c r="IR46" s="48">
        <v>4.1270717426482051</v>
      </c>
      <c r="IS46" s="48">
        <v>4.0022949781177637</v>
      </c>
      <c r="IT46" s="48">
        <v>4.2892562511380401</v>
      </c>
      <c r="IU46" s="48">
        <v>4.865977778169885</v>
      </c>
      <c r="IV46" s="48">
        <v>5.9917890306951413</v>
      </c>
      <c r="IW46" s="48">
        <v>6.9972610067082783</v>
      </c>
      <c r="IX46" s="48">
        <v>7.0071293158770471</v>
      </c>
      <c r="IY46" s="48">
        <v>7.9297234668121241</v>
      </c>
      <c r="IZ46" s="48">
        <v>8.4149205264518017</v>
      </c>
      <c r="JA46" s="48">
        <v>8.7595235817623731</v>
      </c>
      <c r="JB46" s="48">
        <v>8.5752540782826152</v>
      </c>
      <c r="JC46" s="48">
        <v>9.0312050077918133</v>
      </c>
      <c r="JD46" s="48">
        <v>7.7322586899885453</v>
      </c>
      <c r="JE46" s="48">
        <v>7.5768701719697287</v>
      </c>
      <c r="JF46" s="48">
        <v>7.7676010220818572</v>
      </c>
      <c r="JG46" s="48">
        <v>8.12513414252013</v>
      </c>
      <c r="JH46" s="48">
        <v>8.2231021168650749</v>
      </c>
      <c r="JI46" s="48">
        <v>6.5197078875517445</v>
      </c>
      <c r="JJ46" s="48">
        <v>6.7840957462916922</v>
      </c>
      <c r="JK46" s="48">
        <v>5.6470666551511073</v>
      </c>
      <c r="JL46" s="48">
        <v>5.2503761563298923</v>
      </c>
      <c r="JM46" s="48">
        <v>4.8067950047349601</v>
      </c>
      <c r="JN46" s="48">
        <v>5.3735091887376685</v>
      </c>
      <c r="JO46" s="48">
        <v>4.9519155709404723</v>
      </c>
      <c r="JP46" s="48">
        <v>5.5245466934143499</v>
      </c>
      <c r="JQ46" s="48">
        <v>5.5712588271732342</v>
      </c>
      <c r="JR46" s="48">
        <v>5.7261698702309154</v>
      </c>
      <c r="JS46" s="48">
        <v>5.0403882644739539</v>
      </c>
      <c r="JT46" s="48">
        <v>5.577647124645333</v>
      </c>
      <c r="JU46" s="48">
        <v>6.6505526674887907</v>
      </c>
      <c r="JV46" s="48">
        <v>6.1052198780051929</v>
      </c>
      <c r="JW46" s="48">
        <v>6.5557090943566534</v>
      </c>
      <c r="JX46" s="48">
        <v>6.6116423624172649</v>
      </c>
      <c r="JY46" s="48">
        <v>6.0488918566849046</v>
      </c>
      <c r="JZ46" s="48">
        <v>5.4579765032345158</v>
      </c>
      <c r="KA46" s="48">
        <v>4.7102511620569931</v>
      </c>
      <c r="KB46" s="48">
        <v>5.1915021944160422</v>
      </c>
      <c r="KC46" s="48">
        <v>5.8617231840404562</v>
      </c>
      <c r="KD46" s="48">
        <v>5.6913403174130099</v>
      </c>
      <c r="KE46" s="48">
        <v>5.7148089607162937</v>
      </c>
      <c r="KF46" s="48">
        <v>5.8497783408752246</v>
      </c>
      <c r="KG46" s="48">
        <v>5.3508377003065144</v>
      </c>
      <c r="KH46" s="48">
        <v>5.8894870531253627</v>
      </c>
      <c r="KI46" s="48">
        <v>5.4847954253015896</v>
      </c>
      <c r="KJ46" s="48">
        <v>5.5315377746448409</v>
      </c>
      <c r="KK46" s="48">
        <v>5.5992837427363504</v>
      </c>
      <c r="KL46" s="48">
        <v>5.267675457976349</v>
      </c>
      <c r="KM46" s="48">
        <v>5.5453353486848815</v>
      </c>
      <c r="KN46" s="48">
        <v>5.4462615704786748</v>
      </c>
      <c r="KO46" s="48">
        <v>5.1359222099147486</v>
      </c>
      <c r="KP46" s="48">
        <v>5.401063579412023</v>
      </c>
      <c r="KQ46" s="48">
        <v>5.4906941994996989</v>
      </c>
      <c r="KR46" s="48">
        <v>4.7622905190075304</v>
      </c>
      <c r="KS46" s="48">
        <v>4.8742906273088922</v>
      </c>
      <c r="KT46" s="48">
        <v>4.8964156520621236</v>
      </c>
      <c r="KU46" s="48">
        <v>4.3652487758662248</v>
      </c>
      <c r="KV46" s="48">
        <v>4.3490068206870154</v>
      </c>
      <c r="KW46" s="48">
        <v>4.3409373461102287</v>
      </c>
      <c r="KX46" s="48">
        <v>5.5163681950493357</v>
      </c>
      <c r="KY46" s="48">
        <v>6.2917107369274978</v>
      </c>
      <c r="KZ46" s="48">
        <v>5.8809104034810415</v>
      </c>
      <c r="LA46" s="48">
        <v>5.9455903628157918</v>
      </c>
      <c r="LB46" s="48">
        <v>5.4253118090486154</v>
      </c>
      <c r="LC46" s="48">
        <v>4.8630606958312512</v>
      </c>
      <c r="LD46" s="48">
        <v>3.9935598839181825</v>
      </c>
      <c r="LE46" s="48">
        <v>3.0705471128003303</v>
      </c>
      <c r="LF46" s="48">
        <v>2.6577696288903727</v>
      </c>
      <c r="LG46" s="48">
        <v>2.9654000989670886</v>
      </c>
      <c r="LH46" s="48">
        <v>2.8797969290089678</v>
      </c>
      <c r="LI46" s="48">
        <v>3.0396415847017244</v>
      </c>
      <c r="LJ46" s="48">
        <v>2.7183929685430135</v>
      </c>
      <c r="LK46" s="48">
        <v>2.1331596449073515</v>
      </c>
      <c r="LL46" s="48">
        <v>1.6969071651102925</v>
      </c>
      <c r="LM46" s="48">
        <v>1.2475985244433117</v>
      </c>
      <c r="LN46" s="48">
        <v>1.2577329410926588</v>
      </c>
      <c r="LO46" s="48">
        <v>1.5814151156276257</v>
      </c>
      <c r="LP46" s="48">
        <v>1.986213532872716</v>
      </c>
      <c r="LQ46" s="48">
        <v>2.1474762563258101</v>
      </c>
      <c r="LR46" s="48">
        <v>1.8024203403247843</v>
      </c>
      <c r="LS46" s="48">
        <v>1.7092633166303619</v>
      </c>
      <c r="LT46" s="48">
        <v>1.7321421755740278</v>
      </c>
      <c r="LU46" s="48">
        <v>1.9224424133345628</v>
      </c>
      <c r="LV46" s="48">
        <v>1.72710540359355</v>
      </c>
      <c r="LW46" s="48">
        <v>1.6127840539582923</v>
      </c>
      <c r="LX46" s="48">
        <v>1.6024567290005898</v>
      </c>
      <c r="LY46" s="48">
        <v>1.5433761503026624</v>
      </c>
      <c r="LZ46" s="48">
        <v>1.7146695684067275</v>
      </c>
      <c r="MA46" s="48">
        <v>1.7681403320699345</v>
      </c>
      <c r="MB46" s="48">
        <v>2.513115668014652</v>
      </c>
      <c r="MC46" s="48">
        <v>3.0075557823597516</v>
      </c>
      <c r="MD46" s="48">
        <v>3.1708279763184848</v>
      </c>
      <c r="ME46" s="48">
        <v>3.1417280983239775</v>
      </c>
      <c r="MF46" s="48">
        <v>2.8035736046205018</v>
      </c>
      <c r="MG46" s="48">
        <v>2.6675614584228775</v>
      </c>
      <c r="MH46" s="48">
        <v>2.6244614647999449</v>
      </c>
      <c r="MI46" s="48">
        <v>2.6208431228236662</v>
      </c>
      <c r="MJ46" s="48">
        <v>2.7393270622030266</v>
      </c>
      <c r="MK46" s="48">
        <v>3.044385575746126</v>
      </c>
      <c r="ML46" s="48">
        <v>3.1797116020432266</v>
      </c>
      <c r="MM46" s="48">
        <v>3.1988172439235822</v>
      </c>
      <c r="MN46" s="48">
        <v>2.7785276769886051</v>
      </c>
      <c r="MO46" s="48">
        <v>2.4847338152155762</v>
      </c>
      <c r="MP46" s="48">
        <v>2.2493130933033867</v>
      </c>
      <c r="MQ46" s="48">
        <v>1.9959807645823959</v>
      </c>
      <c r="MR46" s="48">
        <v>2.0347503077017048</v>
      </c>
      <c r="MS46" s="48">
        <v>2.0030408335176109</v>
      </c>
      <c r="MT46" s="48">
        <v>2.3342646725915239</v>
      </c>
      <c r="MU46" s="48">
        <v>2.529544964486838</v>
      </c>
      <c r="MV46" s="48">
        <v>2.7027809865529773</v>
      </c>
      <c r="MW46" s="48">
        <v>2.7804540611714068</v>
      </c>
      <c r="MX46" s="48">
        <v>2.3983472909576804</v>
      </c>
      <c r="MY46" s="48">
        <v>1.7372214157631416</v>
      </c>
      <c r="MZ46" s="48">
        <v>1.6510433868984182</v>
      </c>
      <c r="NA46" s="48">
        <v>1.8213595059822671</v>
      </c>
      <c r="NB46" s="48">
        <v>2.4505826676981624</v>
      </c>
      <c r="NC46" s="48">
        <v>2.6528359303983065</v>
      </c>
      <c r="ND46" s="48">
        <v>2.9905535063543862</v>
      </c>
      <c r="NE46" s="48">
        <v>2.6431716857055005</v>
      </c>
      <c r="NF46" s="48">
        <v>2.6248894133026193</v>
      </c>
      <c r="NG46" s="48">
        <v>2.5962841181250949</v>
      </c>
      <c r="NH46" s="48">
        <v>2.303737428349935</v>
      </c>
      <c r="NI46" s="48">
        <v>2.0759708880708754</v>
      </c>
      <c r="NJ46" s="48">
        <v>2.6236107013394969</v>
      </c>
      <c r="NK46" s="48">
        <v>3.2488700997682667</v>
      </c>
      <c r="NL46" s="48">
        <v>2.8406138642068686</v>
      </c>
      <c r="NM46" s="48">
        <v>2.9069451460857887</v>
      </c>
      <c r="NN46" s="48">
        <v>2.3701896577628716</v>
      </c>
      <c r="NO46" s="48">
        <v>2.5537962908385943</v>
      </c>
      <c r="NP46" s="48">
        <v>2.1793305982876774</v>
      </c>
      <c r="NQ46" s="48">
        <v>2.7431067331691104</v>
      </c>
      <c r="NR46" s="48">
        <v>2.3856673623144724</v>
      </c>
      <c r="NS46" s="48">
        <v>2.2924016683886661</v>
      </c>
      <c r="NT46" s="48">
        <v>2.2003114719141608</v>
      </c>
      <c r="NU46" s="48">
        <v>2.3279013389546068</v>
      </c>
      <c r="NV46" s="48">
        <v>2.064169743088593</v>
      </c>
      <c r="NW46" s="48">
        <v>2.5605380587325479</v>
      </c>
      <c r="NX46" s="48">
        <v>2.6598589162812805</v>
      </c>
      <c r="NY46" s="48">
        <v>2.3029697151456898</v>
      </c>
      <c r="NZ46" s="48">
        <v>2.8531769776114988</v>
      </c>
      <c r="OA46" s="48">
        <v>2.5541453217780057</v>
      </c>
      <c r="OB46" s="48">
        <v>3.2651510109209316</v>
      </c>
      <c r="OC46" s="48">
        <v>3.5742029897575844</v>
      </c>
      <c r="OD46" s="48">
        <v>4.3080837945112345</v>
      </c>
      <c r="OE46" s="48">
        <v>4.5616193849187976</v>
      </c>
      <c r="OF46" s="48">
        <v>5.5726079421801193</v>
      </c>
      <c r="OG46" s="48">
        <v>5.9551880009754132</v>
      </c>
      <c r="OH46" s="48">
        <v>5.7277181508912172</v>
      </c>
      <c r="OI46" s="48">
        <v>5.463461671062058</v>
      </c>
      <c r="OJ46" s="48">
        <v>6.379634985597983</v>
      </c>
      <c r="OK46" s="48">
        <v>7.1413822041467752</v>
      </c>
      <c r="OL46" s="48">
        <v>7.6965533621785296</v>
      </c>
      <c r="OM46" s="48">
        <v>8.3562967400536241</v>
      </c>
      <c r="ON46" s="48">
        <v>8.0523020503024583</v>
      </c>
      <c r="OO46" s="48">
        <v>7.9567783605835221</v>
      </c>
      <c r="OP46" s="48">
        <v>8.039497170118528</v>
      </c>
      <c r="OQ46" s="48">
        <v>8.1022172698951191</v>
      </c>
      <c r="OR46" s="48">
        <v>7.6100985088891164</v>
      </c>
      <c r="OS46" s="48">
        <v>8.1873028762542805</v>
      </c>
      <c r="OT46" s="48">
        <v>8.6265240347871774</v>
      </c>
      <c r="OU46" s="48">
        <v>8.4098594580860571</v>
      </c>
      <c r="OV46" s="48">
        <v>7.7142347735086947</v>
      </c>
      <c r="OW46" s="48">
        <v>7.3686689515261969</v>
      </c>
      <c r="OX46" s="48">
        <v>6.3670971583555769</v>
      </c>
      <c r="OY46" s="48">
        <v>5.6022686274499129</v>
      </c>
      <c r="OZ46" s="48">
        <v>5.4071521941239542</v>
      </c>
      <c r="PA46" s="48">
        <v>5.2722240865564149</v>
      </c>
      <c r="PB46" s="48">
        <v>4.7352541994807797</v>
      </c>
      <c r="PC46" s="48">
        <v>4.0570424239459104</v>
      </c>
      <c r="PD46" s="48">
        <v>3.4004487207055503</v>
      </c>
      <c r="PE46" s="48"/>
      <c r="PF46" s="48"/>
      <c r="PG46" s="48"/>
      <c r="PH46" s="48"/>
      <c r="PI46" s="48"/>
      <c r="PJ46" s="48"/>
      <c r="PK46" s="48"/>
      <c r="PL46" s="48"/>
      <c r="PM46" s="48"/>
      <c r="PN46" s="48"/>
      <c r="PO46" s="48"/>
      <c r="PP46" s="48"/>
      <c r="PQ46" s="48"/>
      <c r="PR46" s="48"/>
      <c r="PS46" s="48"/>
      <c r="PT46" s="48"/>
      <c r="PU46" s="48"/>
      <c r="PV46" s="48"/>
      <c r="PW46" s="48"/>
      <c r="PX46" s="48"/>
      <c r="PY46" s="48"/>
      <c r="PZ46" s="48"/>
      <c r="QA46" s="48"/>
      <c r="QB46" s="48"/>
      <c r="QC46" s="48"/>
      <c r="QD46" s="48"/>
      <c r="QE46" s="48"/>
      <c r="QF46" s="27"/>
      <c r="QG46" s="27"/>
      <c r="QH46" s="27"/>
      <c r="QI46" s="27"/>
    </row>
    <row r="47" spans="1:451" ht="15" customHeight="1" x14ac:dyDescent="0.25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>
        <v>27.840331377136355</v>
      </c>
      <c r="Q47" s="88">
        <v>26.915453028225215</v>
      </c>
      <c r="R47" s="88">
        <v>23.382085509750706</v>
      </c>
      <c r="S47" s="88">
        <v>24.767404478339529</v>
      </c>
      <c r="T47" s="88">
        <v>26.198089560937987</v>
      </c>
      <c r="U47" s="88">
        <v>25.533646978406161</v>
      </c>
      <c r="V47" s="88">
        <v>26.96388526082632</v>
      </c>
      <c r="W47" s="88">
        <v>26.179542070859579</v>
      </c>
      <c r="X47" s="88">
        <v>25.153254102582292</v>
      </c>
      <c r="Y47" s="88">
        <v>25.856217417543196</v>
      </c>
      <c r="Z47" s="88">
        <v>26.706928604827109</v>
      </c>
      <c r="AA47" s="88">
        <v>26.529457492981855</v>
      </c>
      <c r="AB47" s="88">
        <v>32.234393656393763</v>
      </c>
      <c r="AC47" s="88">
        <v>31.057591452370332</v>
      </c>
      <c r="AD47" s="88">
        <v>30.420645008561745</v>
      </c>
      <c r="AE47" s="88">
        <v>28.912180489910149</v>
      </c>
      <c r="AF47" s="88">
        <v>30.222547168071429</v>
      </c>
      <c r="AG47" s="88">
        <v>29.805146065256132</v>
      </c>
      <c r="AH47" s="88">
        <v>29.300356827567391</v>
      </c>
      <c r="AI47" s="88">
        <v>30.7233020303754</v>
      </c>
      <c r="AJ47" s="88">
        <v>31.329898499533861</v>
      </c>
      <c r="AK47" s="88">
        <v>30.564274277967179</v>
      </c>
      <c r="AL47" s="88">
        <v>28.241635443928573</v>
      </c>
      <c r="AM47" s="88">
        <v>28.995770361095193</v>
      </c>
      <c r="AN47" s="88">
        <v>28.704935219883804</v>
      </c>
      <c r="AO47" s="88">
        <v>28.459647645266383</v>
      </c>
      <c r="AP47" s="88">
        <v>27.405523377422632</v>
      </c>
      <c r="AQ47" s="88">
        <v>29.179509776617667</v>
      </c>
      <c r="AR47" s="88">
        <v>28.459769671692701</v>
      </c>
      <c r="AS47" s="88">
        <v>29.361985583971794</v>
      </c>
      <c r="AT47" s="88">
        <v>29.963521475812694</v>
      </c>
      <c r="AU47" s="88">
        <v>31.054734596701397</v>
      </c>
      <c r="AV47" s="88">
        <v>36.98098410791178</v>
      </c>
      <c r="AW47" s="88">
        <v>40.229604471965345</v>
      </c>
      <c r="AX47" s="88">
        <v>39.992907667755183</v>
      </c>
      <c r="AY47" s="88">
        <v>38.056320440923876</v>
      </c>
      <c r="AZ47" s="88">
        <v>38.710830207359564</v>
      </c>
      <c r="BA47" s="88">
        <v>37.057072124199699</v>
      </c>
      <c r="BB47" s="88">
        <v>37.201102443463917</v>
      </c>
      <c r="BC47" s="88">
        <v>35.689307775143732</v>
      </c>
      <c r="BD47" s="88">
        <v>36.561431549634328</v>
      </c>
      <c r="BE47" s="88">
        <v>35.592230563037376</v>
      </c>
      <c r="BF47" s="88">
        <v>34.46859101001187</v>
      </c>
      <c r="BG47" s="88">
        <v>31.442087914052415</v>
      </c>
      <c r="BH47" s="88">
        <v>24.313497482944936</v>
      </c>
      <c r="BI47" s="88">
        <v>21.934301897568471</v>
      </c>
      <c r="BJ47" s="88">
        <v>21.772410270525281</v>
      </c>
      <c r="BK47" s="88">
        <v>21.161923010115345</v>
      </c>
      <c r="BL47" s="88">
        <v>19.157629487806471</v>
      </c>
      <c r="BM47" s="88">
        <v>19.78315014419211</v>
      </c>
      <c r="BN47" s="88">
        <v>19.623958787778403</v>
      </c>
      <c r="BO47" s="88">
        <v>19.341041911313546</v>
      </c>
      <c r="BP47" s="88">
        <v>16.874708297150342</v>
      </c>
      <c r="BQ47" s="88">
        <v>16.147020023295571</v>
      </c>
      <c r="BR47" s="88">
        <v>15.364225634041711</v>
      </c>
      <c r="BS47" s="88">
        <v>16.509515159758788</v>
      </c>
      <c r="BT47" s="88">
        <v>16.006290066379787</v>
      </c>
      <c r="BU47" s="88">
        <v>14.633945407131343</v>
      </c>
      <c r="BV47" s="88">
        <v>14.962659061143956</v>
      </c>
      <c r="BW47" s="88">
        <v>15.298688649881866</v>
      </c>
      <c r="BX47" s="88">
        <v>15.726172381867469</v>
      </c>
      <c r="BY47" s="88">
        <v>15.15998268651445</v>
      </c>
      <c r="BZ47" s="88">
        <v>14.774762197912716</v>
      </c>
      <c r="CA47" s="88">
        <v>14.400505247163862</v>
      </c>
      <c r="CB47" s="88">
        <v>14.992162883779251</v>
      </c>
      <c r="CC47" s="88">
        <v>14.812376245074645</v>
      </c>
      <c r="CD47" s="88">
        <v>15.391960448179546</v>
      </c>
      <c r="CE47" s="88">
        <v>14.882894983663071</v>
      </c>
      <c r="CF47" s="88">
        <v>15.748649893635877</v>
      </c>
      <c r="CG47" s="88">
        <v>15.573449934940015</v>
      </c>
      <c r="CH47" s="88">
        <v>15.271153495459616</v>
      </c>
      <c r="CI47" s="88">
        <v>15.505514519447825</v>
      </c>
      <c r="CJ47" s="88">
        <v>15.423505098763382</v>
      </c>
      <c r="CK47" s="88">
        <v>16.047311007378735</v>
      </c>
      <c r="CL47" s="88">
        <v>16.466555981311046</v>
      </c>
      <c r="CM47" s="88">
        <v>16.572582946862632</v>
      </c>
      <c r="CN47" s="88">
        <v>15.042034698850005</v>
      </c>
      <c r="CO47" s="88">
        <v>15.419509426342387</v>
      </c>
      <c r="CP47" s="88">
        <v>15.398099301670621</v>
      </c>
      <c r="CQ47" s="88">
        <v>16.66447004705973</v>
      </c>
      <c r="CR47" s="88">
        <v>16.062211335084047</v>
      </c>
      <c r="CS47" s="88">
        <v>16.229331881217135</v>
      </c>
      <c r="CT47" s="88">
        <v>16.397514668948265</v>
      </c>
      <c r="CU47" s="88">
        <v>16.180381929090181</v>
      </c>
      <c r="CV47" s="88">
        <v>18.660493524705203</v>
      </c>
      <c r="CW47" s="88">
        <v>19.621416276113173</v>
      </c>
      <c r="CX47" s="88">
        <v>18.486999205599417</v>
      </c>
      <c r="CY47" s="88">
        <v>17.788415512740709</v>
      </c>
      <c r="CZ47" s="88">
        <v>18.843615799283359</v>
      </c>
      <c r="DA47" s="88">
        <v>18.446041550894961</v>
      </c>
      <c r="DB47" s="88">
        <v>18.87757446134005</v>
      </c>
      <c r="DC47" s="88">
        <v>17.412352554640755</v>
      </c>
      <c r="DD47" s="88">
        <v>17.418692384562057</v>
      </c>
      <c r="DE47" s="88">
        <v>17.402708082003521</v>
      </c>
      <c r="DF47" s="88">
        <v>16.913653527606616</v>
      </c>
      <c r="DG47" s="88">
        <v>17.163156339519482</v>
      </c>
      <c r="DH47" s="88">
        <v>15.779604734906336</v>
      </c>
      <c r="DI47" s="88">
        <v>16.175552755345997</v>
      </c>
      <c r="DJ47" s="88">
        <v>17.162336940528288</v>
      </c>
      <c r="DK47" s="88">
        <v>19.130445571553732</v>
      </c>
      <c r="DL47" s="88">
        <v>19.485572391143023</v>
      </c>
      <c r="DM47" s="88">
        <v>20.519343915980432</v>
      </c>
      <c r="DN47" s="88">
        <v>19.497984865089361</v>
      </c>
      <c r="DO47" s="88">
        <v>19.314629231828288</v>
      </c>
      <c r="DP47" s="88">
        <v>21.150928540796706</v>
      </c>
      <c r="DQ47" s="88">
        <v>24.766511359195441</v>
      </c>
      <c r="DR47" s="88">
        <v>25.934583309432483</v>
      </c>
      <c r="DS47" s="88">
        <v>25.013879940743788</v>
      </c>
      <c r="DT47" s="88">
        <v>24.131229390084016</v>
      </c>
      <c r="DU47" s="88">
        <v>22.638713368347723</v>
      </c>
      <c r="DV47" s="88">
        <v>30.476620806353747</v>
      </c>
      <c r="DW47" s="88">
        <v>30.970251383923014</v>
      </c>
      <c r="DX47" s="88">
        <v>29.89060381570664</v>
      </c>
      <c r="DY47" s="88">
        <v>28.918089414996597</v>
      </c>
      <c r="DZ47" s="88">
        <v>30.839079379690006</v>
      </c>
      <c r="EA47" s="88">
        <v>30.52573979476298</v>
      </c>
      <c r="EB47" s="88">
        <v>28.108913103991355</v>
      </c>
      <c r="EC47" s="88">
        <v>26.454811488285223</v>
      </c>
      <c r="ED47" s="88">
        <v>29.197072060182769</v>
      </c>
      <c r="EE47" s="88">
        <v>33.209170367735872</v>
      </c>
      <c r="EF47" s="88">
        <v>42.956054570122646</v>
      </c>
      <c r="EG47" s="88">
        <v>50.147295590086948</v>
      </c>
      <c r="EH47" s="88">
        <v>44.810100800144255</v>
      </c>
      <c r="EI47" s="88">
        <v>49.353449859769604</v>
      </c>
      <c r="EJ47" s="88">
        <v>54.086170058511378</v>
      </c>
      <c r="EK47" s="88">
        <v>58.158104300848734</v>
      </c>
      <c r="EL47" s="88">
        <v>57.232354261621516</v>
      </c>
      <c r="EM47" s="88">
        <v>58.210705723985733</v>
      </c>
      <c r="EN47" s="88">
        <v>60.379497907561984</v>
      </c>
      <c r="EO47" s="88">
        <v>58.552602809407794</v>
      </c>
      <c r="EP47" s="88">
        <v>54.207776378612976</v>
      </c>
      <c r="EQ47" s="88">
        <v>51.199458988792856</v>
      </c>
      <c r="ER47" s="88">
        <v>44.91485749401339</v>
      </c>
      <c r="ES47" s="88">
        <v>38.373477152417578</v>
      </c>
      <c r="ET47" s="88">
        <v>33.75902803481759</v>
      </c>
      <c r="EU47" s="88">
        <v>27.085762485701792</v>
      </c>
      <c r="EV47" s="88">
        <v>23.154447177796889</v>
      </c>
      <c r="EW47" s="88">
        <v>19.239561475920496</v>
      </c>
      <c r="EX47" s="88">
        <v>17.724747599773714</v>
      </c>
      <c r="EY47" s="88">
        <v>17.073447053482084</v>
      </c>
      <c r="EZ47" s="88">
        <v>15.940677666523293</v>
      </c>
      <c r="FA47" s="88">
        <v>14.585102864174656</v>
      </c>
      <c r="FB47" s="88">
        <v>14.453349042964023</v>
      </c>
      <c r="FC47" s="88">
        <v>12.771975614927451</v>
      </c>
      <c r="FD47" s="88">
        <v>9.523404485576572</v>
      </c>
      <c r="FE47" s="88">
        <v>8.5000050287894027</v>
      </c>
      <c r="FF47" s="88">
        <v>7.9414536100887627</v>
      </c>
      <c r="FG47" s="88">
        <v>7.8283063372732853</v>
      </c>
      <c r="FH47" s="88">
        <v>7.9105335467379341</v>
      </c>
      <c r="FI47" s="88">
        <v>8.0844964830201196</v>
      </c>
      <c r="FJ47" s="88">
        <v>7.9521919832369727</v>
      </c>
      <c r="FK47" s="88">
        <v>7.8203844950944843</v>
      </c>
      <c r="FL47" s="88">
        <v>6.7127352037690491</v>
      </c>
      <c r="FM47" s="88">
        <v>6.796044080802905</v>
      </c>
      <c r="FN47" s="88">
        <v>5.9501230266508234</v>
      </c>
      <c r="FO47" s="88">
        <v>6.1416586218143436</v>
      </c>
      <c r="FP47" s="88">
        <v>6.4706577066203286</v>
      </c>
      <c r="FQ47" s="88">
        <v>6.2724312664144275</v>
      </c>
      <c r="FR47" s="88">
        <v>5.853989108704984</v>
      </c>
      <c r="FS47" s="88">
        <v>5.4369624451630605</v>
      </c>
      <c r="FT47" s="88">
        <v>5.2349718640317926</v>
      </c>
      <c r="FU47" s="88">
        <v>4.8116805449686471</v>
      </c>
      <c r="FV47" s="88">
        <v>4.7287170292965897</v>
      </c>
      <c r="FW47" s="88">
        <v>4.6393548478668665</v>
      </c>
      <c r="FX47" s="88">
        <v>4.8489305476737599</v>
      </c>
      <c r="FY47" s="88">
        <v>4.4440720339602491</v>
      </c>
      <c r="FZ47" s="88">
        <v>4.2854568338342869</v>
      </c>
      <c r="GA47" s="88">
        <v>4.0411328446361887</v>
      </c>
      <c r="GB47" s="88">
        <v>2.8389679079212473</v>
      </c>
      <c r="GC47" s="88">
        <v>2.846770589944883</v>
      </c>
      <c r="GD47" s="88">
        <v>2.9688033124055573</v>
      </c>
      <c r="GE47" s="88">
        <v>3.0337438291672383</v>
      </c>
      <c r="GF47" s="88">
        <v>2.9121772521796143</v>
      </c>
      <c r="GG47" s="88">
        <v>2.8558562613952323</v>
      </c>
      <c r="GH47" s="88">
        <v>2.6562283537011102</v>
      </c>
      <c r="GI47" s="88">
        <v>2.6468548431765178</v>
      </c>
      <c r="GJ47" s="88">
        <v>2.3799569221451713</v>
      </c>
      <c r="GK47" s="88">
        <v>2.6218875590403283</v>
      </c>
      <c r="GL47" s="88">
        <v>2.6653780940589336</v>
      </c>
      <c r="GM47" s="88">
        <v>2.7249938875771704</v>
      </c>
      <c r="GN47" s="88">
        <v>2.7004448464927018</v>
      </c>
      <c r="GO47" s="88">
        <v>2.4419219258860791</v>
      </c>
      <c r="GP47" s="88">
        <v>2.181182994259323</v>
      </c>
      <c r="GQ47" s="88">
        <v>2.24890094270665</v>
      </c>
      <c r="GR47" s="88">
        <v>2.5725853660156921</v>
      </c>
      <c r="GS47" s="88">
        <v>2.7074613412812414</v>
      </c>
      <c r="GT47" s="88">
        <v>2.9737778283930822</v>
      </c>
      <c r="GU47" s="88">
        <v>2.8580396723858028</v>
      </c>
      <c r="GV47" s="88">
        <v>3.3202454665670311</v>
      </c>
      <c r="GW47" s="88">
        <v>3.807241616134005</v>
      </c>
      <c r="GX47" s="88">
        <v>3.2483510234503252</v>
      </c>
      <c r="GY47" s="88">
        <v>3.383704091605559</v>
      </c>
      <c r="GZ47" s="88">
        <v>3.2577467150436621</v>
      </c>
      <c r="HA47" s="88">
        <v>3.5149862608786777</v>
      </c>
      <c r="HB47" s="88">
        <v>3.7583477825981579</v>
      </c>
      <c r="HC47" s="88">
        <v>3.4639575033920047</v>
      </c>
      <c r="HD47" s="88">
        <v>3.1697457467879828</v>
      </c>
      <c r="HE47" s="88">
        <v>3.2121251043951218</v>
      </c>
      <c r="HF47" s="88">
        <v>3.5442316464310419</v>
      </c>
      <c r="HG47" s="88">
        <v>3.5578270076906806</v>
      </c>
      <c r="HH47" s="88">
        <v>3.2121297932961097</v>
      </c>
      <c r="HI47" s="88">
        <v>2.5715398623934917</v>
      </c>
      <c r="HJ47" s="88">
        <v>3.1300061106932837</v>
      </c>
      <c r="HK47" s="88">
        <v>3.2162295496645057</v>
      </c>
      <c r="HL47" s="88">
        <v>3.2746627853527195</v>
      </c>
      <c r="HM47" s="88">
        <v>2.7943897423117248</v>
      </c>
      <c r="HN47" s="88">
        <v>2.5965988457572111</v>
      </c>
      <c r="HO47" s="88">
        <v>2.3181146620131017</v>
      </c>
      <c r="HP47" s="88">
        <v>2.3780318006027121</v>
      </c>
      <c r="HQ47" s="88">
        <v>2.733842132086667</v>
      </c>
      <c r="HR47" s="88">
        <v>2.8888368900728971</v>
      </c>
      <c r="HS47" s="88">
        <v>2.9176312347198246</v>
      </c>
      <c r="HT47" s="88">
        <v>3.3022812563098847</v>
      </c>
      <c r="HU47" s="88">
        <v>3.5258249806825299</v>
      </c>
      <c r="HV47" s="88">
        <v>4.051728438633929</v>
      </c>
      <c r="HW47" s="88">
        <v>4.0629613942353417</v>
      </c>
      <c r="HX47" s="88">
        <v>4.7003126684724119</v>
      </c>
      <c r="HY47" s="88">
        <v>5.5781171031969592</v>
      </c>
      <c r="HZ47" s="88">
        <v>6.5072123840276497</v>
      </c>
      <c r="IA47" s="88">
        <v>7.6311013678682489</v>
      </c>
      <c r="IB47" s="88">
        <v>8.7005110611479139</v>
      </c>
      <c r="IC47" s="88">
        <v>9.1951639753933616</v>
      </c>
      <c r="ID47" s="88">
        <v>9.4605504260223885</v>
      </c>
      <c r="IE47" s="88">
        <v>9.646843632506636</v>
      </c>
      <c r="IF47" s="88">
        <v>9.3617384952401039</v>
      </c>
      <c r="IG47" s="88">
        <v>8.8849049175986838</v>
      </c>
      <c r="IH47" s="88">
        <v>7.7013848308690536</v>
      </c>
      <c r="II47" s="88">
        <v>7.4132165081434014</v>
      </c>
      <c r="IJ47" s="88">
        <v>6.5014022665068287</v>
      </c>
      <c r="IK47" s="88">
        <v>5.8808230451154069</v>
      </c>
      <c r="IL47" s="88">
        <v>5.4821784448409829</v>
      </c>
      <c r="IM47" s="88">
        <v>4.7304532514383446</v>
      </c>
      <c r="IN47" s="88">
        <v>3.6858597869203469</v>
      </c>
      <c r="IO47" s="88">
        <v>2.8018840255352599</v>
      </c>
      <c r="IP47" s="88">
        <v>2.0229755237111555</v>
      </c>
      <c r="IQ47" s="88">
        <v>1.6494992923688574</v>
      </c>
      <c r="IR47" s="88">
        <v>1.530511813095552</v>
      </c>
      <c r="IS47" s="88">
        <v>1.639177883817976</v>
      </c>
      <c r="IT47" s="88">
        <v>2.5056321272519728</v>
      </c>
      <c r="IU47" s="88">
        <v>2.7365845084625811</v>
      </c>
      <c r="IV47" s="88">
        <v>3.1580195065754606</v>
      </c>
      <c r="IW47" s="88">
        <v>3.1421704122875034</v>
      </c>
      <c r="IX47" s="88">
        <v>2.5422828826216093</v>
      </c>
      <c r="IY47" s="88">
        <v>2.407756376381593</v>
      </c>
      <c r="IZ47" s="88">
        <v>2.3957108483845841</v>
      </c>
      <c r="JA47" s="88">
        <v>2.4605978449708172</v>
      </c>
      <c r="JB47" s="88">
        <v>2.6817230337435025</v>
      </c>
      <c r="JC47" s="88">
        <v>2.9446527233464574</v>
      </c>
      <c r="JD47" s="88">
        <v>2.8857928652506826</v>
      </c>
      <c r="JE47" s="88">
        <v>3.2187706143179158</v>
      </c>
      <c r="JF47" s="88">
        <v>2.9824842447938806</v>
      </c>
      <c r="JG47" s="88">
        <v>3.1222120983443067</v>
      </c>
      <c r="JH47" s="88">
        <v>3.1747930095315882</v>
      </c>
      <c r="JI47" s="88">
        <v>3.3390587816048005</v>
      </c>
      <c r="JJ47" s="88">
        <v>3.6045462158783068</v>
      </c>
      <c r="JK47" s="88">
        <v>4.6400858537471681</v>
      </c>
      <c r="JL47" s="88">
        <v>5.057871260446948</v>
      </c>
      <c r="JM47" s="88">
        <v>5.0042776657959358</v>
      </c>
      <c r="JN47" s="88">
        <v>5.0292625747851272</v>
      </c>
      <c r="JO47" s="88">
        <v>5.307729173869058</v>
      </c>
      <c r="JP47" s="88">
        <v>5.5947574119470884</v>
      </c>
      <c r="JQ47" s="88">
        <v>5.4901435515329604</v>
      </c>
      <c r="JR47" s="88">
        <v>5.5316603650003389</v>
      </c>
      <c r="JS47" s="88">
        <v>5.3607376389081365</v>
      </c>
      <c r="JT47" s="88">
        <v>5.2021987997802785</v>
      </c>
      <c r="JU47" s="88">
        <v>5.3949152074712936</v>
      </c>
      <c r="JV47" s="88">
        <v>5.606942319272374</v>
      </c>
      <c r="JW47" s="88">
        <v>4.5875555296102508</v>
      </c>
      <c r="JX47" s="88">
        <v>4.0670934369259673</v>
      </c>
      <c r="JY47" s="88">
        <v>3.958186858974198</v>
      </c>
      <c r="JZ47" s="88">
        <v>3.8850670355638122</v>
      </c>
      <c r="KA47" s="88">
        <v>3.7634048050784226</v>
      </c>
      <c r="KB47" s="88">
        <v>4.0215960781810365</v>
      </c>
      <c r="KC47" s="88">
        <v>3.902663969394887</v>
      </c>
      <c r="KD47" s="88">
        <v>3.626523845526862</v>
      </c>
      <c r="KE47" s="88">
        <v>3.3088206690432642</v>
      </c>
      <c r="KF47" s="88">
        <v>3.2888243392182397</v>
      </c>
      <c r="KG47" s="88">
        <v>2.9416440371669772</v>
      </c>
      <c r="KH47" s="88">
        <v>2.6501093177969905</v>
      </c>
      <c r="KI47" s="88">
        <v>2.3278619898233912</v>
      </c>
      <c r="KJ47" s="88">
        <v>2.3267525560238926</v>
      </c>
      <c r="KK47" s="88">
        <v>2.3677908189269496</v>
      </c>
      <c r="KL47" s="88">
        <v>2.2455575995612023</v>
      </c>
      <c r="KM47" s="88">
        <v>2.1309296334985612</v>
      </c>
      <c r="KN47" s="88">
        <v>1.7472091652405852</v>
      </c>
      <c r="KO47" s="88">
        <v>1.8590122039434454</v>
      </c>
      <c r="KP47" s="88">
        <v>2.0599313522837313</v>
      </c>
      <c r="KQ47" s="88">
        <v>2.2917945210212105</v>
      </c>
      <c r="KR47" s="88">
        <v>2.3953184952552093</v>
      </c>
      <c r="KS47" s="88">
        <v>2.3194569040444875</v>
      </c>
      <c r="KT47" s="88">
        <v>2.4304037702931711</v>
      </c>
      <c r="KU47" s="88">
        <v>2.5544160472845703</v>
      </c>
      <c r="KV47" s="88">
        <v>2.7073718584328983</v>
      </c>
      <c r="KW47" s="88">
        <v>2.9159329783789634</v>
      </c>
      <c r="KX47" s="88">
        <v>3.1763083467864841</v>
      </c>
      <c r="KY47" s="88">
        <v>3.2320428669971504</v>
      </c>
      <c r="KZ47" s="88">
        <v>3.2182758859570622</v>
      </c>
      <c r="LA47" s="88">
        <v>3.1056970645712982</v>
      </c>
      <c r="LB47" s="88">
        <v>2.753670236221093</v>
      </c>
      <c r="LC47" s="88">
        <v>2.4131610961451786</v>
      </c>
      <c r="LD47" s="88">
        <v>2.0495143115270755</v>
      </c>
      <c r="LE47" s="88">
        <v>2.03250815603527</v>
      </c>
      <c r="LF47" s="88">
        <v>1.9728404146492922</v>
      </c>
      <c r="LG47" s="88">
        <v>2.4056646798436745</v>
      </c>
      <c r="LH47" s="88">
        <v>2.5864572517088624</v>
      </c>
      <c r="LI47" s="88">
        <v>2.6276044144288608</v>
      </c>
      <c r="LJ47" s="88">
        <v>2.3222993663996605</v>
      </c>
      <c r="LK47" s="88">
        <v>1.9840275463148875</v>
      </c>
      <c r="LL47" s="88">
        <v>1.6189656924702427</v>
      </c>
      <c r="LM47" s="88">
        <v>1.8723315427540861</v>
      </c>
      <c r="LN47" s="88">
        <v>1.9765077339727095</v>
      </c>
      <c r="LO47" s="88">
        <v>2.1878709451918206</v>
      </c>
      <c r="LP47" s="88">
        <v>2.1820841139789176</v>
      </c>
      <c r="LQ47" s="88">
        <v>2.0059266562370506</v>
      </c>
      <c r="LR47" s="88">
        <v>1.632393556052222</v>
      </c>
      <c r="LS47" s="88">
        <v>1.2712055962775897</v>
      </c>
      <c r="LT47" s="88">
        <v>1.1505078920150966</v>
      </c>
      <c r="LU47" s="88">
        <v>1.1345136865538825</v>
      </c>
      <c r="LV47" s="88">
        <v>1.1478676577301539</v>
      </c>
      <c r="LW47" s="88">
        <v>1.1154878564594801</v>
      </c>
      <c r="LX47" s="88">
        <v>1.1621035243350721</v>
      </c>
      <c r="LY47" s="88">
        <v>0.79406054261544601</v>
      </c>
      <c r="LZ47" s="88">
        <v>0.66714739513054522</v>
      </c>
      <c r="MA47" s="88">
        <v>0.70240722609284456</v>
      </c>
      <c r="MB47" s="88">
        <v>0.79040659090424126</v>
      </c>
      <c r="MC47" s="88">
        <v>1.0173332480588246</v>
      </c>
      <c r="MD47" s="88">
        <v>1.01803251800918</v>
      </c>
      <c r="ME47" s="88">
        <v>1.0756563099353562</v>
      </c>
      <c r="MF47" s="88">
        <v>1.037535432898397</v>
      </c>
      <c r="MG47" s="88">
        <v>0.46882902733457538</v>
      </c>
      <c r="MH47" s="88">
        <v>0.38769594260482459</v>
      </c>
      <c r="MI47" s="88">
        <v>0.58013627921017918</v>
      </c>
      <c r="MJ47" s="88">
        <v>0.51706407748240912</v>
      </c>
      <c r="MK47" s="88">
        <v>0.4419222491634982</v>
      </c>
      <c r="ML47" s="88">
        <v>0.4318671765516694</v>
      </c>
      <c r="MM47" s="88">
        <v>0.53228086343251679</v>
      </c>
      <c r="MN47" s="88">
        <v>0.41009655461435107</v>
      </c>
      <c r="MO47" s="88">
        <v>0.32694979527627843</v>
      </c>
      <c r="MP47" s="88">
        <v>0.238992368782558</v>
      </c>
      <c r="MQ47" s="88">
        <v>-7.4787239453055251E-2</v>
      </c>
      <c r="MR47" s="88">
        <v>-0.20040088889388105</v>
      </c>
      <c r="MS47" s="88">
        <v>6.0870272411680713E-2</v>
      </c>
      <c r="MT47" s="88">
        <v>0.22713094435591308</v>
      </c>
      <c r="MU47" s="88">
        <v>0.40615810614179693</v>
      </c>
      <c r="MV47" s="88">
        <v>0.64907826041718908</v>
      </c>
      <c r="MW47" s="88">
        <v>0.75411441816736768</v>
      </c>
      <c r="MX47" s="88">
        <v>0.60867633203118565</v>
      </c>
      <c r="MY47" s="88">
        <v>0.33909184128290965</v>
      </c>
      <c r="MZ47" s="88">
        <v>0.3985037374317974</v>
      </c>
      <c r="NA47" s="88">
        <v>0.18674403342005266</v>
      </c>
      <c r="NB47" s="88">
        <v>0.16323008055133448</v>
      </c>
      <c r="NC47" s="88">
        <v>0.39089116338189117</v>
      </c>
      <c r="ND47" s="88">
        <v>0.50098886758956007</v>
      </c>
      <c r="NE47" s="88">
        <v>0.48372878699265875</v>
      </c>
      <c r="NF47" s="88">
        <v>0.472300583066674</v>
      </c>
      <c r="NG47" s="88">
        <v>9.0069295605243724E-2</v>
      </c>
      <c r="NH47" s="88">
        <v>-0.18261336493012564</v>
      </c>
      <c r="NI47" s="88">
        <v>8.0483318043983995E-2</v>
      </c>
      <c r="NJ47" s="88">
        <v>-5.4077881399637352E-2</v>
      </c>
      <c r="NK47" s="88">
        <v>3.9616131190713257E-2</v>
      </c>
      <c r="NL47" s="88">
        <v>-5.1809381233737482E-2</v>
      </c>
      <c r="NM47" s="88">
        <v>-0.17271400815967072</v>
      </c>
      <c r="NN47" s="88">
        <v>-9.6908030254332006E-2</v>
      </c>
      <c r="NO47" s="88">
        <v>3.7194945497470919E-2</v>
      </c>
      <c r="NP47" s="88">
        <v>-0.11166737009930523</v>
      </c>
      <c r="NQ47" s="88">
        <v>-0.19460530428766831</v>
      </c>
      <c r="NR47" s="88">
        <v>-0.67582368965661455</v>
      </c>
      <c r="NS47" s="88">
        <v>-0.78922238339585171</v>
      </c>
      <c r="NT47" s="88">
        <v>-0.89103533187491724</v>
      </c>
      <c r="NU47" s="88">
        <v>-1.2641610268440178</v>
      </c>
      <c r="NV47" s="88">
        <v>-0.86407244945272366</v>
      </c>
      <c r="NW47" s="88">
        <v>-0.76667938815782632</v>
      </c>
      <c r="NX47" s="88">
        <v>-0.70710185071751019</v>
      </c>
      <c r="NY47" s="88">
        <v>-0.28287808854836421</v>
      </c>
      <c r="NZ47" s="88">
        <v>-1.2533979286820703E-2</v>
      </c>
      <c r="OA47" s="88">
        <v>6.6108591209660797E-2</v>
      </c>
      <c r="OB47" s="88">
        <v>0.26619716645282426</v>
      </c>
      <c r="OC47" s="88">
        <v>0.50377172696479888</v>
      </c>
      <c r="OD47" s="88">
        <v>1.4961884813924407</v>
      </c>
      <c r="OE47" s="88">
        <v>1.9399243452922879</v>
      </c>
      <c r="OF47" s="88">
        <v>2.2281502450166593</v>
      </c>
      <c r="OG47" s="88">
        <v>2.6527657293532396</v>
      </c>
      <c r="OH47" s="88">
        <v>3.1107915352592079</v>
      </c>
      <c r="OI47" s="88">
        <v>3.0292388022024586</v>
      </c>
      <c r="OJ47" s="88">
        <v>3.4459758179820805</v>
      </c>
      <c r="OK47" s="88">
        <v>3.6396408629630002</v>
      </c>
      <c r="OL47" s="88">
        <v>3.7231864850697916</v>
      </c>
      <c r="OM47" s="88">
        <v>3.9415514652064876</v>
      </c>
      <c r="ON47" s="88">
        <v>4.5499588446233394</v>
      </c>
      <c r="OO47" s="88">
        <v>5.2741336518527007</v>
      </c>
      <c r="OP47" s="88">
        <v>4.757134528884098</v>
      </c>
      <c r="OQ47" s="88">
        <v>4.5139355359463931</v>
      </c>
      <c r="OR47" s="88">
        <v>4.6517266212409139</v>
      </c>
      <c r="OS47" s="88">
        <v>4.5583309974990165</v>
      </c>
      <c r="OT47" s="88">
        <v>4.2961228105147171</v>
      </c>
      <c r="OU47" s="88">
        <v>4.43826677271697</v>
      </c>
      <c r="OV47" s="88">
        <v>4.0935077445050352</v>
      </c>
      <c r="OW47" s="88">
        <v>3.8109307538045116</v>
      </c>
      <c r="OX47" s="88">
        <v>3.4990475285762539</v>
      </c>
      <c r="OY47" s="88">
        <v>3.0434242137140091</v>
      </c>
      <c r="OZ47" s="88">
        <v>2.4330382844014835</v>
      </c>
      <c r="PA47" s="88">
        <v>1.952170534029734</v>
      </c>
      <c r="PB47" s="88">
        <v>2.1933309303721535</v>
      </c>
      <c r="PC47" s="88">
        <v>2.5493173774142432</v>
      </c>
      <c r="PD47" s="88">
        <v>2.2802763644842572</v>
      </c>
      <c r="PE47" s="88">
        <v>1.1431416860568071</v>
      </c>
      <c r="PF47" s="88"/>
      <c r="PG47" s="88"/>
      <c r="PH47" s="88"/>
      <c r="PI47" s="88"/>
      <c r="PJ47" s="88"/>
      <c r="PK47" s="88"/>
      <c r="PL47" s="88"/>
      <c r="PM47" s="87"/>
      <c r="PN47" s="87"/>
      <c r="PO47" s="87"/>
      <c r="PP47" s="87"/>
      <c r="PQ47" s="87"/>
      <c r="PR47" s="87"/>
      <c r="PS47" s="87"/>
      <c r="PT47" s="87"/>
      <c r="PU47" s="87"/>
      <c r="PV47" s="87"/>
      <c r="PW47" s="87"/>
      <c r="PX47" s="87"/>
      <c r="PY47" s="87"/>
      <c r="PZ47" s="87"/>
      <c r="QA47" s="87"/>
      <c r="QB47" s="87"/>
      <c r="QC47" s="87"/>
      <c r="QD47" s="87"/>
      <c r="QE47" s="87"/>
      <c r="QF47" s="87"/>
      <c r="QG47" s="87"/>
      <c r="QH47" s="87"/>
      <c r="QI47" s="87"/>
    </row>
    <row r="48" spans="1:451" ht="15" customHeight="1" x14ac:dyDescent="0.25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90" t="s">
        <v>866</v>
      </c>
      <c r="M48" s="85"/>
      <c r="N48" s="86"/>
      <c r="O48" s="86"/>
      <c r="P48" s="88">
        <v>6.6419610302718075</v>
      </c>
      <c r="Q48" s="88">
        <v>6.3531566601829823</v>
      </c>
      <c r="R48" s="88">
        <v>6.1345363840243179</v>
      </c>
      <c r="S48" s="88">
        <v>6.2295294372988925</v>
      </c>
      <c r="T48" s="88">
        <v>6.1979284803671622</v>
      </c>
      <c r="U48" s="88">
        <v>7.1784326611217724</v>
      </c>
      <c r="V48" s="88">
        <v>7.7814510303073519</v>
      </c>
      <c r="W48" s="88">
        <v>6.8667369491720418</v>
      </c>
      <c r="X48" s="88">
        <v>5.751758234168487</v>
      </c>
      <c r="Y48" s="88">
        <v>6.348073987625499</v>
      </c>
      <c r="Z48" s="88">
        <v>6.8296492977751511</v>
      </c>
      <c r="AA48" s="88">
        <v>6.9493345622100922</v>
      </c>
      <c r="AB48" s="88">
        <v>20.359907406362993</v>
      </c>
      <c r="AC48" s="88">
        <v>20.689297454248678</v>
      </c>
      <c r="AD48" s="88">
        <v>20.951631931770574</v>
      </c>
      <c r="AE48" s="88">
        <v>20.629966930019425</v>
      </c>
      <c r="AF48" s="88">
        <v>20.725123195206315</v>
      </c>
      <c r="AG48" s="88">
        <v>19.863234173017105</v>
      </c>
      <c r="AH48" s="88">
        <v>18.764758594676227</v>
      </c>
      <c r="AI48" s="88">
        <v>18.601878826844331</v>
      </c>
      <c r="AJ48" s="88">
        <v>17.514910414167588</v>
      </c>
      <c r="AK48" s="88">
        <v>14.816706994005528</v>
      </c>
      <c r="AL48" s="88">
        <v>13.100694432911672</v>
      </c>
      <c r="AM48" s="88">
        <v>11.668429841375538</v>
      </c>
      <c r="AN48" s="88">
        <v>9.1152258680076113</v>
      </c>
      <c r="AO48" s="88">
        <v>9.2862301233054136</v>
      </c>
      <c r="AP48" s="88">
        <v>8.8821238694127924</v>
      </c>
      <c r="AQ48" s="88">
        <v>8.1989897657647361</v>
      </c>
      <c r="AR48" s="88">
        <v>7.9056036339711246</v>
      </c>
      <c r="AS48" s="88">
        <v>7.4566707235442262</v>
      </c>
      <c r="AT48" s="88">
        <v>7.1520881023164389</v>
      </c>
      <c r="AU48" s="88">
        <v>6.8128354087735037</v>
      </c>
      <c r="AV48" s="88">
        <v>6.7914204404574612</v>
      </c>
      <c r="AW48" s="88">
        <v>6.4326135979859211</v>
      </c>
      <c r="AX48" s="88">
        <v>6.4114428226776159</v>
      </c>
      <c r="AY48" s="88">
        <v>6.4076575094401873</v>
      </c>
      <c r="AZ48" s="88">
        <v>8.8245417295941984</v>
      </c>
      <c r="BA48" s="88">
        <v>10.438106684067129</v>
      </c>
      <c r="BB48" s="88">
        <v>10.257205100542267</v>
      </c>
      <c r="BC48" s="88">
        <v>10.313575219729454</v>
      </c>
      <c r="BD48" s="88">
        <v>10.859974176158676</v>
      </c>
      <c r="BE48" s="88">
        <v>11.342464108275843</v>
      </c>
      <c r="BF48" s="88">
        <v>12.646979957189547</v>
      </c>
      <c r="BG48" s="88">
        <v>13.520054840225578</v>
      </c>
      <c r="BH48" s="88">
        <v>13.782465950699217</v>
      </c>
      <c r="BI48" s="88">
        <v>13.667177399006256</v>
      </c>
      <c r="BJ48" s="88">
        <v>12.865025397318194</v>
      </c>
      <c r="BK48" s="88">
        <v>12.610226365985428</v>
      </c>
      <c r="BL48" s="88">
        <v>10.560756754318072</v>
      </c>
      <c r="BM48" s="88">
        <v>9.3450618930174851</v>
      </c>
      <c r="BN48" s="88">
        <v>9.5899033553215336</v>
      </c>
      <c r="BO48" s="88">
        <v>10.012463320689584</v>
      </c>
      <c r="BP48" s="88">
        <v>10.723210976701342</v>
      </c>
      <c r="BQ48" s="88">
        <v>11.50884528580516</v>
      </c>
      <c r="BR48" s="88">
        <v>10.870066269476693</v>
      </c>
      <c r="BS48" s="88">
        <v>11.315708055673934</v>
      </c>
      <c r="BT48" s="88">
        <v>11.998485999149514</v>
      </c>
      <c r="BU48" s="88">
        <v>12.757529724574082</v>
      </c>
      <c r="BV48" s="88">
        <v>14.53242689380027</v>
      </c>
      <c r="BW48" s="88">
        <v>14.663932683957668</v>
      </c>
      <c r="BX48" s="88">
        <v>15.072124197094961</v>
      </c>
      <c r="BY48" s="88">
        <v>15.783848562943941</v>
      </c>
      <c r="BZ48" s="88">
        <v>16.406667752907385</v>
      </c>
      <c r="CA48" s="88">
        <v>16.746327234673625</v>
      </c>
      <c r="CB48" s="88">
        <v>15.939057936337823</v>
      </c>
      <c r="CC48" s="88">
        <v>15.473197087595718</v>
      </c>
      <c r="CD48" s="88">
        <v>15.041163308470122</v>
      </c>
      <c r="CE48" s="88">
        <v>13.612641594783051</v>
      </c>
      <c r="CF48" s="88">
        <v>13.990381214773102</v>
      </c>
      <c r="CG48" s="88">
        <v>15.017729821298341</v>
      </c>
      <c r="CH48" s="88">
        <v>14.730204319964686</v>
      </c>
      <c r="CI48" s="88">
        <v>15.259155833491665</v>
      </c>
      <c r="CJ48" s="88">
        <v>14.782264448685126</v>
      </c>
      <c r="CK48" s="88">
        <v>15.094872294856543</v>
      </c>
      <c r="CL48" s="88">
        <v>14.673095997823401</v>
      </c>
      <c r="CM48" s="88">
        <v>13.935326144838241</v>
      </c>
      <c r="CN48" s="88">
        <v>14.222194175397144</v>
      </c>
      <c r="CO48" s="88">
        <v>14.345654927479075</v>
      </c>
      <c r="CP48" s="88">
        <v>14.746412752968462</v>
      </c>
      <c r="CQ48" s="88">
        <v>15.737256395992821</v>
      </c>
      <c r="CR48" s="88">
        <v>15.41013078313944</v>
      </c>
      <c r="CS48" s="88">
        <v>14.162131100674845</v>
      </c>
      <c r="CT48" s="88">
        <v>13.472286105051849</v>
      </c>
      <c r="CU48" s="88">
        <v>13.404664230375349</v>
      </c>
      <c r="CV48" s="88">
        <v>13.19893595880764</v>
      </c>
      <c r="CW48" s="88">
        <v>11.745803981030978</v>
      </c>
      <c r="CX48" s="88">
        <v>11.251815674868197</v>
      </c>
      <c r="CY48" s="88">
        <v>10.874974154100629</v>
      </c>
      <c r="CZ48" s="88">
        <v>10.460863666709528</v>
      </c>
      <c r="DA48" s="88">
        <v>10.588746271459769</v>
      </c>
      <c r="DB48" s="88">
        <v>10.709302694010654</v>
      </c>
      <c r="DC48" s="88">
        <v>10.101441929492326</v>
      </c>
      <c r="DD48" s="88">
        <v>8.6931619810763419</v>
      </c>
      <c r="DE48" s="88">
        <v>7.7543820460458068</v>
      </c>
      <c r="DF48" s="88">
        <v>7.6059666353337976</v>
      </c>
      <c r="DG48" s="88">
        <v>8.1280159018420779</v>
      </c>
      <c r="DH48" s="88">
        <v>8.5557522105818773</v>
      </c>
      <c r="DI48" s="88">
        <v>9.2116456659118633</v>
      </c>
      <c r="DJ48" s="88">
        <v>9.960478926652403</v>
      </c>
      <c r="DK48" s="88">
        <v>10.675822347748921</v>
      </c>
      <c r="DL48" s="88">
        <v>10.916692979086847</v>
      </c>
      <c r="DM48" s="88">
        <v>10.817633382767122</v>
      </c>
      <c r="DN48" s="88">
        <v>9.9275272494387412</v>
      </c>
      <c r="DO48" s="88">
        <v>9.2737726034863854</v>
      </c>
      <c r="DP48" s="88">
        <v>9.9671600816418788</v>
      </c>
      <c r="DQ48" s="88">
        <v>11.033540630585085</v>
      </c>
      <c r="DR48" s="88">
        <v>11.872145950908379</v>
      </c>
      <c r="DS48" s="88">
        <v>10.822511517153321</v>
      </c>
      <c r="DT48" s="88">
        <v>10.391768322051998</v>
      </c>
      <c r="DU48" s="88">
        <v>9.2037239542601785</v>
      </c>
      <c r="DV48" s="88">
        <v>7.7468271573566589</v>
      </c>
      <c r="DW48" s="88">
        <v>6.6327694293724999</v>
      </c>
      <c r="DX48" s="88">
        <v>6.1769720824460403</v>
      </c>
      <c r="DY48" s="88">
        <v>5.7053884576636431</v>
      </c>
      <c r="DZ48" s="88">
        <v>5.688466759451706</v>
      </c>
      <c r="EA48" s="88">
        <v>6.647348021980803</v>
      </c>
      <c r="EB48" s="88">
        <v>7.3256558875654969</v>
      </c>
      <c r="EC48" s="88">
        <v>7.1417366842175767</v>
      </c>
      <c r="ED48" s="88">
        <v>5.9258124344291803</v>
      </c>
      <c r="EE48" s="88">
        <v>6.266150093248358</v>
      </c>
      <c r="EF48" s="88">
        <v>6.3534739271673963</v>
      </c>
      <c r="EG48" s="88">
        <v>7.134354842619886</v>
      </c>
      <c r="EH48" s="88">
        <v>8.4617678084745851</v>
      </c>
      <c r="EI48" s="88">
        <v>9.3777923015678457</v>
      </c>
      <c r="EJ48" s="88">
        <v>8.7546491785358231</v>
      </c>
      <c r="EK48" s="88">
        <v>8.5379379416517498</v>
      </c>
      <c r="EL48" s="88">
        <v>8.4133259791774844</v>
      </c>
      <c r="EM48" s="88">
        <v>7.8776145343676784</v>
      </c>
      <c r="EN48" s="88">
        <v>8.0042874028456232</v>
      </c>
      <c r="EO48" s="88">
        <v>7.9792685749319245</v>
      </c>
      <c r="EP48" s="88">
        <v>6.9279914974326866</v>
      </c>
      <c r="EQ48" s="88">
        <v>6.8765734962840419</v>
      </c>
      <c r="ER48" s="88">
        <v>6.8183604775280653</v>
      </c>
      <c r="ES48" s="88">
        <v>6.4181907060677093</v>
      </c>
      <c r="ET48" s="88">
        <v>5.831638555705033</v>
      </c>
      <c r="EU48" s="88">
        <v>5.2988014688028873</v>
      </c>
      <c r="EV48" s="88">
        <v>5.7671704592625277</v>
      </c>
      <c r="EW48" s="88">
        <v>5.9582665113690432</v>
      </c>
      <c r="EX48" s="88">
        <v>6.0906126217727605</v>
      </c>
      <c r="EY48" s="88">
        <v>5.8133464329772053</v>
      </c>
      <c r="EZ48" s="88">
        <v>5.0124565435732631</v>
      </c>
      <c r="FA48" s="88">
        <v>4.1429350788031467</v>
      </c>
      <c r="FB48" s="88">
        <v>4.724819665924529</v>
      </c>
      <c r="FC48" s="88">
        <v>4.2322245061232788</v>
      </c>
      <c r="FD48" s="88">
        <v>3.9758552656305217</v>
      </c>
      <c r="FE48" s="88">
        <v>3.8655529082258373</v>
      </c>
      <c r="FF48" s="88">
        <v>3.8003338591035258</v>
      </c>
      <c r="FG48" s="88">
        <v>3.6942974105601771</v>
      </c>
      <c r="FH48" s="88">
        <v>3.4973724061270186</v>
      </c>
      <c r="FI48" s="88">
        <v>3.2817294589974142</v>
      </c>
      <c r="FJ48" s="88">
        <v>3.1746539326077734</v>
      </c>
      <c r="FK48" s="88">
        <v>3.4939046391729738</v>
      </c>
      <c r="FL48" s="88">
        <v>3.7267996083730224</v>
      </c>
      <c r="FM48" s="88">
        <v>3.9886971087851331</v>
      </c>
      <c r="FN48" s="88">
        <v>4.1683065730741262</v>
      </c>
      <c r="FO48" s="88">
        <v>4.5116198655368551</v>
      </c>
      <c r="FP48" s="88">
        <v>4.8955415729894458</v>
      </c>
      <c r="FQ48" s="88">
        <v>4.9965930928620335</v>
      </c>
      <c r="FR48" s="88">
        <v>5.1106653063749414</v>
      </c>
      <c r="FS48" s="88">
        <v>5.0381999180824275</v>
      </c>
      <c r="FT48" s="88">
        <v>4.9785754894725862</v>
      </c>
      <c r="FU48" s="88">
        <v>4.9323779687617986</v>
      </c>
      <c r="FV48" s="88">
        <v>4.8524413303146803</v>
      </c>
      <c r="FW48" s="88">
        <v>4.9836790830255362</v>
      </c>
      <c r="FX48" s="88">
        <v>4.8932115299066012</v>
      </c>
      <c r="FY48" s="88">
        <v>5.2521831039008759</v>
      </c>
      <c r="FZ48" s="88">
        <v>5.0905858161831183</v>
      </c>
      <c r="GA48" s="88">
        <v>5.2014324085006347</v>
      </c>
      <c r="GB48" s="88">
        <v>5.4873934629272592</v>
      </c>
      <c r="GC48" s="88">
        <v>5.539286440730339</v>
      </c>
      <c r="GD48" s="88">
        <v>5.4450233179344671</v>
      </c>
      <c r="GE48" s="88">
        <v>5.7588922182889473</v>
      </c>
      <c r="GF48" s="88">
        <v>6.1601017509683773</v>
      </c>
      <c r="GG48" s="88">
        <v>6.2981291091845186</v>
      </c>
      <c r="GH48" s="88">
        <v>6.7529402621807151</v>
      </c>
      <c r="GI48" s="88">
        <v>6.5472092379078681</v>
      </c>
      <c r="GJ48" s="88">
        <v>6.4687170523422006</v>
      </c>
      <c r="GK48" s="88">
        <v>6.688715253496162</v>
      </c>
      <c r="GL48" s="88">
        <v>7.2024953692388998</v>
      </c>
      <c r="GM48" s="88">
        <v>6.9622505885026964</v>
      </c>
      <c r="GN48" s="88">
        <v>7.0038337574779268</v>
      </c>
      <c r="GO48" s="88">
        <v>7.00895715100848</v>
      </c>
      <c r="GP48" s="88">
        <v>7.4647176913220958</v>
      </c>
      <c r="GQ48" s="88">
        <v>7.4393215937169686</v>
      </c>
      <c r="GR48" s="88">
        <v>7.3747913783418149</v>
      </c>
      <c r="GS48" s="88">
        <v>7.8236494981883036</v>
      </c>
      <c r="GT48" s="88">
        <v>7.3765740538366602</v>
      </c>
      <c r="GU48" s="88">
        <v>7.6372573957012984</v>
      </c>
      <c r="GV48" s="88">
        <v>7.786085982336294</v>
      </c>
      <c r="GW48" s="88">
        <v>7.2231867067532045</v>
      </c>
      <c r="GX48" s="88">
        <v>6.6847868633201477</v>
      </c>
      <c r="GY48" s="88">
        <v>6.802014629463998</v>
      </c>
      <c r="GZ48" s="88">
        <v>6.4189989891141055</v>
      </c>
      <c r="HA48" s="88">
        <v>6.3853188779266494</v>
      </c>
      <c r="HB48" s="88">
        <v>5.9568452552089974</v>
      </c>
      <c r="HC48" s="88">
        <v>5.994330202689361</v>
      </c>
      <c r="HD48" s="88">
        <v>6.227765653298083</v>
      </c>
      <c r="HE48" s="88">
        <v>5.6847812329671887</v>
      </c>
      <c r="HF48" s="88">
        <v>5.8996491834015847</v>
      </c>
      <c r="HG48" s="88">
        <v>5.5930742791206427</v>
      </c>
      <c r="HH48" s="88">
        <v>5.223532298816858</v>
      </c>
      <c r="HI48" s="88">
        <v>5.1835899301418324</v>
      </c>
      <c r="HJ48" s="88">
        <v>5.6495362902258126</v>
      </c>
      <c r="HK48" s="88">
        <v>6.1294874746357522</v>
      </c>
      <c r="HL48" s="88">
        <v>6.5178307379779516</v>
      </c>
      <c r="HM48" s="88">
        <v>6.7302268988243803</v>
      </c>
      <c r="HN48" s="88">
        <v>7.2131106635896654</v>
      </c>
      <c r="HO48" s="88">
        <v>6.9869441637505929</v>
      </c>
      <c r="HP48" s="88">
        <v>6.6863437585633738</v>
      </c>
      <c r="HQ48" s="88">
        <v>6.9338468294542182</v>
      </c>
      <c r="HR48" s="88">
        <v>7.9337671581232918</v>
      </c>
      <c r="HS48" s="88">
        <v>8.6625199310092604</v>
      </c>
      <c r="HT48" s="88">
        <v>9.1800855947975517</v>
      </c>
      <c r="HU48" s="88">
        <v>10.268601316226659</v>
      </c>
      <c r="HV48" s="88">
        <v>11.803910478077226</v>
      </c>
      <c r="HW48" s="88">
        <v>11.396349442399645</v>
      </c>
      <c r="HX48" s="88">
        <v>11.472789917801009</v>
      </c>
      <c r="HY48" s="88">
        <v>12.484441237928891</v>
      </c>
      <c r="HZ48" s="88">
        <v>12.986767484593981</v>
      </c>
      <c r="IA48" s="88">
        <v>13.633330451175897</v>
      </c>
      <c r="IB48" s="88">
        <v>15.307789249870508</v>
      </c>
      <c r="IC48" s="88">
        <v>16.142326441542068</v>
      </c>
      <c r="ID48" s="88">
        <v>15.82560252368814</v>
      </c>
      <c r="IE48" s="88">
        <v>15.642708522214898</v>
      </c>
      <c r="IF48" s="88">
        <v>15.679452372437034</v>
      </c>
      <c r="IG48" s="88">
        <v>14.491114846937592</v>
      </c>
      <c r="IH48" s="88">
        <v>12.211449602728891</v>
      </c>
      <c r="II48" s="88">
        <v>11.751785378915596</v>
      </c>
      <c r="IJ48" s="88">
        <v>10.766038854367514</v>
      </c>
      <c r="IK48" s="88">
        <v>9.1806626952526127</v>
      </c>
      <c r="IL48" s="88">
        <v>7.7443058966802782</v>
      </c>
      <c r="IM48" s="88">
        <v>6.7304869296775278</v>
      </c>
      <c r="IN48" s="88">
        <v>4.6132254260174053</v>
      </c>
      <c r="IO48" s="88">
        <v>3.3989594082698606</v>
      </c>
      <c r="IP48" s="88">
        <v>2.1415587452968188</v>
      </c>
      <c r="IQ48" s="88">
        <v>1.7296685778760506</v>
      </c>
      <c r="IR48" s="88">
        <v>1.4751461807691033</v>
      </c>
      <c r="IS48" s="88">
        <v>1.3778834829473796</v>
      </c>
      <c r="IT48" s="88">
        <v>1.3337936413471119</v>
      </c>
      <c r="IU48" s="88">
        <v>1.3049706227689137</v>
      </c>
      <c r="IV48" s="88">
        <v>1.7583021554940008</v>
      </c>
      <c r="IW48" s="88">
        <v>2.0859605894422546</v>
      </c>
      <c r="IX48" s="88">
        <v>2.7653544039673901</v>
      </c>
      <c r="IY48" s="88">
        <v>3.2328373943709559</v>
      </c>
      <c r="IZ48" s="88">
        <v>3.4451963611001371</v>
      </c>
      <c r="JA48" s="88">
        <v>3.5861310485236197</v>
      </c>
      <c r="JB48" s="88">
        <v>4.2505206895587362</v>
      </c>
      <c r="JC48" s="88">
        <v>4.4582406688680525</v>
      </c>
      <c r="JD48" s="88">
        <v>4.7410089214597075</v>
      </c>
      <c r="JE48" s="88">
        <v>5.6972059064723295</v>
      </c>
      <c r="JF48" s="88">
        <v>6.7745303416122189</v>
      </c>
      <c r="JG48" s="88">
        <v>7.5363159878621779</v>
      </c>
      <c r="JH48" s="88">
        <v>7.7802957617827957</v>
      </c>
      <c r="JI48" s="88">
        <v>8.1065114483855218</v>
      </c>
      <c r="JJ48" s="88">
        <v>8.4945693967665967</v>
      </c>
      <c r="JK48" s="88">
        <v>8.5714409919635948</v>
      </c>
      <c r="JL48" s="88">
        <v>8.9265499497729692</v>
      </c>
      <c r="JM48" s="88">
        <v>8.9473293354740804</v>
      </c>
      <c r="JN48" s="88">
        <v>8.8870614725767343</v>
      </c>
      <c r="JO48" s="88">
        <v>8.7313512038670016</v>
      </c>
      <c r="JP48" s="88">
        <v>8.3185647024640907</v>
      </c>
      <c r="JQ48" s="88">
        <v>7.3573123696674267</v>
      </c>
      <c r="JR48" s="88">
        <v>6.914492248287277</v>
      </c>
      <c r="JS48" s="88">
        <v>6.5343460974253835</v>
      </c>
      <c r="JT48" s="88">
        <v>6.2005322494423298</v>
      </c>
      <c r="JU48" s="88">
        <v>6.0681709970262849</v>
      </c>
      <c r="JV48" s="88">
        <v>5.7307700457419113</v>
      </c>
      <c r="JW48" s="88">
        <v>6.0067946033248845</v>
      </c>
      <c r="JX48" s="88">
        <v>5.717233958113483</v>
      </c>
      <c r="JY48" s="88">
        <v>5.2775607827977664</v>
      </c>
      <c r="JZ48" s="88">
        <v>4.9955817668666525</v>
      </c>
      <c r="KA48" s="88">
        <v>4.8359222816773411</v>
      </c>
      <c r="KB48" s="88">
        <v>5.2535999516935705</v>
      </c>
      <c r="KC48" s="88">
        <v>5.4490079189240879</v>
      </c>
      <c r="KD48" s="88">
        <v>5.3060261977128711</v>
      </c>
      <c r="KE48" s="88">
        <v>5.3742100801855326</v>
      </c>
      <c r="KF48" s="88">
        <v>5.8609110163085427</v>
      </c>
      <c r="KG48" s="88">
        <v>5.7218085090923383</v>
      </c>
      <c r="KH48" s="88">
        <v>5.6317373451890047</v>
      </c>
      <c r="KI48" s="88">
        <v>5.1101229122155072</v>
      </c>
      <c r="KJ48" s="88">
        <v>5.3772089929743121</v>
      </c>
      <c r="KK48" s="88">
        <v>5.7415139631599423</v>
      </c>
      <c r="KL48" s="88">
        <v>5.6587117538958225</v>
      </c>
      <c r="KM48" s="88">
        <v>6.1000796233398598</v>
      </c>
      <c r="KN48" s="88">
        <v>6.1247436894195175</v>
      </c>
      <c r="KO48" s="88">
        <v>6.0066579452022895</v>
      </c>
      <c r="KP48" s="88">
        <v>5.8015250144609549</v>
      </c>
      <c r="KQ48" s="88">
        <v>5.6096401555164812</v>
      </c>
      <c r="KR48" s="88">
        <v>5.5311793696655043</v>
      </c>
      <c r="KS48" s="88">
        <v>5.5647219579005238</v>
      </c>
      <c r="KT48" s="88">
        <v>5.5751007348535211</v>
      </c>
      <c r="KU48" s="88">
        <v>5.5722043022070071</v>
      </c>
      <c r="KV48" s="88">
        <v>5.6627705009833882</v>
      </c>
      <c r="KW48" s="88">
        <v>6.292463732286202</v>
      </c>
      <c r="KX48" s="88">
        <v>6.8097528929426341</v>
      </c>
      <c r="KY48" s="88">
        <v>6.2466416978981334</v>
      </c>
      <c r="KZ48" s="88">
        <v>5.4357930595617407</v>
      </c>
      <c r="LA48" s="88">
        <v>5.3623125893286216</v>
      </c>
      <c r="LB48" s="88">
        <v>5.9072685137265148</v>
      </c>
      <c r="LC48" s="88">
        <v>5.7374104725904544</v>
      </c>
      <c r="LD48" s="88">
        <v>5.0539763082119444</v>
      </c>
      <c r="LE48" s="88">
        <v>4.7737266602157087</v>
      </c>
      <c r="LF48" s="88">
        <v>4.5599468756066921</v>
      </c>
      <c r="LG48" s="88">
        <v>4.2507446143565977</v>
      </c>
      <c r="LH48" s="88">
        <v>4.1152929188623837</v>
      </c>
      <c r="LI48" s="88">
        <v>3.5008035565241795</v>
      </c>
      <c r="LJ48" s="88">
        <v>3.1442746625270495</v>
      </c>
      <c r="LK48" s="88">
        <v>3.0060281057379168</v>
      </c>
      <c r="LL48" s="88">
        <v>3.2788373094154197</v>
      </c>
      <c r="LM48" s="88">
        <v>3.2613174934186704</v>
      </c>
      <c r="LN48" s="88">
        <v>2.5388144636798073</v>
      </c>
      <c r="LO48" s="88">
        <v>2.5863377473771125</v>
      </c>
      <c r="LP48" s="88">
        <v>2.7472944978421721</v>
      </c>
      <c r="LQ48" s="88">
        <v>2.871923962491715</v>
      </c>
      <c r="LR48" s="88">
        <v>3.028432037041235</v>
      </c>
      <c r="LS48" s="88">
        <v>3.3413738837411389</v>
      </c>
      <c r="LT48" s="88">
        <v>3.6742509613054533</v>
      </c>
      <c r="LU48" s="88">
        <v>3.3561291238875337</v>
      </c>
      <c r="LV48" s="88">
        <v>3.1978404401131555</v>
      </c>
      <c r="LW48" s="88">
        <v>3.1401555288455318</v>
      </c>
      <c r="LX48" s="88">
        <v>3.2049588728795988</v>
      </c>
      <c r="LY48" s="88">
        <v>3.1486522500004792</v>
      </c>
      <c r="LZ48" s="88">
        <v>3.3636503241191216</v>
      </c>
      <c r="MA48" s="88">
        <v>3.4778795826464988</v>
      </c>
      <c r="MB48" s="88">
        <v>3.6066787785926757</v>
      </c>
      <c r="MC48" s="88">
        <v>3.5807205807590194</v>
      </c>
      <c r="MD48" s="88">
        <v>3.4431946647288614</v>
      </c>
      <c r="ME48" s="88">
        <v>3.1606628916974868</v>
      </c>
      <c r="MF48" s="88">
        <v>2.5404669953845032</v>
      </c>
      <c r="MG48" s="88">
        <v>2.6639462587118663</v>
      </c>
      <c r="MH48" s="88">
        <v>2.9642465218718956</v>
      </c>
      <c r="MI48" s="88">
        <v>3.3534624667271573</v>
      </c>
      <c r="MJ48" s="88">
        <v>3.5737705997077001</v>
      </c>
      <c r="MK48" s="88">
        <v>3.5171715693147401</v>
      </c>
      <c r="ML48" s="88">
        <v>3.7123314838632959</v>
      </c>
      <c r="MM48" s="88">
        <v>3.9106099251292368</v>
      </c>
      <c r="MN48" s="88">
        <v>3.848429486775883</v>
      </c>
      <c r="MO48" s="88">
        <v>3.6123651133851653</v>
      </c>
      <c r="MP48" s="88">
        <v>3.5608672262577339</v>
      </c>
      <c r="MQ48" s="88">
        <v>3.6319954245851744</v>
      </c>
      <c r="MR48" s="88">
        <v>3.7171418676662982</v>
      </c>
      <c r="MS48" s="88">
        <v>3.8694550273519739</v>
      </c>
      <c r="MT48" s="88">
        <v>3.5109693883508681</v>
      </c>
      <c r="MU48" s="88">
        <v>3.2680379161740762</v>
      </c>
      <c r="MV48" s="88">
        <v>2.978550524537944</v>
      </c>
      <c r="MW48" s="88">
        <v>3.2166603507514129</v>
      </c>
      <c r="MX48" s="88">
        <v>3.1494778623771307</v>
      </c>
      <c r="MY48" s="88">
        <v>2.880174337263441</v>
      </c>
      <c r="MZ48" s="88">
        <v>2.6311682967290979</v>
      </c>
      <c r="NA48" s="88">
        <v>2.5146025929747706</v>
      </c>
      <c r="NB48" s="88">
        <v>2.9805378364322008</v>
      </c>
      <c r="NC48" s="88">
        <v>3.4595855879717763</v>
      </c>
      <c r="ND48" s="88">
        <v>3.7366268640082638</v>
      </c>
      <c r="NE48" s="88">
        <v>3.5563989706441856</v>
      </c>
      <c r="NF48" s="88">
        <v>3.7011926470410899</v>
      </c>
      <c r="NG48" s="88">
        <v>3.7367601531623844</v>
      </c>
      <c r="NH48" s="88">
        <v>3.6322200607284572</v>
      </c>
      <c r="NI48" s="88">
        <v>3.5615196577526311</v>
      </c>
      <c r="NJ48" s="88">
        <v>3.8636794645158941</v>
      </c>
      <c r="NK48" s="88">
        <v>3.2895947474689495</v>
      </c>
      <c r="NL48" s="88">
        <v>3.3177499384963927</v>
      </c>
      <c r="NM48" s="88">
        <v>3.2465853509126901</v>
      </c>
      <c r="NN48" s="88">
        <v>2.831027258758553</v>
      </c>
      <c r="NO48" s="88">
        <v>2.506581188935284</v>
      </c>
      <c r="NP48" s="88">
        <v>1.9016203188039169</v>
      </c>
      <c r="NQ48" s="88">
        <v>2.2414289132800214</v>
      </c>
      <c r="NR48" s="88">
        <v>2.3003072584067215</v>
      </c>
      <c r="NS48" s="88">
        <v>2.2461273515548519</v>
      </c>
      <c r="NT48" s="88">
        <v>1.942814311625757</v>
      </c>
      <c r="NU48" s="88">
        <v>1.9314335666679616</v>
      </c>
      <c r="NV48" s="88">
        <v>1.4581633920284203</v>
      </c>
      <c r="NW48" s="88">
        <v>2.2601485360685802</v>
      </c>
      <c r="NX48" s="88">
        <v>2.6175963196174514</v>
      </c>
      <c r="NY48" s="88">
        <v>2.7259315934660031</v>
      </c>
      <c r="NZ48" s="88">
        <v>2.7124309648640414</v>
      </c>
      <c r="OA48" s="88">
        <v>2.6188432777888462</v>
      </c>
      <c r="OB48" s="88">
        <v>2.7986414359740031</v>
      </c>
      <c r="OC48" s="88">
        <v>2.7025240995681719</v>
      </c>
      <c r="OD48" s="88">
        <v>2.6507457733886781</v>
      </c>
      <c r="OE48" s="88">
        <v>2.8999410949887974</v>
      </c>
      <c r="OF48" s="88">
        <v>3.4372021841632505</v>
      </c>
      <c r="OG48" s="88">
        <v>3.4265298976358958</v>
      </c>
      <c r="OH48" s="88">
        <v>3.839076212517246</v>
      </c>
      <c r="OI48" s="88">
        <v>3.9589342925539928</v>
      </c>
      <c r="OJ48" s="88">
        <v>4.3010698276560788</v>
      </c>
      <c r="OK48" s="88">
        <v>4.380776306329258</v>
      </c>
      <c r="OL48" s="88">
        <v>4.8382567459762011</v>
      </c>
      <c r="OM48" s="88">
        <v>5.6561572460745619</v>
      </c>
      <c r="ON48" s="88">
        <v>6.220354972714575</v>
      </c>
      <c r="OO48" s="88">
        <v>6.640883336224416</v>
      </c>
      <c r="OP48" s="88">
        <v>7.2473943178868456</v>
      </c>
      <c r="OQ48" s="88">
        <v>7.0943859575968826</v>
      </c>
      <c r="OR48" s="88">
        <v>6.9709443913676159</v>
      </c>
      <c r="OS48" s="88">
        <v>7.6027520528978965</v>
      </c>
      <c r="OT48" s="88">
        <v>7.6569752266225546</v>
      </c>
      <c r="OU48" s="88">
        <v>7.5167402314070664</v>
      </c>
      <c r="OV48" s="88">
        <v>7.0549031430445659</v>
      </c>
      <c r="OW48" s="88">
        <v>7.1297025858648517</v>
      </c>
      <c r="OX48" s="88">
        <v>6.6605014410617214</v>
      </c>
      <c r="OY48" s="88">
        <v>5.9079832153014324</v>
      </c>
      <c r="OZ48" s="88">
        <v>5.6676215127169671</v>
      </c>
      <c r="PA48" s="88">
        <v>5.345411158361391</v>
      </c>
      <c r="PB48" s="88">
        <v>4.7492809018095485</v>
      </c>
      <c r="PC48" s="88">
        <v>4.8595790968539738</v>
      </c>
      <c r="PD48" s="88">
        <v>4.8667393928798681</v>
      </c>
      <c r="PE48" s="88">
        <v>2.7049500776603685</v>
      </c>
      <c r="PF48" s="88"/>
      <c r="PG48" s="88"/>
      <c r="PH48" s="88"/>
      <c r="PI48" s="88"/>
      <c r="PJ48" s="88"/>
      <c r="PK48" s="88"/>
      <c r="PL48" s="88"/>
      <c r="PM48" s="87"/>
      <c r="PN48" s="87"/>
      <c r="PO48" s="87"/>
      <c r="PP48" s="87"/>
      <c r="PQ48" s="87"/>
      <c r="PR48" s="87"/>
      <c r="PS48" s="87"/>
      <c r="PT48" s="87"/>
      <c r="PU48" s="87"/>
      <c r="PV48" s="87"/>
      <c r="PW48" s="87"/>
      <c r="PX48" s="87"/>
      <c r="PY48" s="87"/>
      <c r="PZ48" s="87"/>
      <c r="QA48" s="87"/>
      <c r="QB48" s="87"/>
      <c r="QC48" s="87"/>
      <c r="QD48" s="87"/>
      <c r="QE48" s="87"/>
      <c r="QF48" s="87"/>
      <c r="QG48" s="87"/>
      <c r="QH48" s="87"/>
      <c r="QI48" s="87"/>
    </row>
    <row r="49" spans="1:451" ht="15" customHeight="1" x14ac:dyDescent="0.25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877</v>
      </c>
      <c r="M49" s="85"/>
      <c r="N49" s="86"/>
      <c r="O49" s="86"/>
      <c r="P49" s="88">
        <v>1284.5898208360491</v>
      </c>
      <c r="Q49" s="88">
        <v>1854.0779139300075</v>
      </c>
      <c r="R49" s="88">
        <v>3074.445379831614</v>
      </c>
      <c r="S49" s="88">
        <v>3260.6136957571844</v>
      </c>
      <c r="T49" s="88">
        <v>2987.7481163031339</v>
      </c>
      <c r="U49" s="88">
        <v>2630.708940620174</v>
      </c>
      <c r="V49" s="88">
        <v>2389.9111387701869</v>
      </c>
      <c r="W49" s="88">
        <v>2671.6080779771219</v>
      </c>
      <c r="X49" s="88">
        <v>2270.6346398320788</v>
      </c>
      <c r="Y49" s="88">
        <v>1904.5472486904871</v>
      </c>
      <c r="Z49" s="88">
        <v>1532.0800445553893</v>
      </c>
      <c r="AA49" s="88">
        <v>1270.3573082168241</v>
      </c>
      <c r="AB49" s="88">
        <v>1003.707136325266</v>
      </c>
      <c r="AC49" s="88">
        <v>749.60342113608499</v>
      </c>
      <c r="AD49" s="88">
        <v>524.32130026744949</v>
      </c>
      <c r="AE49" s="88">
        <v>428.20796589671033</v>
      </c>
      <c r="AF49" s="88">
        <v>380.45742992013516</v>
      </c>
      <c r="AG49" s="88">
        <v>331.66000908209213</v>
      </c>
      <c r="AH49" s="88">
        <v>278.78627203131634</v>
      </c>
      <c r="AI49" s="88">
        <v>202.56564210357672</v>
      </c>
      <c r="AJ49" s="88">
        <v>202.4841309815435</v>
      </c>
      <c r="AK49" s="88">
        <v>212.20024493929625</v>
      </c>
      <c r="AL49" s="88">
        <v>228.242507665088</v>
      </c>
      <c r="AM49" s="88">
        <v>235.58773649299158</v>
      </c>
      <c r="AN49" s="88">
        <v>244.24844803169526</v>
      </c>
      <c r="AO49" s="88">
        <v>251.58345365381646</v>
      </c>
      <c r="AP49" s="88">
        <v>275.14025685539269</v>
      </c>
      <c r="AQ49" s="88">
        <v>318.06299591058036</v>
      </c>
      <c r="AR49" s="88">
        <v>373.76834987037586</v>
      </c>
      <c r="AS49" s="88">
        <v>405.77397698074293</v>
      </c>
      <c r="AT49" s="88">
        <v>441.76143022339562</v>
      </c>
      <c r="AU49" s="88">
        <v>467.66553258984442</v>
      </c>
      <c r="AV49" s="88">
        <v>506.11930576505995</v>
      </c>
      <c r="AW49" s="88">
        <v>528.23694889236674</v>
      </c>
      <c r="AX49" s="88">
        <v>515.3948381938676</v>
      </c>
      <c r="AY49" s="88">
        <v>521.88778655427859</v>
      </c>
      <c r="AZ49" s="88">
        <v>540.28835537759585</v>
      </c>
      <c r="BA49" s="88">
        <v>542.99138857710238</v>
      </c>
      <c r="BB49" s="88">
        <v>570.27463917394687</v>
      </c>
      <c r="BC49" s="88">
        <v>609.63356790208343</v>
      </c>
      <c r="BD49" s="88">
        <v>624.08077324398869</v>
      </c>
      <c r="BE49" s="88">
        <v>677.91843111403466</v>
      </c>
      <c r="BF49" s="88">
        <v>729.70531057525841</v>
      </c>
      <c r="BG49" s="88">
        <v>797.60475041712493</v>
      </c>
      <c r="BH49" s="88">
        <v>871.37306253608415</v>
      </c>
      <c r="BI49" s="88">
        <v>934.02103932407942</v>
      </c>
      <c r="BJ49" s="88">
        <v>1037.3786971056802</v>
      </c>
      <c r="BK49" s="88">
        <v>1136.5337229836873</v>
      </c>
      <c r="BL49" s="88">
        <v>1232.6676798718522</v>
      </c>
      <c r="BM49" s="88">
        <v>1387.9022140497766</v>
      </c>
      <c r="BN49" s="88">
        <v>1561.2532069686549</v>
      </c>
      <c r="BO49" s="88">
        <v>1747.8804040374901</v>
      </c>
      <c r="BP49" s="88">
        <v>1976.0514142736345</v>
      </c>
      <c r="BQ49" s="88">
        <v>2244.5484270007223</v>
      </c>
      <c r="BR49" s="88">
        <v>1827.3666009359947</v>
      </c>
      <c r="BS49" s="88">
        <v>1390.834750723398</v>
      </c>
      <c r="BT49" s="88">
        <v>1031.0180027669962</v>
      </c>
      <c r="BU49" s="88">
        <v>781.0599355470697</v>
      </c>
      <c r="BV49" s="88">
        <v>583.0719105273472</v>
      </c>
      <c r="BW49" s="88">
        <v>423.50108362116805</v>
      </c>
      <c r="BX49" s="88">
        <v>294.0281865676285</v>
      </c>
      <c r="BY49" s="88">
        <v>202.01602907355232</v>
      </c>
      <c r="BZ49" s="88">
        <v>134.48824047159925</v>
      </c>
      <c r="CA49" s="88">
        <v>88.646626801330768</v>
      </c>
      <c r="CB49" s="88">
        <v>54.814569801660681</v>
      </c>
      <c r="CC49" s="88">
        <v>29.108077139060512</v>
      </c>
      <c r="CD49" s="88">
        <v>27.067573989162813</v>
      </c>
      <c r="CE49" s="88">
        <v>26.865351050218177</v>
      </c>
      <c r="CF49" s="88">
        <v>26.970758534904508</v>
      </c>
      <c r="CG49" s="88">
        <v>26.836108099998711</v>
      </c>
      <c r="CH49" s="88">
        <v>26.729886909863147</v>
      </c>
      <c r="CI49" s="88">
        <v>27.390939292513497</v>
      </c>
      <c r="CJ49" s="88">
        <v>27.224448359839624</v>
      </c>
      <c r="CK49" s="88">
        <v>26.699478656078355</v>
      </c>
      <c r="CL49" s="88">
        <v>24.68042655396188</v>
      </c>
      <c r="CM49" s="88">
        <v>22.315186496561154</v>
      </c>
      <c r="CN49" s="88">
        <v>20.704515435482453</v>
      </c>
      <c r="CO49" s="88">
        <v>19.500855576244508</v>
      </c>
      <c r="CP49" s="88">
        <v>18.794938396780392</v>
      </c>
      <c r="CQ49" s="88">
        <v>18.422804451037393</v>
      </c>
      <c r="CR49" s="88">
        <v>17.844372023106402</v>
      </c>
      <c r="CS49" s="88">
        <v>16.985092428053946</v>
      </c>
      <c r="CT49" s="88">
        <v>16.004192905050516</v>
      </c>
      <c r="CU49" s="88">
        <v>15.469333475597795</v>
      </c>
      <c r="CV49" s="88">
        <v>14.958751211227584</v>
      </c>
      <c r="CW49" s="88">
        <v>14.289984562061603</v>
      </c>
      <c r="CX49" s="88">
        <v>13.940064607290408</v>
      </c>
      <c r="CY49" s="88">
        <v>13.098279067628919</v>
      </c>
      <c r="CZ49" s="88">
        <v>12.405495827229647</v>
      </c>
      <c r="DA49" s="88">
        <v>11.90317678041241</v>
      </c>
      <c r="DB49" s="88">
        <v>11.20620449765417</v>
      </c>
      <c r="DC49" s="88">
        <v>10.827877185718302</v>
      </c>
      <c r="DD49" s="88">
        <v>10.65420841904673</v>
      </c>
      <c r="DE49" s="88">
        <v>10.395471490924004</v>
      </c>
      <c r="DF49" s="88">
        <v>10.161527902367238</v>
      </c>
      <c r="DG49" s="88">
        <v>9.4886468088506106</v>
      </c>
      <c r="DH49" s="88">
        <v>9.1487176276453734</v>
      </c>
      <c r="DI49" s="88">
        <v>9.1961700339405485</v>
      </c>
      <c r="DJ49" s="88">
        <v>9.2220821663427195</v>
      </c>
      <c r="DK49" s="88">
        <v>9.0565515323103334</v>
      </c>
      <c r="DL49" s="88">
        <v>9.0990652329878419</v>
      </c>
      <c r="DM49" s="88">
        <v>8.9003186461225585</v>
      </c>
      <c r="DN49" s="88">
        <v>8.6833710712270626</v>
      </c>
      <c r="DO49" s="88">
        <v>8.3188745484088447</v>
      </c>
      <c r="DP49" s="88">
        <v>8.1052457841746559</v>
      </c>
      <c r="DQ49" s="88">
        <v>8.1351631971231821</v>
      </c>
      <c r="DR49" s="88">
        <v>8.165644806240687</v>
      </c>
      <c r="DS49" s="88">
        <v>8.4731923170018622</v>
      </c>
      <c r="DT49" s="88">
        <v>8.5074121270906069</v>
      </c>
      <c r="DU49" s="88">
        <v>8.3223989736478874</v>
      </c>
      <c r="DV49" s="88">
        <v>8.297736261132874</v>
      </c>
      <c r="DW49" s="88">
        <v>8.1632856263583147</v>
      </c>
      <c r="DX49" s="88">
        <v>7.8172737923044728</v>
      </c>
      <c r="DY49" s="88">
        <v>7.5946043206822322</v>
      </c>
      <c r="DZ49" s="88">
        <v>8.0294421190312821</v>
      </c>
      <c r="EA49" s="88">
        <v>8.4459066485021257</v>
      </c>
      <c r="EB49" s="88">
        <v>8.595994339720697</v>
      </c>
      <c r="EC49" s="88">
        <v>8.9982232308795247</v>
      </c>
      <c r="ED49" s="88">
        <v>9.2615917163444763</v>
      </c>
      <c r="EE49" s="88">
        <v>8.9445344704277314</v>
      </c>
      <c r="EF49" s="88">
        <v>8.5256080599649966</v>
      </c>
      <c r="EG49" s="88">
        <v>8.1171979807490455</v>
      </c>
      <c r="EH49" s="88">
        <v>7.7565474147590763</v>
      </c>
      <c r="EI49" s="88">
        <v>7.6394795942384803</v>
      </c>
      <c r="EJ49" s="88">
        <v>7.3699387143246851</v>
      </c>
      <c r="EK49" s="88">
        <v>7.3588627454215887</v>
      </c>
      <c r="EL49" s="88">
        <v>7.4855539573971175</v>
      </c>
      <c r="EM49" s="88">
        <v>7.8313574730544886</v>
      </c>
      <c r="EN49" s="88">
        <v>7.8492506107215974</v>
      </c>
      <c r="EO49" s="88">
        <v>7.2525191455675371</v>
      </c>
      <c r="EP49" s="88">
        <v>6.9009093525894869</v>
      </c>
      <c r="EQ49" s="88">
        <v>6.8714389247739573</v>
      </c>
      <c r="ER49" s="88">
        <v>6.6886399340106122</v>
      </c>
      <c r="ES49" s="88">
        <v>6.5182378773480503</v>
      </c>
      <c r="ET49" s="88">
        <v>6.5760755656632917</v>
      </c>
      <c r="EU49" s="88">
        <v>6.5978542706514753</v>
      </c>
      <c r="EV49" s="88">
        <v>6.7652311890108603</v>
      </c>
      <c r="EW49" s="88">
        <v>6.7835927274872727</v>
      </c>
      <c r="EX49" s="88">
        <v>6.4768519879516093</v>
      </c>
      <c r="EY49" s="88">
        <v>6.1646306609029171</v>
      </c>
      <c r="EZ49" s="88">
        <v>6.1143607713228079</v>
      </c>
      <c r="FA49" s="88">
        <v>6.3592810031051643</v>
      </c>
      <c r="FB49" s="88">
        <v>6.3363651787374149</v>
      </c>
      <c r="FC49" s="88">
        <v>6.0923454263398398</v>
      </c>
      <c r="FD49" s="88">
        <v>6.0462404456810521</v>
      </c>
      <c r="FE49" s="88">
        <v>5.8895022521597591</v>
      </c>
      <c r="FF49" s="88">
        <v>5.8953409799663801</v>
      </c>
      <c r="FG49" s="88">
        <v>6.0531355505937121</v>
      </c>
      <c r="FH49" s="88">
        <v>5.9968830928302825</v>
      </c>
      <c r="FI49" s="88">
        <v>6.091854068649214</v>
      </c>
      <c r="FJ49" s="88">
        <v>6.2475142377316395</v>
      </c>
      <c r="FK49" s="88">
        <v>6.2447755266094971</v>
      </c>
      <c r="FL49" s="88">
        <v>6.42107093875424</v>
      </c>
      <c r="FM49" s="88">
        <v>6.7905861446566131</v>
      </c>
      <c r="FN49" s="88">
        <v>8.1346544142184669</v>
      </c>
      <c r="FO49" s="88">
        <v>8.9994106417035695</v>
      </c>
      <c r="FP49" s="88">
        <v>9.9601698077726066</v>
      </c>
      <c r="FQ49" s="88">
        <v>10.798699640318395</v>
      </c>
      <c r="FR49" s="88">
        <v>11.22151411402397</v>
      </c>
      <c r="FS49" s="88">
        <v>11.194190117634992</v>
      </c>
      <c r="FT49" s="88">
        <v>11.243329785055103</v>
      </c>
      <c r="FU49" s="88">
        <v>10.82478352270096</v>
      </c>
      <c r="FV49" s="88">
        <v>10.189369316648497</v>
      </c>
      <c r="FW49" s="88">
        <v>9.974421023859259</v>
      </c>
      <c r="FX49" s="88">
        <v>9.9822196974292829</v>
      </c>
      <c r="FY49" s="88">
        <v>9.3717412922528602</v>
      </c>
      <c r="FZ49" s="88">
        <v>8.1921748474975313</v>
      </c>
      <c r="GA49" s="88">
        <v>7.5158804578336706</v>
      </c>
      <c r="GB49" s="88">
        <v>6.9887073871698036</v>
      </c>
      <c r="GC49" s="88">
        <v>6.8928762931811365</v>
      </c>
      <c r="GD49" s="88">
        <v>6.4533148706901562</v>
      </c>
      <c r="GE49" s="88">
        <v>6.1049365975844472</v>
      </c>
      <c r="GF49" s="88">
        <v>6.1912973390700659</v>
      </c>
      <c r="GG49" s="88">
        <v>6.6935104131321497</v>
      </c>
      <c r="GH49" s="88">
        <v>7.0149088548741494</v>
      </c>
      <c r="GI49" s="88">
        <v>7.1949927003851961</v>
      </c>
      <c r="GJ49" s="88">
        <v>6.9355971668400089</v>
      </c>
      <c r="GK49" s="88">
        <v>7.0163078537115391</v>
      </c>
      <c r="GL49" s="88">
        <v>6.9598133119784142</v>
      </c>
      <c r="GM49" s="88">
        <v>6.8394877083254038</v>
      </c>
      <c r="GN49" s="88">
        <v>6.3225302128667753</v>
      </c>
      <c r="GO49" s="88">
        <v>5.8957851259321021</v>
      </c>
      <c r="GP49" s="88">
        <v>5.9263373527878551</v>
      </c>
      <c r="GQ49" s="88">
        <v>6.2492706054406115</v>
      </c>
      <c r="GR49" s="88">
        <v>6.1937978061386554</v>
      </c>
      <c r="GS49" s="88">
        <v>5.6819584578116631</v>
      </c>
      <c r="GT49" s="88">
        <v>5.4642129114701179</v>
      </c>
      <c r="GU49" s="88">
        <v>5.0618639979924325</v>
      </c>
      <c r="GV49" s="88">
        <v>5.0957124817580297</v>
      </c>
      <c r="GW49" s="88">
        <v>5.2110386517498641</v>
      </c>
      <c r="GX49" s="88">
        <v>5.1000500465048768</v>
      </c>
      <c r="GY49" s="88">
        <v>4.9710749196051252</v>
      </c>
      <c r="GZ49" s="88">
        <v>5.1365149332428661</v>
      </c>
      <c r="HA49" s="88">
        <v>4.9894976764510988</v>
      </c>
      <c r="HB49" s="88">
        <v>4.7876328080744335</v>
      </c>
      <c r="HC49" s="88">
        <v>4.4471451487896321</v>
      </c>
      <c r="HD49" s="88">
        <v>4.15543751714333</v>
      </c>
      <c r="HE49" s="88">
        <v>4.0921786490734586</v>
      </c>
      <c r="HF49" s="88">
        <v>3.9887443874557453</v>
      </c>
      <c r="HG49" s="88">
        <v>4.0456920216213197</v>
      </c>
      <c r="HH49" s="88">
        <v>3.9789918653409466</v>
      </c>
      <c r="HI49" s="88">
        <v>3.7069408788685339</v>
      </c>
      <c r="HJ49" s="88">
        <v>3.5912049153391994</v>
      </c>
      <c r="HK49" s="88">
        <v>3.7112709522516725</v>
      </c>
      <c r="HL49" s="88">
        <v>3.5837159727175467</v>
      </c>
      <c r="HM49" s="88">
        <v>3.6606485066758765</v>
      </c>
      <c r="HN49" s="88">
        <v>3.7341452697753819</v>
      </c>
      <c r="HO49" s="88">
        <v>3.732049700039302</v>
      </c>
      <c r="HP49" s="88">
        <v>3.8847655437726303</v>
      </c>
      <c r="HQ49" s="88">
        <v>4.1502684915794301</v>
      </c>
      <c r="HR49" s="88">
        <v>4.2746193337488876</v>
      </c>
      <c r="HS49" s="88">
        <v>4.471000042053924</v>
      </c>
      <c r="HT49" s="88">
        <v>4.5423039599678985</v>
      </c>
      <c r="HU49" s="88">
        <v>4.6273753485463684</v>
      </c>
      <c r="HV49" s="88">
        <v>4.7821741504733506</v>
      </c>
      <c r="HW49" s="88">
        <v>4.942067950371702</v>
      </c>
      <c r="HX49" s="88">
        <v>5.0609722403697681</v>
      </c>
      <c r="HY49" s="88">
        <v>5.2096156502155697</v>
      </c>
      <c r="HZ49" s="88">
        <v>5.4824210312015866</v>
      </c>
      <c r="IA49" s="88">
        <v>5.7632492916503342</v>
      </c>
      <c r="IB49" s="88">
        <v>6.2152934905271389</v>
      </c>
      <c r="IC49" s="88">
        <v>6.7490403737863778</v>
      </c>
      <c r="ID49" s="88">
        <v>7.0335777278742047</v>
      </c>
      <c r="IE49" s="88">
        <v>7.0560291855981285</v>
      </c>
      <c r="IF49" s="88">
        <v>6.9466168252427556</v>
      </c>
      <c r="IG49" s="88">
        <v>7.0073855746408213</v>
      </c>
      <c r="IH49" s="88">
        <v>6.8986414943723915</v>
      </c>
      <c r="II49" s="88">
        <v>6.5572518276824052</v>
      </c>
      <c r="IJ49" s="88">
        <v>6.2785251038010808</v>
      </c>
      <c r="IK49" s="88">
        <v>6.040995988726138</v>
      </c>
      <c r="IL49" s="88">
        <v>5.6249410431064586</v>
      </c>
      <c r="IM49" s="88">
        <v>5.4118530044183233</v>
      </c>
      <c r="IN49" s="88">
        <v>4.9447775155620812</v>
      </c>
      <c r="IO49" s="88">
        <v>4.3986453740924816</v>
      </c>
      <c r="IP49" s="88">
        <v>4.0109281297078878</v>
      </c>
      <c r="IQ49" s="88">
        <v>3.7493060549791175</v>
      </c>
      <c r="IR49" s="88">
        <v>3.642758885740546</v>
      </c>
      <c r="IS49" s="88">
        <v>3.426177328281971</v>
      </c>
      <c r="IT49" s="88">
        <v>3.3063253715935326</v>
      </c>
      <c r="IU49" s="88">
        <v>3.3575663317367868</v>
      </c>
      <c r="IV49" s="88">
        <v>3.8507119370478988</v>
      </c>
      <c r="IW49" s="88">
        <v>4.1535321850743374</v>
      </c>
      <c r="IX49" s="88">
        <v>4.4145782670413496</v>
      </c>
      <c r="IY49" s="88">
        <v>4.3006359753939956</v>
      </c>
      <c r="IZ49" s="88">
        <v>4.2520029666152031</v>
      </c>
      <c r="JA49" s="88">
        <v>4.0415720200388066</v>
      </c>
      <c r="JB49" s="88">
        <v>3.9088261199622329</v>
      </c>
      <c r="JC49" s="88">
        <v>3.8918614342138662</v>
      </c>
      <c r="JD49" s="88">
        <v>3.994384798896256</v>
      </c>
      <c r="JE49" s="88">
        <v>4.3665074897745466</v>
      </c>
      <c r="JF49" s="88">
        <v>4.6864099682250879</v>
      </c>
      <c r="JG49" s="88">
        <v>4.9186279781608446</v>
      </c>
      <c r="JH49" s="88">
        <v>4.7950702916494903</v>
      </c>
      <c r="JI49" s="88">
        <v>4.7718639099373474</v>
      </c>
      <c r="JJ49" s="88">
        <v>4.8402633545358489</v>
      </c>
      <c r="JK49" s="88">
        <v>5.0352991059800996</v>
      </c>
      <c r="JL49" s="88">
        <v>5.0652302452253313</v>
      </c>
      <c r="JM49" s="88">
        <v>5.1769598011904669</v>
      </c>
      <c r="JN49" s="88">
        <v>5.3773393009490587</v>
      </c>
      <c r="JO49" s="88">
        <v>5.5243755663923579</v>
      </c>
      <c r="JP49" s="88">
        <v>5.5489328545752583</v>
      </c>
      <c r="JQ49" s="88">
        <v>5.4065560227357281</v>
      </c>
      <c r="JR49" s="88">
        <v>5.3255956281425796</v>
      </c>
      <c r="JS49" s="88">
        <v>5.3267491948114003</v>
      </c>
      <c r="JT49" s="88">
        <v>5.141171671196755</v>
      </c>
      <c r="JU49" s="88">
        <v>4.9084115809429898</v>
      </c>
      <c r="JV49" s="88">
        <v>4.5053870149411308</v>
      </c>
      <c r="JW49" s="88">
        <v>4.3233159654571534</v>
      </c>
      <c r="JX49" s="88">
        <v>4.3605711666440152</v>
      </c>
      <c r="JY49" s="88">
        <v>4.3698084280991329</v>
      </c>
      <c r="JZ49" s="88">
        <v>4.3811727966956298</v>
      </c>
      <c r="KA49" s="88">
        <v>4.460877832896049</v>
      </c>
      <c r="KB49" s="88">
        <v>4.5935229444201466</v>
      </c>
      <c r="KC49" s="88">
        <v>4.6180161950069776</v>
      </c>
      <c r="KD49" s="88">
        <v>4.4670586497438345</v>
      </c>
      <c r="KE49" s="88">
        <v>4.397212194281364</v>
      </c>
      <c r="KF49" s="88">
        <v>4.4784995121820819</v>
      </c>
      <c r="KG49" s="88">
        <v>4.559482139294885</v>
      </c>
      <c r="KH49" s="88">
        <v>4.8877233325870968</v>
      </c>
      <c r="KI49" s="88">
        <v>4.9169155729043803</v>
      </c>
      <c r="KJ49" s="88">
        <v>4.9063299477233642</v>
      </c>
      <c r="KK49" s="88">
        <v>4.9519167029741826</v>
      </c>
      <c r="KL49" s="88">
        <v>4.6852303029848619</v>
      </c>
      <c r="KM49" s="88">
        <v>4.5977186749852139</v>
      </c>
      <c r="KN49" s="88">
        <v>4.4515880623737267</v>
      </c>
      <c r="KO49" s="88">
        <v>4.3701541095424998</v>
      </c>
      <c r="KP49" s="88">
        <v>4.4266529912188775</v>
      </c>
      <c r="KQ49" s="88">
        <v>4.6009277377346232</v>
      </c>
      <c r="KR49" s="88">
        <v>4.5839584121126604</v>
      </c>
      <c r="KS49" s="88">
        <v>4.6291417973782307</v>
      </c>
      <c r="KT49" s="88">
        <v>4.7433102594806895</v>
      </c>
      <c r="KU49" s="88">
        <v>4.8218615691287239</v>
      </c>
      <c r="KV49" s="88">
        <v>4.9253070569176209</v>
      </c>
      <c r="KW49" s="88">
        <v>4.9994765541016477</v>
      </c>
      <c r="KX49" s="88">
        <v>5.0751076447981331</v>
      </c>
      <c r="KY49" s="88">
        <v>5.0724083128300945</v>
      </c>
      <c r="KZ49" s="88">
        <v>5.1585232208647778</v>
      </c>
      <c r="LA49" s="88">
        <v>5.2166865000824627</v>
      </c>
      <c r="LB49" s="88">
        <v>5.1720725980554798</v>
      </c>
      <c r="LC49" s="88">
        <v>4.9925122765906389</v>
      </c>
      <c r="LD49" s="88">
        <v>5.0035209781109566</v>
      </c>
      <c r="LE49" s="88">
        <v>5.2478333457431345</v>
      </c>
      <c r="LF49" s="88">
        <v>5.4722377828284312</v>
      </c>
      <c r="LG49" s="88">
        <v>5.4443446672644837</v>
      </c>
      <c r="LH49" s="88">
        <v>5.5278738763411592</v>
      </c>
      <c r="LI49" s="88">
        <v>5.7304922330261592</v>
      </c>
      <c r="LJ49" s="88">
        <v>6.0022844898162635</v>
      </c>
      <c r="LK49" s="88">
        <v>6.0131595461877883</v>
      </c>
      <c r="LL49" s="88">
        <v>5.9978463491044938</v>
      </c>
      <c r="LM49" s="88">
        <v>6.2169303709646373</v>
      </c>
      <c r="LN49" s="88">
        <v>6.4866051394814468</v>
      </c>
      <c r="LO49" s="88">
        <v>6.6729305562899812</v>
      </c>
      <c r="LP49" s="88">
        <v>6.9924188035793895</v>
      </c>
      <c r="LQ49" s="88">
        <v>6.8903821539656791</v>
      </c>
      <c r="LR49" s="88">
        <v>6.3974203409976225</v>
      </c>
      <c r="LS49" s="88">
        <v>6.2860061560105533</v>
      </c>
      <c r="LT49" s="88">
        <v>6.326517237221954</v>
      </c>
      <c r="LU49" s="88">
        <v>6.1544185929815116</v>
      </c>
      <c r="LV49" s="88">
        <v>6.1389631067502517</v>
      </c>
      <c r="LW49" s="88">
        <v>6.1353752894314875</v>
      </c>
      <c r="LX49" s="88">
        <v>5.8865608051418121</v>
      </c>
      <c r="LY49" s="88">
        <v>5.5651462588903842</v>
      </c>
      <c r="LZ49" s="88">
        <v>5.1904216681006785</v>
      </c>
      <c r="MA49" s="88">
        <v>4.8642544662455602</v>
      </c>
      <c r="MB49" s="88">
        <v>4.7429713212126483</v>
      </c>
      <c r="MC49" s="88">
        <v>4.5333250103480021</v>
      </c>
      <c r="MD49" s="88">
        <v>4.5813685047996371</v>
      </c>
      <c r="ME49" s="88">
        <v>4.5108828056133232</v>
      </c>
      <c r="MF49" s="88">
        <v>4.2827524622207545</v>
      </c>
      <c r="MG49" s="88">
        <v>3.957363321930627</v>
      </c>
      <c r="MH49" s="88">
        <v>3.8422748214984188</v>
      </c>
      <c r="MI49" s="88">
        <v>3.8628594921578712</v>
      </c>
      <c r="MJ49" s="88">
        <v>3.8139038751259045</v>
      </c>
      <c r="MK49" s="88">
        <v>3.8591672718421739</v>
      </c>
      <c r="ML49" s="88">
        <v>3.9744547713683742</v>
      </c>
      <c r="MM49" s="88">
        <v>4.1132001830224096</v>
      </c>
      <c r="MN49" s="88">
        <v>3.6644500725466975</v>
      </c>
      <c r="MO49" s="88">
        <v>3.5172910137963225</v>
      </c>
      <c r="MP49" s="88">
        <v>3.2974049732273265</v>
      </c>
      <c r="MQ49" s="88">
        <v>3.179188923060718</v>
      </c>
      <c r="MR49" s="88">
        <v>3.2754235795070596</v>
      </c>
      <c r="MS49" s="88">
        <v>4.0505846442109865</v>
      </c>
      <c r="MT49" s="88">
        <v>4.0974147439373771</v>
      </c>
      <c r="MU49" s="88">
        <v>3.9742227683294571</v>
      </c>
      <c r="MV49" s="88">
        <v>4.2291488105907096</v>
      </c>
      <c r="MW49" s="88">
        <v>4.250736886756135</v>
      </c>
      <c r="MX49" s="88">
        <v>3.9266161059044564</v>
      </c>
      <c r="MY49" s="88">
        <v>3.7294740626631708</v>
      </c>
      <c r="MZ49" s="88">
        <v>3.6271284106533903</v>
      </c>
      <c r="NA49" s="88">
        <v>3.5663482618852225</v>
      </c>
      <c r="NB49" s="88">
        <v>3.9331135851027916</v>
      </c>
      <c r="NC49" s="88">
        <v>4.2602778710521108</v>
      </c>
      <c r="ND49" s="88">
        <v>4.1293012960957212</v>
      </c>
      <c r="NE49" s="88">
        <v>3.443268636465493</v>
      </c>
      <c r="NF49" s="88">
        <v>3.360730459482665</v>
      </c>
      <c r="NG49" s="88">
        <v>3.2404049760138451</v>
      </c>
      <c r="NH49" s="88">
        <v>2.8982424520227985</v>
      </c>
      <c r="NI49" s="88">
        <v>2.794534859563595</v>
      </c>
      <c r="NJ49" s="88">
        <v>3.1419435066442141</v>
      </c>
      <c r="NK49" s="88">
        <v>3.6057763291690605</v>
      </c>
      <c r="NL49" s="88">
        <v>3.6064524482880773</v>
      </c>
      <c r="NM49" s="88">
        <v>3.6380220494583049</v>
      </c>
      <c r="NN49" s="88">
        <v>3.2078014295953912</v>
      </c>
      <c r="NO49" s="88">
        <v>2.4692195377187143</v>
      </c>
      <c r="NP49" s="88">
        <v>2.2935127338956369</v>
      </c>
      <c r="NQ49" s="88">
        <v>2.5060611832706865</v>
      </c>
      <c r="NR49" s="88">
        <v>2.7061645728871433</v>
      </c>
      <c r="NS49" s="88">
        <v>2.9190224154020479</v>
      </c>
      <c r="NT49" s="88">
        <v>3.2953920966979875</v>
      </c>
      <c r="NU49" s="88">
        <v>3.6261827297857843</v>
      </c>
      <c r="NV49" s="88">
        <v>3.5861803076498613</v>
      </c>
      <c r="NW49" s="88">
        <v>3.6450209899013641</v>
      </c>
      <c r="NX49" s="88">
        <v>3.8469641557234064</v>
      </c>
      <c r="NY49" s="88">
        <v>4.1930082197699923</v>
      </c>
      <c r="NZ49" s="88">
        <v>4.8515470673688679</v>
      </c>
      <c r="OA49" s="88">
        <v>5.5355047671195461</v>
      </c>
      <c r="OB49" s="88">
        <v>6.2596234531832167</v>
      </c>
      <c r="OC49" s="88">
        <v>6.4226520400129274</v>
      </c>
      <c r="OD49" s="88">
        <v>6.7514344960651878</v>
      </c>
      <c r="OE49" s="88">
        <v>7.1327020485070403</v>
      </c>
      <c r="OF49" s="88">
        <v>7.5662931566779861</v>
      </c>
      <c r="OG49" s="88">
        <v>7.8963639676322908</v>
      </c>
      <c r="OH49" s="88">
        <v>8.3356026741736233</v>
      </c>
      <c r="OI49" s="88">
        <v>8.1477127927903013</v>
      </c>
      <c r="OJ49" s="88">
        <v>8.3506210100477922</v>
      </c>
      <c r="OK49" s="88">
        <v>8.6678858137064037</v>
      </c>
      <c r="OL49" s="88">
        <v>9.2847338548707903</v>
      </c>
      <c r="OM49" s="88">
        <v>9.9722582907438024</v>
      </c>
      <c r="ON49" s="88">
        <v>9.8694389764199482</v>
      </c>
      <c r="OO49" s="88">
        <v>10.243678513658217</v>
      </c>
      <c r="OP49" s="88">
        <v>9.6054014293570038</v>
      </c>
      <c r="OQ49" s="88">
        <v>9.2408787866376407</v>
      </c>
      <c r="OR49" s="88">
        <v>8.5741312297444754</v>
      </c>
      <c r="OS49" s="88">
        <v>8.2118470740735301</v>
      </c>
      <c r="OT49" s="88">
        <v>7.8197070097522579</v>
      </c>
      <c r="OU49" s="88">
        <v>7.80838209052229</v>
      </c>
      <c r="OV49" s="88">
        <v>7.8259407782119181</v>
      </c>
      <c r="OW49" s="88">
        <v>7.621445144910596</v>
      </c>
      <c r="OX49" s="88">
        <v>6.8799159871177604</v>
      </c>
      <c r="OY49" s="88">
        <v>6.3082785741683614</v>
      </c>
      <c r="OZ49" s="88">
        <v>5.8978998475933082</v>
      </c>
      <c r="PA49" s="88">
        <v>5.0970072798371788</v>
      </c>
      <c r="PB49" s="88">
        <v>5.2136082695549648</v>
      </c>
      <c r="PC49" s="88">
        <v>5.3286537800043554</v>
      </c>
      <c r="PD49" s="88">
        <v>5.4648289320817902</v>
      </c>
      <c r="PE49" s="88">
        <v>2.8968926641455122</v>
      </c>
      <c r="PF49" s="88"/>
      <c r="PG49" s="88"/>
      <c r="PH49" s="88"/>
      <c r="PI49" s="88"/>
      <c r="PJ49" s="88"/>
      <c r="PK49" s="88"/>
      <c r="PL49" s="88"/>
      <c r="PM49" s="87"/>
      <c r="PN49" s="87"/>
      <c r="PO49" s="87"/>
      <c r="PP49" s="87"/>
      <c r="PQ49" s="87"/>
      <c r="PR49" s="87"/>
      <c r="PS49" s="87"/>
      <c r="PT49" s="87"/>
      <c r="PU49" s="87"/>
      <c r="PV49" s="87"/>
      <c r="PW49" s="87"/>
      <c r="PX49" s="87"/>
      <c r="PY49" s="87"/>
      <c r="PZ49" s="87"/>
      <c r="QA49" s="87"/>
      <c r="QB49" s="87"/>
      <c r="QC49" s="87"/>
      <c r="QD49" s="87"/>
      <c r="QE49" s="87"/>
      <c r="QF49" s="87"/>
      <c r="QG49" s="87"/>
      <c r="QH49" s="87"/>
      <c r="QI49" s="87"/>
    </row>
    <row r="50" spans="1:451" ht="15" customHeight="1" x14ac:dyDescent="0.25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>
        <v>23.363340326183835</v>
      </c>
      <c r="Q50" s="88">
        <v>22.756790132213521</v>
      </c>
      <c r="R50" s="88">
        <v>14.584765150828163</v>
      </c>
      <c r="S50" s="88">
        <v>10.489596028572842</v>
      </c>
      <c r="T50" s="88">
        <v>9.0868799176986528</v>
      </c>
      <c r="U50" s="88">
        <v>8.9393151137222482</v>
      </c>
      <c r="V50" s="88">
        <v>9.4501185413062263</v>
      </c>
      <c r="W50" s="88">
        <v>9.8118357181743665</v>
      </c>
      <c r="X50" s="88">
        <v>9.1719983150134592</v>
      </c>
      <c r="Y50" s="88">
        <v>9.037260890995686</v>
      </c>
      <c r="Z50" s="88">
        <v>9.6029846285445046</v>
      </c>
      <c r="AA50" s="88">
        <v>10.241169351346786</v>
      </c>
      <c r="AB50" s="88">
        <v>365.65675028503853</v>
      </c>
      <c r="AC50" s="88">
        <v>279.62262222529631</v>
      </c>
      <c r="AD50" s="88">
        <v>143.20145681731881</v>
      </c>
      <c r="AE50" s="88">
        <v>133.83164598482415</v>
      </c>
      <c r="AF50" s="88">
        <v>117.63813805060683</v>
      </c>
      <c r="AG50" s="88">
        <v>102.75089960797659</v>
      </c>
      <c r="AH50" s="88">
        <v>92.135673512189982</v>
      </c>
      <c r="AI50" s="88">
        <v>76.154722890760411</v>
      </c>
      <c r="AJ50" s="88">
        <v>62.672398045710651</v>
      </c>
      <c r="AK50" s="88">
        <v>56.648134337585887</v>
      </c>
      <c r="AL50" s="88">
        <v>51.420681004955782</v>
      </c>
      <c r="AM50" s="88">
        <v>47.643086347358576</v>
      </c>
      <c r="AN50" s="88">
        <v>43.572493589571721</v>
      </c>
      <c r="AO50" s="88">
        <v>27.994510727598193</v>
      </c>
      <c r="AP50" s="88">
        <v>22.908495915209713</v>
      </c>
      <c r="AQ50" s="88">
        <v>20.287789030270893</v>
      </c>
      <c r="AR50" s="88">
        <v>19.152053416241927</v>
      </c>
      <c r="AS50" s="88">
        <v>18.165303514730052</v>
      </c>
      <c r="AT50" s="88">
        <v>17.612129207407797</v>
      </c>
      <c r="AU50" s="88">
        <v>17.700840487452489</v>
      </c>
      <c r="AV50" s="88">
        <v>17.373725840686593</v>
      </c>
      <c r="AW50" s="88">
        <v>17.398692011164233</v>
      </c>
      <c r="AX50" s="88">
        <v>17.421524437320652</v>
      </c>
      <c r="AY50" s="88">
        <v>17.177681442670078</v>
      </c>
      <c r="AZ50" s="88">
        <v>16.695090630324472</v>
      </c>
      <c r="BA50" s="88">
        <v>15.954196997755965</v>
      </c>
      <c r="BB50" s="88">
        <v>15.294925540023122</v>
      </c>
      <c r="BC50" s="88">
        <v>15.412875038661905</v>
      </c>
      <c r="BD50" s="88">
        <v>15.814121201235452</v>
      </c>
      <c r="BE50" s="88">
        <v>15.961651286178178</v>
      </c>
      <c r="BF50" s="88">
        <v>15.327907315957336</v>
      </c>
      <c r="BG50" s="88">
        <v>14.909042364688254</v>
      </c>
      <c r="BH50" s="88">
        <v>15.290289102778049</v>
      </c>
      <c r="BI50" s="88">
        <v>15.951252620052298</v>
      </c>
      <c r="BJ50" s="88">
        <v>16.201828411877283</v>
      </c>
      <c r="BK50" s="88">
        <v>16.573555977282965</v>
      </c>
      <c r="BL50" s="88">
        <v>16.843982061160144</v>
      </c>
      <c r="BM50" s="88">
        <v>16.179854175101259</v>
      </c>
      <c r="BN50" s="88">
        <v>16.099274912320482</v>
      </c>
      <c r="BO50" s="88">
        <v>15.89378718404706</v>
      </c>
      <c r="BP50" s="88">
        <v>16.451247964632735</v>
      </c>
      <c r="BQ50" s="88">
        <v>18.793693447377485</v>
      </c>
      <c r="BR50" s="88">
        <v>20.52241279104129</v>
      </c>
      <c r="BS50" s="88">
        <v>21.576185015645365</v>
      </c>
      <c r="BT50" s="88">
        <v>21.827976009887561</v>
      </c>
      <c r="BU50" s="88">
        <v>21.779436993784095</v>
      </c>
      <c r="BV50" s="88">
        <v>22.157746886453808</v>
      </c>
      <c r="BW50" s="88">
        <v>22.232590422651775</v>
      </c>
      <c r="BX50" s="88">
        <v>22.360319346847767</v>
      </c>
      <c r="BY50" s="88">
        <v>22.592295952661736</v>
      </c>
      <c r="BZ50" s="88">
        <v>22.505239917327561</v>
      </c>
      <c r="CA50" s="88">
        <v>22.982283502621453</v>
      </c>
      <c r="CB50" s="88">
        <v>22.672149872184292</v>
      </c>
      <c r="CC50" s="88">
        <v>19.492412823975982</v>
      </c>
      <c r="CD50" s="88">
        <v>17.675224471052811</v>
      </c>
      <c r="CE50" s="88">
        <v>16.562754478106715</v>
      </c>
      <c r="CF50" s="88">
        <v>16.044955963206078</v>
      </c>
      <c r="CG50" s="88">
        <v>15.84888294915678</v>
      </c>
      <c r="CH50" s="88">
        <v>16.186612099846929</v>
      </c>
      <c r="CI50" s="88">
        <v>17.198462275236032</v>
      </c>
      <c r="CJ50" s="88">
        <v>19.078432268234348</v>
      </c>
      <c r="CK50" s="88">
        <v>21.562792684547468</v>
      </c>
      <c r="CL50" s="88">
        <v>22.967407288186578</v>
      </c>
      <c r="CM50" s="88">
        <v>25.012337893278907</v>
      </c>
      <c r="CN50" s="88">
        <v>28.973028594570593</v>
      </c>
      <c r="CO50" s="88">
        <v>31.588203237445828</v>
      </c>
      <c r="CP50" s="88">
        <v>32.968298365643072</v>
      </c>
      <c r="CQ50" s="88">
        <v>33.643120442220678</v>
      </c>
      <c r="CR50" s="88">
        <v>33.796925488179568</v>
      </c>
      <c r="CS50" s="88">
        <v>33.640347955736445</v>
      </c>
      <c r="CT50" s="88">
        <v>32.169692514050546</v>
      </c>
      <c r="CU50" s="88">
        <v>30.235548814453555</v>
      </c>
      <c r="CV50" s="88">
        <v>27.468327290592402</v>
      </c>
      <c r="CW50" s="88">
        <v>24.80561232922269</v>
      </c>
      <c r="CX50" s="88">
        <v>22.483756224734385</v>
      </c>
      <c r="CY50" s="88">
        <v>19.398861015066803</v>
      </c>
      <c r="CZ50" s="88">
        <v>15.319446924248062</v>
      </c>
      <c r="DA50" s="88">
        <v>13.227178704841439</v>
      </c>
      <c r="DB50" s="88">
        <v>12.189007863798945</v>
      </c>
      <c r="DC50" s="88">
        <v>11.967300251707369</v>
      </c>
      <c r="DD50" s="88">
        <v>11.777512321622194</v>
      </c>
      <c r="DE50" s="88">
        <v>11.288114497580599</v>
      </c>
      <c r="DF50" s="88">
        <v>11.177827956172525</v>
      </c>
      <c r="DG50" s="88">
        <v>11.226987894027015</v>
      </c>
      <c r="DH50" s="88">
        <v>11.128113035785223</v>
      </c>
      <c r="DI50" s="88">
        <v>11.08347127643464</v>
      </c>
      <c r="DJ50" s="88">
        <v>11.715954469634925</v>
      </c>
      <c r="DK50" s="88">
        <v>12.270145238294543</v>
      </c>
      <c r="DL50" s="88">
        <v>12.318443414818747</v>
      </c>
      <c r="DM50" s="88">
        <v>12.085394496050942</v>
      </c>
      <c r="DN50" s="88">
        <v>11.843841869292515</v>
      </c>
      <c r="DO50" s="88">
        <v>11.29997099020488</v>
      </c>
      <c r="DP50" s="88">
        <v>10.683855912772318</v>
      </c>
      <c r="DQ50" s="88">
        <v>10.083260543241085</v>
      </c>
      <c r="DR50" s="88">
        <v>9.5791303161183787</v>
      </c>
      <c r="DS50" s="88">
        <v>9.1682014490740826</v>
      </c>
      <c r="DT50" s="88">
        <v>9.2306546385024912</v>
      </c>
      <c r="DU50" s="88">
        <v>8.7826579231205351</v>
      </c>
      <c r="DV50" s="88">
        <v>7.9467353224913362</v>
      </c>
      <c r="DW50" s="88">
        <v>7.082830484443952</v>
      </c>
      <c r="DX50" s="88">
        <v>6.4438609962873485</v>
      </c>
      <c r="DY50" s="88">
        <v>6.4201450451976791</v>
      </c>
      <c r="DZ50" s="88">
        <v>6.1987152041930127</v>
      </c>
      <c r="EA50" s="88">
        <v>5.7979724336460414</v>
      </c>
      <c r="EB50" s="88">
        <v>5.3919482017861053</v>
      </c>
      <c r="EC50" s="88">
        <v>5.2429463210355394</v>
      </c>
      <c r="ED50" s="88">
        <v>5.1808026349838752</v>
      </c>
      <c r="EE50" s="88">
        <v>5.1469590209363458</v>
      </c>
      <c r="EF50" s="88">
        <v>5.1609025009390992</v>
      </c>
      <c r="EG50" s="88">
        <v>4.79192145923962</v>
      </c>
      <c r="EH50" s="88">
        <v>4.7775851567245882</v>
      </c>
      <c r="EI50" s="88">
        <v>4.9079142820203527</v>
      </c>
      <c r="EJ50" s="88">
        <v>4.6119988172516795</v>
      </c>
      <c r="EK50" s="88">
        <v>4.397651355393732</v>
      </c>
      <c r="EL50" s="88">
        <v>4.3102505725387275</v>
      </c>
      <c r="EM50" s="88">
        <v>4.1474993096833934</v>
      </c>
      <c r="EN50" s="88">
        <v>4.463944870336241</v>
      </c>
      <c r="EO50" s="88">
        <v>4.2999108431068649</v>
      </c>
      <c r="EP50" s="88">
        <v>3.9369109602441195</v>
      </c>
      <c r="EQ50" s="88">
        <v>3.6944746234438548</v>
      </c>
      <c r="ER50" s="88">
        <v>3.1176297839631095</v>
      </c>
      <c r="ES50" s="88">
        <v>3.0449696181803834</v>
      </c>
      <c r="ET50" s="88">
        <v>3.3174787497009568</v>
      </c>
      <c r="EU50" s="88">
        <v>3.5334644608567092</v>
      </c>
      <c r="EV50" s="88">
        <v>3.9056336045624764</v>
      </c>
      <c r="EW50" s="88">
        <v>3.6192129596148446</v>
      </c>
      <c r="EX50" s="88">
        <v>3.4393766782467217</v>
      </c>
      <c r="EY50" s="88">
        <v>3.3318356291667697</v>
      </c>
      <c r="EZ50" s="88">
        <v>3.19336916697329</v>
      </c>
      <c r="FA50" s="88">
        <v>2.9288150470807297</v>
      </c>
      <c r="FB50" s="88">
        <v>3.1121256697875008</v>
      </c>
      <c r="FC50" s="88">
        <v>3.0027558634639999</v>
      </c>
      <c r="FD50" s="88">
        <v>4.0071626135187692</v>
      </c>
      <c r="FE50" s="88">
        <v>5.9889535561687701</v>
      </c>
      <c r="FF50" s="88">
        <v>8.9424169580600363</v>
      </c>
      <c r="FG50" s="88">
        <v>14.008135103980159</v>
      </c>
      <c r="FH50" s="88">
        <v>16.001263562085068</v>
      </c>
      <c r="FI50" s="88">
        <v>18.81830176949164</v>
      </c>
      <c r="FJ50" s="88">
        <v>21.615935544902069</v>
      </c>
      <c r="FK50" s="88">
        <v>23.899868303515028</v>
      </c>
      <c r="FL50" s="88">
        <v>26.000229618898985</v>
      </c>
      <c r="FM50" s="88">
        <v>26.938957368280221</v>
      </c>
      <c r="FN50" s="88">
        <v>27.713701391089703</v>
      </c>
      <c r="FO50" s="88">
        <v>28.050688337048648</v>
      </c>
      <c r="FP50" s="88">
        <v>28.229144587376211</v>
      </c>
      <c r="FQ50" s="88">
        <v>28.141911901228347</v>
      </c>
      <c r="FR50" s="88">
        <v>24.74086732896324</v>
      </c>
      <c r="FS50" s="88">
        <v>18.984888074986081</v>
      </c>
      <c r="FT50" s="88">
        <v>17.167064538080609</v>
      </c>
      <c r="FU50" s="88">
        <v>15.056649367283526</v>
      </c>
      <c r="FV50" s="88">
        <v>13.019953053202421</v>
      </c>
      <c r="FW50" s="88">
        <v>11.46960159026902</v>
      </c>
      <c r="FX50" s="88">
        <v>9.7031406844734889</v>
      </c>
      <c r="FY50" s="88">
        <v>9.6042382340826151</v>
      </c>
      <c r="FZ50" s="88">
        <v>9.5907502832926674</v>
      </c>
      <c r="GA50" s="88">
        <v>9.9111878083388181</v>
      </c>
      <c r="GB50" s="88">
        <v>9.3918467498949987</v>
      </c>
      <c r="GC50" s="88">
        <v>7.7266398660307916</v>
      </c>
      <c r="GD50" s="88">
        <v>8.2457538372320212</v>
      </c>
      <c r="GE50" s="88">
        <v>8.4864631738902894</v>
      </c>
      <c r="GF50" s="88">
        <v>8.5952876259548301</v>
      </c>
      <c r="GG50" s="88">
        <v>9.0705331908496056</v>
      </c>
      <c r="GH50" s="88">
        <v>8.9215788930153206</v>
      </c>
      <c r="GI50" s="88">
        <v>9.1017449988615802</v>
      </c>
      <c r="GJ50" s="88">
        <v>9.0443826256686197</v>
      </c>
      <c r="GK50" s="88">
        <v>8.6169639360491104</v>
      </c>
      <c r="GL50" s="88">
        <v>8.428222268561651</v>
      </c>
      <c r="GM50" s="88">
        <v>8.6348060769166715</v>
      </c>
      <c r="GN50" s="88">
        <v>8.9491799651036317</v>
      </c>
      <c r="GO50" s="88">
        <v>8.8596090347702035</v>
      </c>
      <c r="GP50" s="88">
        <v>8.9901451366783274</v>
      </c>
      <c r="GQ50" s="88">
        <v>8.8164372897852665</v>
      </c>
      <c r="GR50" s="88">
        <v>9.2285430665307118</v>
      </c>
      <c r="GS50" s="88">
        <v>8.945937960428715</v>
      </c>
      <c r="GT50" s="88">
        <v>9.0305571147495733</v>
      </c>
      <c r="GU50" s="88">
        <v>8.9443962716148917</v>
      </c>
      <c r="GV50" s="88">
        <v>9.5447936188027001</v>
      </c>
      <c r="GW50" s="88">
        <v>9.7390007455491912</v>
      </c>
      <c r="GX50" s="88">
        <v>10.125917086103605</v>
      </c>
      <c r="GY50" s="88">
        <v>9.9813747304164142</v>
      </c>
      <c r="GZ50" s="88">
        <v>9.4985350507788358</v>
      </c>
      <c r="HA50" s="88">
        <v>9.0354242765345845</v>
      </c>
      <c r="HB50" s="88">
        <v>8.7629488937433742</v>
      </c>
      <c r="HC50" s="88">
        <v>8.761465210947927</v>
      </c>
      <c r="HD50" s="88">
        <v>8.389804611318759</v>
      </c>
      <c r="HE50" s="88">
        <v>8.6112168205307906</v>
      </c>
      <c r="HF50" s="88">
        <v>8.945029998440047</v>
      </c>
      <c r="HG50" s="88">
        <v>9.4386236768481737</v>
      </c>
      <c r="HH50" s="88">
        <v>9.4501975988079927</v>
      </c>
      <c r="HI50" s="88">
        <v>9.5324345861161337</v>
      </c>
      <c r="HJ50" s="88">
        <v>9.3712695819872511</v>
      </c>
      <c r="HK50" s="88">
        <v>9.679580073509463</v>
      </c>
      <c r="HL50" s="88">
        <v>10.101647313892357</v>
      </c>
      <c r="HM50" s="88">
        <v>10.687262688590819</v>
      </c>
      <c r="HN50" s="88">
        <v>9.8628223739353817</v>
      </c>
      <c r="HO50" s="88">
        <v>10.052575449326707</v>
      </c>
      <c r="HP50" s="88">
        <v>10.085097293469859</v>
      </c>
      <c r="HQ50" s="88">
        <v>10.033635131653197</v>
      </c>
      <c r="HR50" s="88">
        <v>9.2840008245978538</v>
      </c>
      <c r="HS50" s="88">
        <v>8.8835944765331583</v>
      </c>
      <c r="HT50" s="88">
        <v>8.6255681290538444</v>
      </c>
      <c r="HU50" s="88">
        <v>9.1471478179997856</v>
      </c>
      <c r="HV50" s="88">
        <v>10.317765922432834</v>
      </c>
      <c r="HW50" s="88">
        <v>10.837611112104502</v>
      </c>
      <c r="HX50" s="88">
        <v>11.203842469969322</v>
      </c>
      <c r="HY50" s="88">
        <v>11.577401609027843</v>
      </c>
      <c r="HZ50" s="88">
        <v>12.708397718351508</v>
      </c>
      <c r="IA50" s="88">
        <v>12.86848602859318</v>
      </c>
      <c r="IB50" s="88">
        <v>13.510913492776687</v>
      </c>
      <c r="IC50" s="88">
        <v>13.859514391982554</v>
      </c>
      <c r="ID50" s="88">
        <v>14.381496086595931</v>
      </c>
      <c r="IE50" s="88">
        <v>14.63030961382845</v>
      </c>
      <c r="IF50" s="88">
        <v>14.771494741230374</v>
      </c>
      <c r="IG50" s="88">
        <v>14.616966215728572</v>
      </c>
      <c r="IH50" s="88">
        <v>13.52345032898209</v>
      </c>
      <c r="II50" s="88">
        <v>12.942942834123643</v>
      </c>
      <c r="IJ50" s="88">
        <v>12.449701264207583</v>
      </c>
      <c r="IK50" s="88">
        <v>12.079037735163476</v>
      </c>
      <c r="IL50" s="88">
        <v>11.626404754059537</v>
      </c>
      <c r="IM50" s="88">
        <v>11.427342853874245</v>
      </c>
      <c r="IN50" s="88">
        <v>10.830108681079771</v>
      </c>
      <c r="IO50" s="88">
        <v>10.469138136400167</v>
      </c>
      <c r="IP50" s="88">
        <v>10.643546205782984</v>
      </c>
      <c r="IQ50" s="88">
        <v>10.983078721748056</v>
      </c>
      <c r="IR50" s="88">
        <v>11.294757819513729</v>
      </c>
      <c r="IS50" s="88">
        <v>11.276664467552456</v>
      </c>
      <c r="IT50" s="88">
        <v>11.362736628867101</v>
      </c>
      <c r="IU50" s="88">
        <v>11.300844243117893</v>
      </c>
      <c r="IV50" s="88">
        <v>11.348727548962652</v>
      </c>
      <c r="IW50" s="88">
        <v>11.862411406366759</v>
      </c>
      <c r="IX50" s="88">
        <v>12.590623029856966</v>
      </c>
      <c r="IY50" s="88">
        <v>14.150970581605147</v>
      </c>
      <c r="IZ50" s="88">
        <v>14.633806606440265</v>
      </c>
      <c r="JA50" s="88">
        <v>14.825679475327304</v>
      </c>
      <c r="JB50" s="88">
        <v>14.655204832033599</v>
      </c>
      <c r="JC50" s="88">
        <v>14.353383837533336</v>
      </c>
      <c r="JD50" s="88">
        <v>13.792977697852175</v>
      </c>
      <c r="JE50" s="88">
        <v>13.677540560577983</v>
      </c>
      <c r="JF50" s="88">
        <v>13.492528847536695</v>
      </c>
      <c r="JG50" s="88">
        <v>13.500442948508828</v>
      </c>
      <c r="JH50" s="88">
        <v>14.431134713949694</v>
      </c>
      <c r="JI50" s="88">
        <v>14.564557574023754</v>
      </c>
      <c r="JJ50" s="88">
        <v>14.101329894827929</v>
      </c>
      <c r="JK50" s="88">
        <v>12.730974200515748</v>
      </c>
      <c r="JL50" s="88">
        <v>12.70685380502451</v>
      </c>
      <c r="JM50" s="88">
        <v>13.005318369572487</v>
      </c>
      <c r="JN50" s="88">
        <v>13.496155504892927</v>
      </c>
      <c r="JO50" s="88">
        <v>13.807322602475837</v>
      </c>
      <c r="JP50" s="88">
        <v>14.135776977895722</v>
      </c>
      <c r="JQ50" s="88">
        <v>14.153283465458358</v>
      </c>
      <c r="JR50" s="88">
        <v>14.224419661882827</v>
      </c>
      <c r="JS50" s="88">
        <v>14.091627818741596</v>
      </c>
      <c r="JT50" s="88">
        <v>13.632958726393129</v>
      </c>
      <c r="JU50" s="88">
        <v>13.289759685278119</v>
      </c>
      <c r="JV50" s="88">
        <v>13.040507141745929</v>
      </c>
      <c r="JW50" s="88">
        <v>12.765840369988958</v>
      </c>
      <c r="JX50" s="88">
        <v>12.387157079909416</v>
      </c>
      <c r="JY50" s="88">
        <v>11.966581979071739</v>
      </c>
      <c r="JZ50" s="88">
        <v>11.416534184399373</v>
      </c>
      <c r="KA50" s="88">
        <v>11.10876014465137</v>
      </c>
      <c r="KB50" s="88">
        <v>11.157670998792947</v>
      </c>
      <c r="KC50" s="88">
        <v>11.251859015270227</v>
      </c>
      <c r="KD50" s="88">
        <v>11.563535847897841</v>
      </c>
      <c r="KE50" s="88">
        <v>12.291735450043666</v>
      </c>
      <c r="KF50" s="88">
        <v>13.010050139512865</v>
      </c>
      <c r="KG50" s="88">
        <v>13.052791575466069</v>
      </c>
      <c r="KH50" s="88">
        <v>13.65834043709569</v>
      </c>
      <c r="KI50" s="88">
        <v>14.879524633701479</v>
      </c>
      <c r="KJ50" s="88">
        <v>16.666973146145828</v>
      </c>
      <c r="KK50" s="88">
        <v>18.034087126001157</v>
      </c>
      <c r="KL50" s="88">
        <v>18.96840702530994</v>
      </c>
      <c r="KM50" s="88">
        <v>19.729760907428812</v>
      </c>
      <c r="KN50" s="88">
        <v>20.861585677455235</v>
      </c>
      <c r="KO50" s="88">
        <v>22.401337372669254</v>
      </c>
      <c r="KP50" s="88">
        <v>23.516344063450816</v>
      </c>
      <c r="KQ50" s="88">
        <v>23.065172033342069</v>
      </c>
      <c r="KR50" s="88">
        <v>24.432014713878331</v>
      </c>
      <c r="KS50" s="88">
        <v>26.258644663614895</v>
      </c>
      <c r="KT50" s="88">
        <v>27.889139677916454</v>
      </c>
      <c r="KU50" s="88">
        <v>29.148570753622529</v>
      </c>
      <c r="KV50" s="88">
        <v>29.406539555586342</v>
      </c>
      <c r="KW50" s="88">
        <v>29.560306833824299</v>
      </c>
      <c r="KX50" s="88">
        <v>30.40273751644207</v>
      </c>
      <c r="KY50" s="88">
        <v>31.165340345537274</v>
      </c>
      <c r="KZ50" s="88">
        <v>31.719096838292675</v>
      </c>
      <c r="LA50" s="88">
        <v>31.953343080444448</v>
      </c>
      <c r="LB50" s="88">
        <v>32.0726478819074</v>
      </c>
      <c r="LC50" s="88">
        <v>33.428197643392934</v>
      </c>
      <c r="LD50" s="88">
        <v>34.811661167091088</v>
      </c>
      <c r="LE50" s="88">
        <v>35.176319849729751</v>
      </c>
      <c r="LF50" s="88">
        <v>35.368123879465834</v>
      </c>
      <c r="LG50" s="88">
        <v>36.009854447432332</v>
      </c>
      <c r="LH50" s="88">
        <v>37.686349115258949</v>
      </c>
      <c r="LI50" s="88">
        <v>40.945271565073817</v>
      </c>
      <c r="LJ50" s="88">
        <v>45.441494501668664</v>
      </c>
      <c r="LK50" s="88">
        <v>51.264695366254138</v>
      </c>
      <c r="LL50" s="88">
        <v>56.213463463346706</v>
      </c>
      <c r="LM50" s="88">
        <v>61.144048417821899</v>
      </c>
      <c r="LN50" s="88">
        <v>66.858828191351762</v>
      </c>
      <c r="LO50" s="88">
        <v>71.531448715080288</v>
      </c>
      <c r="LP50" s="88">
        <v>74.091827568408647</v>
      </c>
      <c r="LQ50" s="88">
        <v>78.834593377665769</v>
      </c>
      <c r="LR50" s="88">
        <v>84.374230784890955</v>
      </c>
      <c r="LS50" s="88">
        <v>94.068604049121845</v>
      </c>
      <c r="LT50" s="88">
        <v>105.32741610424925</v>
      </c>
      <c r="LU50" s="88">
        <v>116.2282413146463</v>
      </c>
      <c r="LV50" s="88">
        <v>113.73888965105455</v>
      </c>
      <c r="LW50" s="88">
        <v>106.89585681321917</v>
      </c>
      <c r="LX50" s="88">
        <v>104.15352018828931</v>
      </c>
      <c r="LY50" s="88">
        <v>101.13869810015998</v>
      </c>
      <c r="LZ50" s="88">
        <v>101.1629757531478</v>
      </c>
      <c r="MA50" s="88">
        <v>105.79509539971038</v>
      </c>
      <c r="MB50" s="88">
        <v>112.20468838591417</v>
      </c>
      <c r="MC50" s="88">
        <v>116.02991986045659</v>
      </c>
      <c r="MD50" s="88">
        <v>115.39911015501096</v>
      </c>
      <c r="ME50" s="88">
        <v>106.47980855378111</v>
      </c>
      <c r="MF50" s="88">
        <v>98.059353018435928</v>
      </c>
      <c r="MG50" s="88">
        <v>90.411911936463781</v>
      </c>
      <c r="MH50" s="88">
        <v>95.241467790981488</v>
      </c>
      <c r="MI50" s="88">
        <v>108.69053236656114</v>
      </c>
      <c r="MJ50" s="88">
        <v>128.79141945412761</v>
      </c>
      <c r="MK50" s="88">
        <v>160.82385011960341</v>
      </c>
      <c r="ML50" s="88">
        <v>203.75805282452231</v>
      </c>
      <c r="MM50" s="88">
        <v>283.60399928255856</v>
      </c>
      <c r="MN50" s="88">
        <v>399.79614566076759</v>
      </c>
      <c r="MO50" s="88">
        <v>518.18981064466595</v>
      </c>
      <c r="MP50" s="88">
        <v>666.52711095357199</v>
      </c>
      <c r="MQ50" s="88">
        <v>966.85786552706782</v>
      </c>
      <c r="MR50" s="88">
        <v>1836.1586515167417</v>
      </c>
      <c r="MS50" s="88">
        <v>3229.0179965611401</v>
      </c>
      <c r="MT50" s="88">
        <v>5161.9853200105445</v>
      </c>
      <c r="MU50" s="88">
        <v>7640.684972095878</v>
      </c>
      <c r="MV50" s="88">
        <v>13817.069421108905</v>
      </c>
      <c r="MW50" s="88">
        <v>19707.444411624347</v>
      </c>
      <c r="MX50" s="88">
        <v>31798.509894047329</v>
      </c>
      <c r="MY50" s="88">
        <v>39943.306448283467</v>
      </c>
      <c r="MZ50" s="88">
        <v>69606.14801544763</v>
      </c>
      <c r="NA50" s="88">
        <v>103141.22560151736</v>
      </c>
      <c r="NB50" s="88">
        <v>98670.562270906463</v>
      </c>
      <c r="NC50" s="88">
        <v>84724.855509878311</v>
      </c>
      <c r="ND50" s="88">
        <v>56190.100774218001</v>
      </c>
      <c r="NE50" s="88">
        <v>34878.792407034773</v>
      </c>
      <c r="NF50" s="88">
        <v>22953.898659486855</v>
      </c>
      <c r="NG50" s="88">
        <v>17555.092236607921</v>
      </c>
      <c r="NH50" s="88">
        <v>11733.615545529161</v>
      </c>
      <c r="NI50" s="88">
        <v>7642.7692348071578</v>
      </c>
      <c r="NJ50" s="88">
        <v>4303.5748946759622</v>
      </c>
      <c r="NK50" s="88">
        <v>2895.7509719117315</v>
      </c>
      <c r="NL50" s="88">
        <v>1556.8355616344552</v>
      </c>
      <c r="NM50" s="88">
        <v>882.3706393246506</v>
      </c>
      <c r="NN50" s="88">
        <v>740.34217294222151</v>
      </c>
      <c r="NO50" s="88">
        <v>704.17290392157702</v>
      </c>
      <c r="NP50" s="88">
        <v>698.86154596076778</v>
      </c>
      <c r="NQ50" s="88">
        <v>715.96241761332533</v>
      </c>
      <c r="NR50" s="88">
        <v>717.16608681973787</v>
      </c>
      <c r="NS50" s="88">
        <v>663.76367571520063</v>
      </c>
      <c r="NT50" s="88">
        <v>554.75659013080963</v>
      </c>
      <c r="NU50" s="88">
        <v>591.25671767332858</v>
      </c>
      <c r="NV50" s="88">
        <v>658.74355296984982</v>
      </c>
      <c r="NW50" s="88">
        <v>892.33556839455537</v>
      </c>
      <c r="NX50" s="88">
        <v>804.07451860602498</v>
      </c>
      <c r="NY50" s="88">
        <v>884.0668692590491</v>
      </c>
      <c r="NZ50" s="88">
        <v>907.34632330303464</v>
      </c>
      <c r="OA50" s="88">
        <v>888.42804461092555</v>
      </c>
      <c r="OB50" s="88">
        <v>825.10805958135245</v>
      </c>
      <c r="OC50" s="88">
        <v>763.74379482038023</v>
      </c>
      <c r="OD50" s="88">
        <v>746.10051249289813</v>
      </c>
      <c r="OE50" s="88">
        <v>716.50234617984768</v>
      </c>
      <c r="OF50" s="88">
        <v>601.45543079764479</v>
      </c>
      <c r="OG50" s="88">
        <v>494.39748663401991</v>
      </c>
      <c r="OH50" s="88">
        <v>384.76662680286194</v>
      </c>
      <c r="OI50" s="88">
        <v>236.32092507902982</v>
      </c>
      <c r="OJ50" s="88">
        <v>167.98551913868121</v>
      </c>
      <c r="OK50" s="88">
        <v>130.33125196765593</v>
      </c>
      <c r="OL50" s="88">
        <v>114.95802201843514</v>
      </c>
      <c r="OM50" s="88">
        <v>98.639793086346856</v>
      </c>
      <c r="ON50" s="88">
        <v>84.015959614029626</v>
      </c>
      <c r="OO50" s="88">
        <v>83.33995362403472</v>
      </c>
      <c r="OP50" s="88">
        <v>81.224517203374319</v>
      </c>
      <c r="OQ50" s="88">
        <v>78.283841256480528</v>
      </c>
      <c r="OR50" s="88">
        <v>93.811062304663608</v>
      </c>
      <c r="OS50" s="88">
        <v>96.971318875352225</v>
      </c>
      <c r="OT50" s="88">
        <v>102.01916580311908</v>
      </c>
      <c r="OU50" s="88">
        <v>123.28204848002306</v>
      </c>
      <c r="OV50" s="88">
        <v>158.52347052829606</v>
      </c>
      <c r="OW50" s="88">
        <v>181.33487403545618</v>
      </c>
      <c r="OX50" s="88">
        <v>189.65665206550244</v>
      </c>
      <c r="OY50" s="88">
        <v>190.65184838975924</v>
      </c>
      <c r="OZ50" s="88">
        <v>191.43626369094929</v>
      </c>
      <c r="PA50" s="88">
        <v>178.92677549453407</v>
      </c>
      <c r="PB50" s="88">
        <v>175.53048141560456</v>
      </c>
      <c r="PC50" s="88">
        <v>156.51888630866921</v>
      </c>
      <c r="PD50" s="88">
        <v>184.6059594695833</v>
      </c>
      <c r="PE50" s="88">
        <v>0</v>
      </c>
      <c r="PF50" s="88"/>
      <c r="PG50" s="88"/>
      <c r="PH50" s="88"/>
      <c r="PI50" s="88"/>
      <c r="PJ50" s="88"/>
      <c r="PK50" s="88"/>
      <c r="PL50" s="88"/>
      <c r="PM50" s="87"/>
      <c r="PN50" s="87"/>
      <c r="PO50" s="87"/>
      <c r="PP50" s="87"/>
      <c r="PQ50" s="87"/>
      <c r="PR50" s="87"/>
      <c r="PS50" s="87"/>
      <c r="PT50" s="87"/>
      <c r="PU50" s="87"/>
      <c r="PV50" s="87"/>
      <c r="PW50" s="87"/>
      <c r="PX50" s="87"/>
      <c r="PY50" s="87"/>
      <c r="PZ50" s="87"/>
      <c r="QA50" s="87"/>
      <c r="QB50" s="87"/>
      <c r="QC50" s="87"/>
      <c r="QD50" s="87"/>
      <c r="QE50" s="87"/>
      <c r="QF50" s="87"/>
      <c r="QG50" s="87"/>
      <c r="QH50" s="87"/>
      <c r="QI50" s="87"/>
    </row>
    <row r="51" spans="1:451" ht="15" customHeight="1" x14ac:dyDescent="0.25">
      <c r="A51" s="59" t="s">
        <v>577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 t="s">
        <v>570</v>
      </c>
      <c r="M51" s="59"/>
      <c r="N51" s="60"/>
      <c r="O51" s="60"/>
      <c r="P51" s="62">
        <f>MEDIAN(P7:P39)</f>
        <v>33.416387435048982</v>
      </c>
      <c r="Q51" s="62">
        <f t="shared" ref="Q51:CB51" si="0">MEDIAN(Q7:Q39)</f>
        <v>34.257751957119169</v>
      </c>
      <c r="R51" s="62">
        <f t="shared" si="0"/>
        <v>35.495284262312623</v>
      </c>
      <c r="S51" s="62">
        <f t="shared" si="0"/>
        <v>36.957510192967518</v>
      </c>
      <c r="T51" s="62">
        <f t="shared" si="0"/>
        <v>33.840288882427551</v>
      </c>
      <c r="U51" s="62">
        <f t="shared" si="0"/>
        <v>33.540730953691551</v>
      </c>
      <c r="V51" s="62">
        <f t="shared" si="0"/>
        <v>34.907055411247264</v>
      </c>
      <c r="W51" s="62">
        <f t="shared" si="0"/>
        <v>35.381196481082505</v>
      </c>
      <c r="X51" s="62">
        <f t="shared" si="0"/>
        <v>34.131975765627431</v>
      </c>
      <c r="Y51" s="62">
        <f t="shared" si="0"/>
        <v>37.48266818561406</v>
      </c>
      <c r="Z51" s="62">
        <f t="shared" si="0"/>
        <v>38.423328399683683</v>
      </c>
      <c r="AA51" s="62">
        <f t="shared" si="0"/>
        <v>40.273054598466679</v>
      </c>
      <c r="AB51" s="62">
        <f t="shared" si="0"/>
        <v>37.758039735476302</v>
      </c>
      <c r="AC51" s="62">
        <f t="shared" si="0"/>
        <v>37.664877742576095</v>
      </c>
      <c r="AD51" s="62">
        <f t="shared" si="0"/>
        <v>36.585490912633887</v>
      </c>
      <c r="AE51" s="62">
        <f t="shared" si="0"/>
        <v>34.073457270111142</v>
      </c>
      <c r="AF51" s="62">
        <f t="shared" si="0"/>
        <v>36.270583514697122</v>
      </c>
      <c r="AG51" s="62">
        <f t="shared" si="0"/>
        <v>36.581667067381787</v>
      </c>
      <c r="AH51" s="62">
        <f t="shared" si="0"/>
        <v>34.108423531689034</v>
      </c>
      <c r="AI51" s="62">
        <f t="shared" si="0"/>
        <v>33.946107278319758</v>
      </c>
      <c r="AJ51" s="62">
        <f t="shared" si="0"/>
        <v>31.625</v>
      </c>
      <c r="AK51" s="62">
        <f t="shared" si="0"/>
        <v>28.061396135000003</v>
      </c>
      <c r="AL51" s="62">
        <f t="shared" si="0"/>
        <v>25.657466764999999</v>
      </c>
      <c r="AM51" s="62">
        <f t="shared" si="0"/>
        <v>23.348056459999999</v>
      </c>
      <c r="AN51" s="62">
        <f t="shared" si="0"/>
        <v>18</v>
      </c>
      <c r="AO51" s="62">
        <f t="shared" si="0"/>
        <v>17.399999999999999</v>
      </c>
      <c r="AP51" s="62">
        <f t="shared" si="0"/>
        <v>16.824853492142154</v>
      </c>
      <c r="AQ51" s="62">
        <f t="shared" si="0"/>
        <v>16.644375410826996</v>
      </c>
      <c r="AR51" s="62">
        <f t="shared" si="0"/>
        <v>16.276778426380535</v>
      </c>
      <c r="AS51" s="62">
        <f t="shared" si="0"/>
        <v>15.848183515514091</v>
      </c>
      <c r="AT51" s="62">
        <f t="shared" si="0"/>
        <v>17.276123627306703</v>
      </c>
      <c r="AU51" s="62">
        <f t="shared" si="0"/>
        <v>16.714922048997764</v>
      </c>
      <c r="AV51" s="62">
        <f t="shared" si="0"/>
        <v>16.67767503302511</v>
      </c>
      <c r="AW51" s="62">
        <f t="shared" si="0"/>
        <v>16.97</v>
      </c>
      <c r="AX51" s="62">
        <f t="shared" si="0"/>
        <v>17.73351684</v>
      </c>
      <c r="AY51" s="62">
        <f t="shared" si="0"/>
        <v>17.545851378154676</v>
      </c>
      <c r="AZ51" s="62">
        <f t="shared" si="0"/>
        <v>14.647276051939514</v>
      </c>
      <c r="BA51" s="62">
        <f t="shared" si="0"/>
        <v>15.503839690315322</v>
      </c>
      <c r="BB51" s="62">
        <f t="shared" si="0"/>
        <v>15.588362596978362</v>
      </c>
      <c r="BC51" s="62">
        <f t="shared" si="0"/>
        <v>14.000000000000007</v>
      </c>
      <c r="BD51" s="62">
        <f t="shared" si="0"/>
        <v>13.658064516129027</v>
      </c>
      <c r="BE51" s="62">
        <f t="shared" si="0"/>
        <v>14.453064516129025</v>
      </c>
      <c r="BF51" s="62">
        <f t="shared" si="0"/>
        <v>14.145</v>
      </c>
      <c r="BG51" s="62">
        <f t="shared" si="0"/>
        <v>15.530323919473336</v>
      </c>
      <c r="BH51" s="62">
        <f t="shared" si="0"/>
        <v>14.973800358524397</v>
      </c>
      <c r="BI51" s="62">
        <f t="shared" si="0"/>
        <v>16.2</v>
      </c>
      <c r="BJ51" s="62">
        <f t="shared" si="0"/>
        <v>14.83</v>
      </c>
      <c r="BK51" s="62">
        <f t="shared" si="0"/>
        <v>14.690000000000001</v>
      </c>
      <c r="BL51" s="62">
        <f t="shared" si="0"/>
        <v>13.85</v>
      </c>
      <c r="BM51" s="62">
        <f t="shared" si="0"/>
        <v>14.06</v>
      </c>
      <c r="BN51" s="62">
        <f t="shared" si="0"/>
        <v>13.97</v>
      </c>
      <c r="BO51" s="62">
        <f t="shared" si="0"/>
        <v>13.305</v>
      </c>
      <c r="BP51" s="62">
        <f t="shared" si="0"/>
        <v>13.22</v>
      </c>
      <c r="BQ51" s="62">
        <f t="shared" si="0"/>
        <v>11.911364445</v>
      </c>
      <c r="BR51" s="62">
        <f t="shared" si="0"/>
        <v>11.11669642</v>
      </c>
      <c r="BS51" s="62">
        <f t="shared" si="0"/>
        <v>12.10571197</v>
      </c>
      <c r="BT51" s="62">
        <f t="shared" si="0"/>
        <v>14.115091615000001</v>
      </c>
      <c r="BU51" s="62">
        <f t="shared" si="0"/>
        <v>14.56153192</v>
      </c>
      <c r="BV51" s="62">
        <f t="shared" si="0"/>
        <v>14.869195229999999</v>
      </c>
      <c r="BW51" s="62">
        <f t="shared" si="0"/>
        <v>14.84908286693547</v>
      </c>
      <c r="BX51" s="62">
        <f t="shared" si="0"/>
        <v>14.493971202857391</v>
      </c>
      <c r="BY51" s="62">
        <f t="shared" si="0"/>
        <v>14.388699788019544</v>
      </c>
      <c r="BZ51" s="62">
        <f t="shared" si="0"/>
        <v>14.282199667365603</v>
      </c>
      <c r="CA51" s="62">
        <f t="shared" si="0"/>
        <v>13.361034160879436</v>
      </c>
      <c r="CB51" s="62">
        <f t="shared" si="0"/>
        <v>13.174027350383565</v>
      </c>
      <c r="CC51" s="62">
        <f t="shared" ref="CC51:EN51" si="1">MEDIAN(CC7:CC39)</f>
        <v>13.368650097637506</v>
      </c>
      <c r="CD51" s="62">
        <f t="shared" si="1"/>
        <v>13.510859944548994</v>
      </c>
      <c r="CE51" s="62">
        <f t="shared" si="1"/>
        <v>12.365327688525543</v>
      </c>
      <c r="CF51" s="62">
        <f t="shared" si="1"/>
        <v>12.396209631118108</v>
      </c>
      <c r="CG51" s="62">
        <f t="shared" si="1"/>
        <v>12.080247547714549</v>
      </c>
      <c r="CH51" s="62">
        <f t="shared" si="1"/>
        <v>12.08031370081569</v>
      </c>
      <c r="CI51" s="62">
        <f t="shared" si="1"/>
        <v>11.973928800537973</v>
      </c>
      <c r="CJ51" s="62">
        <f t="shared" si="1"/>
        <v>12.790242320390826</v>
      </c>
      <c r="CK51" s="62">
        <f t="shared" si="1"/>
        <v>13.744740749783897</v>
      </c>
      <c r="CL51" s="62">
        <f t="shared" si="1"/>
        <v>13.112482578943462</v>
      </c>
      <c r="CM51" s="62">
        <f t="shared" si="1"/>
        <v>12.589963709641747</v>
      </c>
      <c r="CN51" s="62">
        <f t="shared" si="1"/>
        <v>13.112272150382079</v>
      </c>
      <c r="CO51" s="62">
        <f t="shared" si="1"/>
        <v>12.197993015670185</v>
      </c>
      <c r="CP51" s="62">
        <f t="shared" si="1"/>
        <v>12.492113460021304</v>
      </c>
      <c r="CQ51" s="62">
        <f t="shared" si="1"/>
        <v>12.855761785025839</v>
      </c>
      <c r="CR51" s="62">
        <f t="shared" si="1"/>
        <v>12.629999999999999</v>
      </c>
      <c r="CS51" s="62">
        <f t="shared" si="1"/>
        <v>11.52089956726228</v>
      </c>
      <c r="CT51" s="62">
        <f t="shared" si="1"/>
        <v>10.594999999999999</v>
      </c>
      <c r="CU51" s="62">
        <f t="shared" si="1"/>
        <v>11.344999999999999</v>
      </c>
      <c r="CV51" s="62">
        <f t="shared" si="1"/>
        <v>10.9</v>
      </c>
      <c r="CW51" s="62">
        <f t="shared" si="1"/>
        <v>9.8049999999999997</v>
      </c>
      <c r="CX51" s="62">
        <f t="shared" si="1"/>
        <v>9.2650000000000006</v>
      </c>
      <c r="CY51" s="62">
        <f t="shared" si="1"/>
        <v>8.6546357615894038</v>
      </c>
      <c r="CZ51" s="62">
        <f t="shared" si="1"/>
        <v>8.1033660130719021</v>
      </c>
      <c r="DA51" s="62">
        <f t="shared" si="1"/>
        <v>8.411991150442482</v>
      </c>
      <c r="DB51" s="62">
        <f t="shared" si="1"/>
        <v>8.6385483870967796</v>
      </c>
      <c r="DC51" s="62">
        <f t="shared" si="1"/>
        <v>8.5571794871794928</v>
      </c>
      <c r="DD51" s="62">
        <f t="shared" si="1"/>
        <v>8.77</v>
      </c>
      <c r="DE51" s="62">
        <f t="shared" si="1"/>
        <v>7.98</v>
      </c>
      <c r="DF51" s="62">
        <f t="shared" si="1"/>
        <v>8.1150000000000002</v>
      </c>
      <c r="DG51" s="62">
        <f t="shared" si="1"/>
        <v>7.1899999999999995</v>
      </c>
      <c r="DH51" s="62">
        <f t="shared" si="1"/>
        <v>7.29</v>
      </c>
      <c r="DI51" s="62">
        <f t="shared" si="1"/>
        <v>8.14</v>
      </c>
      <c r="DJ51" s="62">
        <f t="shared" si="1"/>
        <v>8.19</v>
      </c>
      <c r="DK51" s="62">
        <f t="shared" si="1"/>
        <v>8.449252962390517</v>
      </c>
      <c r="DL51" s="62">
        <f t="shared" si="1"/>
        <v>8.4337349397590309</v>
      </c>
      <c r="DM51" s="62">
        <f t="shared" si="1"/>
        <v>7.9082641885545479</v>
      </c>
      <c r="DN51" s="62">
        <f t="shared" si="1"/>
        <v>7.44</v>
      </c>
      <c r="DO51" s="62">
        <f t="shared" si="1"/>
        <v>7.48</v>
      </c>
      <c r="DP51" s="62">
        <f t="shared" si="1"/>
        <v>7.1994133731899668</v>
      </c>
      <c r="DQ51" s="62">
        <f t="shared" si="1"/>
        <v>7.4712643678160884</v>
      </c>
      <c r="DR51" s="62">
        <f t="shared" si="1"/>
        <v>7.35</v>
      </c>
      <c r="DS51" s="62">
        <f t="shared" si="1"/>
        <v>7.8197011002282268</v>
      </c>
      <c r="DT51" s="62">
        <f t="shared" si="1"/>
        <v>7.1497010237939085</v>
      </c>
      <c r="DU51" s="62">
        <f t="shared" si="1"/>
        <v>6.2146892655367214</v>
      </c>
      <c r="DV51" s="62">
        <f t="shared" si="1"/>
        <v>6</v>
      </c>
      <c r="DW51" s="62">
        <f t="shared" si="1"/>
        <v>5.6179775280898792</v>
      </c>
      <c r="DX51" s="62">
        <f t="shared" si="1"/>
        <v>4.3961129106894816</v>
      </c>
      <c r="DY51" s="62">
        <f t="shared" si="1"/>
        <v>4.4423877834335741</v>
      </c>
      <c r="DZ51" s="62">
        <f t="shared" si="1"/>
        <v>5.1811687752818525</v>
      </c>
      <c r="EA51" s="62">
        <f t="shared" si="1"/>
        <v>5.5109561188811274</v>
      </c>
      <c r="EB51" s="62">
        <f t="shared" si="1"/>
        <v>5.2460262099750965</v>
      </c>
      <c r="EC51" s="62">
        <f t="shared" si="1"/>
        <v>6.4171122994652441</v>
      </c>
      <c r="ED51" s="62">
        <f t="shared" si="1"/>
        <v>5.15</v>
      </c>
      <c r="EE51" s="62">
        <f t="shared" si="1"/>
        <v>5.101325327996431</v>
      </c>
      <c r="EF51" s="62">
        <f t="shared" si="1"/>
        <v>5.9900000000000064</v>
      </c>
      <c r="EG51" s="62">
        <f t="shared" si="1"/>
        <v>6.62</v>
      </c>
      <c r="EH51" s="62">
        <f t="shared" si="1"/>
        <v>6.92</v>
      </c>
      <c r="EI51" s="62">
        <f t="shared" si="1"/>
        <v>6.77</v>
      </c>
      <c r="EJ51" s="62">
        <f t="shared" si="1"/>
        <v>6.47</v>
      </c>
      <c r="EK51" s="62">
        <f t="shared" si="1"/>
        <v>7.23</v>
      </c>
      <c r="EL51" s="62">
        <f t="shared" si="1"/>
        <v>7.06</v>
      </c>
      <c r="EM51" s="62">
        <f t="shared" si="1"/>
        <v>7.8111587982832731</v>
      </c>
      <c r="EN51" s="62">
        <f t="shared" si="1"/>
        <v>7.77</v>
      </c>
      <c r="EO51" s="62">
        <f t="shared" ref="EO51:GZ51" si="2">MEDIAN(EO7:EO39)</f>
        <v>6.65</v>
      </c>
      <c r="EP51" s="62">
        <f t="shared" si="2"/>
        <v>5.99</v>
      </c>
      <c r="EQ51" s="62">
        <f t="shared" si="2"/>
        <v>5.9405940594059459</v>
      </c>
      <c r="ER51" s="62">
        <f t="shared" si="2"/>
        <v>5.92</v>
      </c>
      <c r="ES51" s="62">
        <f t="shared" si="2"/>
        <v>6.1</v>
      </c>
      <c r="ET51" s="62">
        <f t="shared" si="2"/>
        <v>6</v>
      </c>
      <c r="EU51" s="62">
        <f t="shared" si="2"/>
        <v>5.2</v>
      </c>
      <c r="EV51" s="62">
        <f t="shared" si="2"/>
        <v>6.05</v>
      </c>
      <c r="EW51" s="62">
        <f t="shared" si="2"/>
        <v>6.4</v>
      </c>
      <c r="EX51" s="62">
        <f t="shared" si="2"/>
        <v>6.7</v>
      </c>
      <c r="EY51" s="62">
        <f t="shared" si="2"/>
        <v>6.41</v>
      </c>
      <c r="EZ51" s="62">
        <f t="shared" si="2"/>
        <v>5.9067998938898247</v>
      </c>
      <c r="FA51" s="62">
        <f t="shared" si="2"/>
        <v>5.8900317436197502</v>
      </c>
      <c r="FB51" s="62">
        <f t="shared" si="2"/>
        <v>5.2839462828052186</v>
      </c>
      <c r="FC51" s="62">
        <f t="shared" si="2"/>
        <v>4.3840611164163601</v>
      </c>
      <c r="FD51" s="62">
        <f t="shared" si="2"/>
        <v>4.1598949178448583</v>
      </c>
      <c r="FE51" s="62">
        <f t="shared" si="2"/>
        <v>4.1603040711183077</v>
      </c>
      <c r="FF51" s="62">
        <f t="shared" si="2"/>
        <v>4.4806236244327371</v>
      </c>
      <c r="FG51" s="62">
        <f t="shared" si="2"/>
        <v>4.3523960931083217</v>
      </c>
      <c r="FH51" s="62">
        <f t="shared" si="2"/>
        <v>4.4884069794081363</v>
      </c>
      <c r="FI51" s="62">
        <f t="shared" si="2"/>
        <v>4.4932019332737827</v>
      </c>
      <c r="FJ51" s="62">
        <f t="shared" si="2"/>
        <v>5.1124813652508543</v>
      </c>
      <c r="FK51" s="62">
        <f t="shared" si="2"/>
        <v>5.0807917192299605</v>
      </c>
      <c r="FL51" s="62">
        <f t="shared" si="2"/>
        <v>5.1667185465606664</v>
      </c>
      <c r="FM51" s="62">
        <f t="shared" si="2"/>
        <v>5.4985089819754478</v>
      </c>
      <c r="FN51" s="62">
        <f t="shared" si="2"/>
        <v>5.8640537567073041</v>
      </c>
      <c r="FO51" s="62">
        <f t="shared" si="2"/>
        <v>6.0152397022970527</v>
      </c>
      <c r="FP51" s="62">
        <f t="shared" si="2"/>
        <v>5.1570615398194075</v>
      </c>
      <c r="FQ51" s="62">
        <f t="shared" si="2"/>
        <v>5.516997732778095</v>
      </c>
      <c r="FR51" s="62">
        <f t="shared" si="2"/>
        <v>5.642671094893803</v>
      </c>
      <c r="FS51" s="62">
        <f t="shared" si="2"/>
        <v>5.2481119211116978</v>
      </c>
      <c r="FT51" s="62">
        <f t="shared" si="2"/>
        <v>4.8</v>
      </c>
      <c r="FU51" s="62">
        <f t="shared" si="2"/>
        <v>5.24</v>
      </c>
      <c r="FV51" s="62">
        <f t="shared" si="2"/>
        <v>4.9000000000000004</v>
      </c>
      <c r="FW51" s="62">
        <f t="shared" si="2"/>
        <v>4.8773234200743198</v>
      </c>
      <c r="FX51" s="62">
        <f t="shared" si="2"/>
        <v>4.0369601739304928</v>
      </c>
      <c r="FY51" s="62">
        <f t="shared" si="2"/>
        <v>4.348283054237112</v>
      </c>
      <c r="FZ51" s="62">
        <f t="shared" si="2"/>
        <v>3.982119502625614</v>
      </c>
      <c r="GA51" s="62">
        <f t="shared" si="2"/>
        <v>3.9765218067331132</v>
      </c>
      <c r="GB51" s="62">
        <f t="shared" si="2"/>
        <v>4.1678767772670211</v>
      </c>
      <c r="GC51" s="62">
        <f t="shared" si="2"/>
        <v>3.8396948497399999</v>
      </c>
      <c r="GD51" s="62">
        <f t="shared" si="2"/>
        <v>3.97928956842</v>
      </c>
      <c r="GE51" s="62">
        <f t="shared" si="2"/>
        <v>3.9430776318157834</v>
      </c>
      <c r="GF51" s="62">
        <f t="shared" si="2"/>
        <v>4.2852202647390314</v>
      </c>
      <c r="GG51" s="62">
        <f t="shared" si="2"/>
        <v>4.9150837177637019</v>
      </c>
      <c r="GH51" s="62">
        <f t="shared" si="2"/>
        <v>4.9422108771183026</v>
      </c>
      <c r="GI51" s="62">
        <f t="shared" si="2"/>
        <v>5.2</v>
      </c>
      <c r="GJ51" s="62">
        <f t="shared" si="2"/>
        <v>5.35</v>
      </c>
      <c r="GK51" s="62">
        <f t="shared" si="2"/>
        <v>5.4012360284306782</v>
      </c>
      <c r="GL51" s="62">
        <f t="shared" si="2"/>
        <v>5.42</v>
      </c>
      <c r="GM51" s="62">
        <f t="shared" si="2"/>
        <v>5.37</v>
      </c>
      <c r="GN51" s="62">
        <f t="shared" si="2"/>
        <v>5.43</v>
      </c>
      <c r="GO51" s="62">
        <f t="shared" si="2"/>
        <v>5.2605332217626755</v>
      </c>
      <c r="GP51" s="62">
        <f t="shared" si="2"/>
        <v>4.75</v>
      </c>
      <c r="GQ51" s="62">
        <f t="shared" si="2"/>
        <v>5.2680127088244433</v>
      </c>
      <c r="GR51" s="62">
        <f t="shared" si="2"/>
        <v>5.04</v>
      </c>
      <c r="GS51" s="62">
        <f t="shared" si="2"/>
        <v>4.9681528662420371</v>
      </c>
      <c r="GT51" s="62">
        <f t="shared" si="2"/>
        <v>5.0825921219822101</v>
      </c>
      <c r="GU51" s="62">
        <f t="shared" si="2"/>
        <v>4.7130579428888097</v>
      </c>
      <c r="GV51" s="62">
        <f t="shared" si="2"/>
        <v>5.0199999999999996</v>
      </c>
      <c r="GW51" s="62">
        <f t="shared" si="2"/>
        <v>5.27</v>
      </c>
      <c r="GX51" s="62">
        <f t="shared" si="2"/>
        <v>4.9600486367513241</v>
      </c>
      <c r="GY51" s="62">
        <f t="shared" si="2"/>
        <v>4.9085182235242275</v>
      </c>
      <c r="GZ51" s="62">
        <f t="shared" si="2"/>
        <v>5.7</v>
      </c>
      <c r="HA51" s="62">
        <f t="shared" ref="HA51:JL51" si="3">MEDIAN(HA7:HA39)</f>
        <v>5.51</v>
      </c>
      <c r="HB51" s="62">
        <f t="shared" si="3"/>
        <v>5.32</v>
      </c>
      <c r="HC51" s="62">
        <f t="shared" si="3"/>
        <v>4.63</v>
      </c>
      <c r="HD51" s="62">
        <f t="shared" si="3"/>
        <v>4.4287684283022655</v>
      </c>
      <c r="HE51" s="62">
        <f t="shared" si="3"/>
        <v>4.42</v>
      </c>
      <c r="HF51" s="62">
        <f t="shared" si="3"/>
        <v>5.32</v>
      </c>
      <c r="HG51" s="62">
        <f t="shared" si="3"/>
        <v>4.72</v>
      </c>
      <c r="HH51" s="62">
        <f t="shared" si="3"/>
        <v>4.46</v>
      </c>
      <c r="HI51" s="62">
        <f t="shared" si="3"/>
        <v>4.1900000000000004</v>
      </c>
      <c r="HJ51" s="62">
        <f t="shared" si="3"/>
        <v>4.4000000000000004</v>
      </c>
      <c r="HK51" s="62">
        <f t="shared" si="3"/>
        <v>4.9451692885633003</v>
      </c>
      <c r="HL51" s="62">
        <f t="shared" si="3"/>
        <v>4.8412364208763936</v>
      </c>
      <c r="HM51" s="62">
        <f t="shared" si="3"/>
        <v>4.9410000561333263</v>
      </c>
      <c r="HN51" s="62">
        <f t="shared" si="3"/>
        <v>5.2988030655947043</v>
      </c>
      <c r="HO51" s="62">
        <f t="shared" si="3"/>
        <v>5.6764750556238974</v>
      </c>
      <c r="HP51" s="62">
        <f t="shared" si="3"/>
        <v>6.1449999999999996</v>
      </c>
      <c r="HQ51" s="62">
        <f t="shared" si="3"/>
        <v>5.9689674934581536</v>
      </c>
      <c r="HR51" s="62">
        <f t="shared" si="3"/>
        <v>5.7850000000000001</v>
      </c>
      <c r="HS51" s="62">
        <f t="shared" si="3"/>
        <v>6.3550000000000004</v>
      </c>
      <c r="HT51" s="62">
        <f t="shared" si="3"/>
        <v>6.9528376619702463</v>
      </c>
      <c r="HU51" s="62">
        <f t="shared" si="3"/>
        <v>7.2553620092803879</v>
      </c>
      <c r="HV51" s="62">
        <f t="shared" si="3"/>
        <v>7.4631585054536984</v>
      </c>
      <c r="HW51" s="62">
        <f t="shared" si="3"/>
        <v>7.85</v>
      </c>
      <c r="HX51" s="62">
        <f t="shared" si="3"/>
        <v>8.3155444626873596</v>
      </c>
      <c r="HY51" s="62">
        <f t="shared" si="3"/>
        <v>8.3961099376914259</v>
      </c>
      <c r="HZ51" s="62">
        <f t="shared" si="3"/>
        <v>8.8570638788450413</v>
      </c>
      <c r="IA51" s="62">
        <f t="shared" si="3"/>
        <v>9.1025357607282267</v>
      </c>
      <c r="IB51" s="62">
        <f t="shared" si="3"/>
        <v>9.3078604223635786</v>
      </c>
      <c r="IC51" s="62">
        <f t="shared" si="3"/>
        <v>9.6536612648953586</v>
      </c>
      <c r="ID51" s="62">
        <f t="shared" si="3"/>
        <v>10.035001537546373</v>
      </c>
      <c r="IE51" s="62">
        <f t="shared" si="3"/>
        <v>10.048584253762572</v>
      </c>
      <c r="IF51" s="62">
        <f t="shared" si="3"/>
        <v>10.002929703876859</v>
      </c>
      <c r="IG51" s="62">
        <f t="shared" si="3"/>
        <v>9.4377922077922065</v>
      </c>
      <c r="IH51" s="62">
        <f t="shared" si="3"/>
        <v>8.3994797329397883</v>
      </c>
      <c r="II51" s="62">
        <f t="shared" si="3"/>
        <v>7.585</v>
      </c>
      <c r="IJ51" s="62">
        <f t="shared" si="3"/>
        <v>6.9987597618810788</v>
      </c>
      <c r="IK51" s="62">
        <f t="shared" si="3"/>
        <v>6.3599999999999994</v>
      </c>
      <c r="IL51" s="62">
        <f t="shared" si="3"/>
        <v>5.8250000000000002</v>
      </c>
      <c r="IM51" s="62">
        <f t="shared" si="3"/>
        <v>4.9819807402936238</v>
      </c>
      <c r="IN51" s="62">
        <f t="shared" si="3"/>
        <v>3.6450638190826532</v>
      </c>
      <c r="IO51" s="62">
        <f t="shared" si="3"/>
        <v>2.0388210055772484</v>
      </c>
      <c r="IP51" s="62">
        <f t="shared" si="3"/>
        <v>1.6736495839826107</v>
      </c>
      <c r="IQ51" s="62">
        <f t="shared" si="3"/>
        <v>1.84</v>
      </c>
      <c r="IR51" s="62">
        <f t="shared" si="3"/>
        <v>1.5933774834437027</v>
      </c>
      <c r="IS51" s="62">
        <f t="shared" si="3"/>
        <v>1.7224657169805724</v>
      </c>
      <c r="IT51" s="62">
        <f t="shared" si="3"/>
        <v>1.7322263797941915</v>
      </c>
      <c r="IU51" s="62">
        <f t="shared" si="3"/>
        <v>2.2000000000000002</v>
      </c>
      <c r="IV51" s="62">
        <f t="shared" si="3"/>
        <v>2.9240520446096587</v>
      </c>
      <c r="IW51" s="62">
        <f t="shared" si="3"/>
        <v>3.2461463187325252</v>
      </c>
      <c r="IX51" s="62">
        <f t="shared" si="3"/>
        <v>3.96</v>
      </c>
      <c r="IY51" s="62">
        <f t="shared" si="3"/>
        <v>3.9550000000000001</v>
      </c>
      <c r="IZ51" s="62">
        <f t="shared" si="3"/>
        <v>4.4335211267605601</v>
      </c>
      <c r="JA51" s="62">
        <f t="shared" si="3"/>
        <v>4.2249999999999996</v>
      </c>
      <c r="JB51" s="62">
        <f t="shared" si="3"/>
        <v>4.1400000000000006</v>
      </c>
      <c r="JC51" s="62">
        <f t="shared" si="3"/>
        <v>4.1923384168482212</v>
      </c>
      <c r="JD51" s="62">
        <f t="shared" si="3"/>
        <v>3.9439381980818657</v>
      </c>
      <c r="JE51" s="62">
        <f t="shared" si="3"/>
        <v>4.3568584750710162</v>
      </c>
      <c r="JF51" s="62">
        <f t="shared" si="3"/>
        <v>5.3171488127605757</v>
      </c>
      <c r="JG51" s="62">
        <f t="shared" si="3"/>
        <v>5.8671578850000001</v>
      </c>
      <c r="JH51" s="62">
        <f t="shared" si="3"/>
        <v>4.866943032998388</v>
      </c>
      <c r="JI51" s="62">
        <f t="shared" si="3"/>
        <v>5.0950000000000006</v>
      </c>
      <c r="JJ51" s="62">
        <f t="shared" si="3"/>
        <v>5.7903821656050933</v>
      </c>
      <c r="JK51" s="62">
        <f t="shared" si="3"/>
        <v>6.1150000000000002</v>
      </c>
      <c r="JL51" s="62">
        <f t="shared" si="3"/>
        <v>6.4</v>
      </c>
      <c r="JM51" s="62">
        <f t="shared" ref="JM51:LX51" si="4">MEDIAN(JM7:JM39)</f>
        <v>6.1481176644639488</v>
      </c>
      <c r="JN51" s="62">
        <f t="shared" si="4"/>
        <v>6.4458752346142445</v>
      </c>
      <c r="JO51" s="62">
        <f t="shared" si="4"/>
        <v>6.0549999999999997</v>
      </c>
      <c r="JP51" s="62">
        <f t="shared" si="4"/>
        <v>6.0200009867771866</v>
      </c>
      <c r="JQ51" s="62">
        <f t="shared" si="4"/>
        <v>5.7086363086814957</v>
      </c>
      <c r="JR51" s="62">
        <f t="shared" si="4"/>
        <v>5.4808117628810207</v>
      </c>
      <c r="JS51" s="62">
        <f t="shared" si="4"/>
        <v>5.1749999999999998</v>
      </c>
      <c r="JT51" s="62">
        <f t="shared" si="4"/>
        <v>5.2920830513985662</v>
      </c>
      <c r="JU51" s="62">
        <f t="shared" si="4"/>
        <v>4.9000000000000004</v>
      </c>
      <c r="JV51" s="62">
        <f t="shared" si="4"/>
        <v>4.37</v>
      </c>
      <c r="JW51" s="62">
        <f t="shared" si="4"/>
        <v>4.0925266903914626</v>
      </c>
      <c r="JX51" s="62">
        <f t="shared" si="4"/>
        <v>3.9</v>
      </c>
      <c r="JY51" s="62">
        <f t="shared" si="4"/>
        <v>3.9376538146021431</v>
      </c>
      <c r="JZ51" s="62">
        <f t="shared" si="4"/>
        <v>3.28</v>
      </c>
      <c r="KA51" s="62">
        <f t="shared" si="4"/>
        <v>3.11</v>
      </c>
      <c r="KB51" s="62">
        <f t="shared" si="4"/>
        <v>3.28</v>
      </c>
      <c r="KC51" s="62">
        <f t="shared" si="4"/>
        <v>3.3524121013900299</v>
      </c>
      <c r="KD51" s="62">
        <f t="shared" si="4"/>
        <v>4.0916530278232415</v>
      </c>
      <c r="KE51" s="62">
        <f t="shared" si="4"/>
        <v>3.9068299925760774</v>
      </c>
      <c r="KF51" s="62">
        <f t="shared" si="4"/>
        <v>3.86</v>
      </c>
      <c r="KG51" s="62">
        <f t="shared" si="4"/>
        <v>3.484959211018035</v>
      </c>
      <c r="KH51" s="62">
        <f t="shared" si="4"/>
        <v>3.0105804823026272</v>
      </c>
      <c r="KI51" s="62">
        <f t="shared" si="4"/>
        <v>3.0321893102358333</v>
      </c>
      <c r="KJ51" s="62">
        <f t="shared" si="4"/>
        <v>3.0075765125454179</v>
      </c>
      <c r="KK51" s="62">
        <f t="shared" si="4"/>
        <v>2.68</v>
      </c>
      <c r="KL51" s="62">
        <f t="shared" si="4"/>
        <v>2.8960817717206044</v>
      </c>
      <c r="KM51" s="62">
        <f t="shared" si="4"/>
        <v>3.0830039525691717</v>
      </c>
      <c r="KN51" s="62">
        <f t="shared" si="4"/>
        <v>2.85</v>
      </c>
      <c r="KO51" s="62">
        <f t="shared" si="4"/>
        <v>2.7</v>
      </c>
      <c r="KP51" s="62">
        <f t="shared" si="4"/>
        <v>3.02</v>
      </c>
      <c r="KQ51" s="62">
        <f t="shared" si="4"/>
        <v>3.08</v>
      </c>
      <c r="KR51" s="62">
        <f t="shared" si="4"/>
        <v>2.924014712846712</v>
      </c>
      <c r="KS51" s="62">
        <f t="shared" si="4"/>
        <v>3.0835859679515076</v>
      </c>
      <c r="KT51" s="62">
        <f t="shared" si="4"/>
        <v>3.25</v>
      </c>
      <c r="KU51" s="62">
        <f t="shared" si="4"/>
        <v>3.4698795180722719</v>
      </c>
      <c r="KV51" s="62">
        <f t="shared" si="4"/>
        <v>3.25</v>
      </c>
      <c r="KW51" s="62">
        <f t="shared" si="4"/>
        <v>3.36</v>
      </c>
      <c r="KX51" s="62">
        <f t="shared" si="4"/>
        <v>3.56</v>
      </c>
      <c r="KY51" s="62">
        <f t="shared" si="4"/>
        <v>3.7</v>
      </c>
      <c r="KZ51" s="62">
        <f t="shared" si="4"/>
        <v>3.8079470198675525</v>
      </c>
      <c r="LA51" s="62">
        <f t="shared" si="4"/>
        <v>3.6387100540533623</v>
      </c>
      <c r="LB51" s="62">
        <f t="shared" si="4"/>
        <v>3.65</v>
      </c>
      <c r="LC51" s="62">
        <f t="shared" si="4"/>
        <v>3.6673572119306774</v>
      </c>
      <c r="LD51" s="62">
        <f t="shared" si="4"/>
        <v>3.16</v>
      </c>
      <c r="LE51" s="62">
        <f t="shared" si="4"/>
        <v>2.92</v>
      </c>
      <c r="LF51" s="62">
        <f t="shared" si="4"/>
        <v>2.7687296416938123</v>
      </c>
      <c r="LG51" s="62">
        <f t="shared" si="4"/>
        <v>2.58</v>
      </c>
      <c r="LH51" s="62">
        <f t="shared" si="4"/>
        <v>2.88</v>
      </c>
      <c r="LI51" s="62">
        <f t="shared" si="4"/>
        <v>2.4799416484317902</v>
      </c>
      <c r="LJ51" s="62">
        <f t="shared" si="4"/>
        <v>2.74</v>
      </c>
      <c r="LK51" s="62">
        <f t="shared" si="4"/>
        <v>2.59</v>
      </c>
      <c r="LL51" s="62">
        <f t="shared" si="4"/>
        <v>2.2354728538283242</v>
      </c>
      <c r="LM51" s="62">
        <f t="shared" si="4"/>
        <v>2.23</v>
      </c>
      <c r="LN51" s="62">
        <f t="shared" si="4"/>
        <v>2.1</v>
      </c>
      <c r="LO51" s="62">
        <f t="shared" si="4"/>
        <v>2.36</v>
      </c>
      <c r="LP51" s="62">
        <f t="shared" si="4"/>
        <v>2.5269227507844105</v>
      </c>
      <c r="LQ51" s="62">
        <f t="shared" si="4"/>
        <v>2.6384119150666407</v>
      </c>
      <c r="LR51" s="62">
        <f t="shared" si="4"/>
        <v>2.48</v>
      </c>
      <c r="LS51" s="62">
        <f t="shared" si="4"/>
        <v>2.44</v>
      </c>
      <c r="LT51" s="62">
        <f t="shared" si="4"/>
        <v>2.0954598370197974</v>
      </c>
      <c r="LU51" s="62">
        <f t="shared" si="4"/>
        <v>2.54</v>
      </c>
      <c r="LV51" s="62">
        <f t="shared" si="4"/>
        <v>2.5734265734265849</v>
      </c>
      <c r="LW51" s="62">
        <f t="shared" si="4"/>
        <v>2.5099999999999998</v>
      </c>
      <c r="LX51" s="62">
        <f t="shared" si="4"/>
        <v>2.7235050325636001</v>
      </c>
      <c r="LY51" s="62">
        <f t="shared" ref="LY51:OJ51" si="5">MEDIAN(LY7:LY39)</f>
        <v>2.5</v>
      </c>
      <c r="LZ51" s="62">
        <f t="shared" si="5"/>
        <v>2.8</v>
      </c>
      <c r="MA51" s="62">
        <f t="shared" si="5"/>
        <v>2.7</v>
      </c>
      <c r="MB51" s="62">
        <f t="shared" si="5"/>
        <v>2.5959367945824097</v>
      </c>
      <c r="MC51" s="62">
        <f t="shared" si="5"/>
        <v>3.0570719602977636</v>
      </c>
      <c r="MD51" s="62">
        <f t="shared" si="5"/>
        <v>2.7986348122866787</v>
      </c>
      <c r="ME51" s="62">
        <f t="shared" si="5"/>
        <v>2.8708133971291794</v>
      </c>
      <c r="MF51" s="62">
        <f t="shared" si="5"/>
        <v>2.6</v>
      </c>
      <c r="MG51" s="62">
        <f t="shared" si="5"/>
        <v>2.5509782877899623</v>
      </c>
      <c r="MH51" s="62">
        <f t="shared" si="5"/>
        <v>2.537903757415938</v>
      </c>
      <c r="MI51" s="62">
        <f t="shared" si="5"/>
        <v>2.46</v>
      </c>
      <c r="MJ51" s="62">
        <f t="shared" si="5"/>
        <v>2.76</v>
      </c>
      <c r="MK51" s="62">
        <f t="shared" si="5"/>
        <v>2.3254315999999999</v>
      </c>
      <c r="ML51" s="62">
        <f t="shared" si="5"/>
        <v>2.4913167899999999</v>
      </c>
      <c r="MM51" s="62">
        <f t="shared" si="5"/>
        <v>2.7146683422834883</v>
      </c>
      <c r="MN51" s="62">
        <f t="shared" si="5"/>
        <v>2.7179006560449803</v>
      </c>
      <c r="MO51" s="62">
        <f t="shared" si="5"/>
        <v>2.8195488721804551</v>
      </c>
      <c r="MP51" s="62">
        <f t="shared" si="5"/>
        <v>2.68</v>
      </c>
      <c r="MQ51" s="62">
        <f t="shared" si="5"/>
        <v>2.6976744186046675</v>
      </c>
      <c r="MR51" s="62">
        <f t="shared" si="5"/>
        <v>2.314814814814814</v>
      </c>
      <c r="MS51" s="62">
        <f t="shared" si="5"/>
        <v>2.5</v>
      </c>
      <c r="MT51" s="62">
        <f t="shared" si="5"/>
        <v>2.7</v>
      </c>
      <c r="MU51" s="62">
        <f t="shared" si="5"/>
        <v>2.7313266443701245</v>
      </c>
      <c r="MV51" s="62">
        <f t="shared" si="5"/>
        <v>2.6388071414557457</v>
      </c>
      <c r="MW51" s="62">
        <f t="shared" si="5"/>
        <v>2.4555655676527177</v>
      </c>
      <c r="MX51" s="62">
        <f t="shared" si="5"/>
        <v>2.3700095645148744</v>
      </c>
      <c r="MY51" s="62">
        <f t="shared" si="5"/>
        <v>2.31</v>
      </c>
      <c r="MZ51" s="62">
        <f t="shared" si="5"/>
        <v>2.2000000000000002</v>
      </c>
      <c r="NA51" s="62">
        <f t="shared" si="5"/>
        <v>2.1669219363799064</v>
      </c>
      <c r="NB51" s="62">
        <f t="shared" si="5"/>
        <v>2.5</v>
      </c>
      <c r="NC51" s="62">
        <f t="shared" si="5"/>
        <v>2.75</v>
      </c>
      <c r="ND51" s="62">
        <f t="shared" si="5"/>
        <v>2.8</v>
      </c>
      <c r="NE51" s="62">
        <f t="shared" si="5"/>
        <v>2.7</v>
      </c>
      <c r="NF51" s="62">
        <f t="shared" si="5"/>
        <v>2.7676537079099894</v>
      </c>
      <c r="NG51" s="62">
        <f t="shared" si="5"/>
        <v>2.6</v>
      </c>
      <c r="NH51" s="62">
        <f t="shared" si="5"/>
        <v>2.2000000000000002</v>
      </c>
      <c r="NI51" s="62">
        <f t="shared" si="5"/>
        <v>2.17</v>
      </c>
      <c r="NJ51" s="62">
        <f t="shared" si="5"/>
        <v>2.62</v>
      </c>
      <c r="NK51" s="62">
        <f t="shared" si="5"/>
        <v>2.0795604852162253</v>
      </c>
      <c r="NL51" s="62">
        <f t="shared" si="5"/>
        <v>1.96</v>
      </c>
      <c r="NM51" s="62">
        <f t="shared" si="5"/>
        <v>1.84</v>
      </c>
      <c r="NN51" s="62">
        <f t="shared" si="5"/>
        <v>1.77</v>
      </c>
      <c r="NO51" s="62">
        <f t="shared" si="5"/>
        <v>1.7153232638588367</v>
      </c>
      <c r="NP51" s="62">
        <f t="shared" si="5"/>
        <v>1.1200000000000001</v>
      </c>
      <c r="NQ51" s="62">
        <f t="shared" si="5"/>
        <v>1.437119543171872</v>
      </c>
      <c r="NR51" s="62">
        <f t="shared" si="5"/>
        <v>1.9402202412165837</v>
      </c>
      <c r="NS51" s="62">
        <f t="shared" si="5"/>
        <v>1.88</v>
      </c>
      <c r="NT51" s="62">
        <f t="shared" si="5"/>
        <v>1.6205910390848288</v>
      </c>
      <c r="NU51" s="62">
        <f t="shared" si="5"/>
        <v>1.7094017094017033</v>
      </c>
      <c r="NV51" s="62">
        <f t="shared" si="5"/>
        <v>1.9687026754164449</v>
      </c>
      <c r="NW51" s="62">
        <f t="shared" si="5"/>
        <v>2.15</v>
      </c>
      <c r="NX51" s="62">
        <f t="shared" si="5"/>
        <v>2.6390197926484404</v>
      </c>
      <c r="NY51" s="62">
        <f t="shared" si="5"/>
        <v>2.5399811853245495</v>
      </c>
      <c r="NZ51" s="62">
        <f t="shared" si="5"/>
        <v>2.09</v>
      </c>
      <c r="OA51" s="62">
        <f t="shared" si="5"/>
        <v>2.57</v>
      </c>
      <c r="OB51" s="62">
        <f t="shared" si="5"/>
        <v>3.3</v>
      </c>
      <c r="OC51" s="62">
        <f t="shared" si="5"/>
        <v>3.63</v>
      </c>
      <c r="OD51" s="62">
        <f t="shared" si="5"/>
        <v>3.95</v>
      </c>
      <c r="OE51" s="62">
        <f t="shared" si="5"/>
        <v>4.4400000000000004</v>
      </c>
      <c r="OF51" s="62">
        <f t="shared" si="5"/>
        <v>4.97</v>
      </c>
      <c r="OG51" s="62">
        <f t="shared" si="5"/>
        <v>5.2003963907077235</v>
      </c>
      <c r="OH51" s="62">
        <f t="shared" si="5"/>
        <v>5.5802905807205816</v>
      </c>
      <c r="OI51" s="62">
        <f t="shared" si="5"/>
        <v>5.62</v>
      </c>
      <c r="OJ51" s="62">
        <f t="shared" si="5"/>
        <v>6.18</v>
      </c>
      <c r="OK51" s="62">
        <f t="shared" ref="OK51:PD51" si="6">MEDIAN(OK7:OK39)</f>
        <v>6.67</v>
      </c>
      <c r="OL51" s="62">
        <f t="shared" si="6"/>
        <v>6.96</v>
      </c>
      <c r="OM51" s="62">
        <f t="shared" si="6"/>
        <v>7.68</v>
      </c>
      <c r="ON51" s="62">
        <f t="shared" si="6"/>
        <v>8.7141472899999997</v>
      </c>
      <c r="OO51" s="62">
        <f t="shared" si="6"/>
        <v>9.32</v>
      </c>
      <c r="OP51" s="62">
        <f t="shared" si="6"/>
        <v>9.2799999999999994</v>
      </c>
      <c r="OQ51" s="62">
        <f t="shared" si="6"/>
        <v>8.7959723370804923</v>
      </c>
      <c r="OR51" s="62">
        <f t="shared" si="6"/>
        <v>8.6999999999999993</v>
      </c>
      <c r="OS51" s="62">
        <f t="shared" si="6"/>
        <v>8.41</v>
      </c>
      <c r="OT51" s="62">
        <f t="shared" si="6"/>
        <v>8.2901554404145088</v>
      </c>
      <c r="OU51" s="62">
        <f t="shared" si="6"/>
        <v>8.2913013600000003</v>
      </c>
      <c r="OV51" s="62">
        <f t="shared" si="6"/>
        <v>7.8297872340425556</v>
      </c>
      <c r="OW51" s="62">
        <f t="shared" si="6"/>
        <v>7.146369629328464</v>
      </c>
      <c r="OX51" s="62">
        <f t="shared" si="6"/>
        <v>6.85</v>
      </c>
      <c r="OY51" s="62">
        <f t="shared" si="6"/>
        <v>6</v>
      </c>
      <c r="OZ51" s="62">
        <f t="shared" si="6"/>
        <v>5.7</v>
      </c>
      <c r="PA51" s="62">
        <f t="shared" si="6"/>
        <v>4.9949999999999992</v>
      </c>
      <c r="PB51" s="62">
        <f t="shared" si="6"/>
        <v>4.7428815434167255</v>
      </c>
      <c r="PC51" s="62">
        <f t="shared" si="6"/>
        <v>4.54</v>
      </c>
      <c r="PD51" s="62">
        <f t="shared" si="6"/>
        <v>4.6870275173873601</v>
      </c>
      <c r="PE51" s="62">
        <f t="shared" ref="PE51" si="7">MEDIAN(PE7:PE39)</f>
        <v>4.4118324050000002</v>
      </c>
      <c r="PF51" s="61"/>
      <c r="PG51" s="61"/>
      <c r="PH51" s="61"/>
      <c r="PI51" s="61"/>
      <c r="PJ51" s="61"/>
      <c r="PK51" s="61"/>
      <c r="PL51" s="61"/>
      <c r="PM51" s="61"/>
      <c r="PN51" s="61"/>
      <c r="PO51" s="61"/>
      <c r="PP51" s="61"/>
      <c r="PQ51" s="61"/>
      <c r="PR51" s="61"/>
      <c r="PS51" s="61"/>
      <c r="PT51" s="61"/>
      <c r="PU51" s="61"/>
      <c r="PV51" s="61"/>
      <c r="PW51" s="61"/>
      <c r="PX51" s="61"/>
      <c r="PY51" s="61"/>
      <c r="PZ51" s="61"/>
      <c r="QA51" s="61"/>
      <c r="QB51" s="61"/>
      <c r="QC51" s="61"/>
      <c r="QD51" s="61"/>
      <c r="QE51" s="61"/>
      <c r="QF51" s="61"/>
      <c r="QG51" s="61"/>
      <c r="QH51" s="61"/>
      <c r="QI51" s="61"/>
    </row>
    <row r="52" spans="1:451" ht="15" customHeight="1" x14ac:dyDescent="0.25">
      <c r="A52" s="59" t="s">
        <v>578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 t="s">
        <v>571</v>
      </c>
      <c r="M52" s="59"/>
      <c r="N52" s="60"/>
      <c r="O52" s="60"/>
      <c r="P52" s="62">
        <f>MEDIAN(P7:P26)</f>
        <v>33.416387435048982</v>
      </c>
      <c r="Q52" s="62">
        <f t="shared" ref="Q52:CB52" si="8">MEDIAN(Q7:Q26)</f>
        <v>34.257751957119169</v>
      </c>
      <c r="R52" s="62">
        <f t="shared" si="8"/>
        <v>35.495284262312623</v>
      </c>
      <c r="S52" s="62">
        <f t="shared" si="8"/>
        <v>36.957510192967518</v>
      </c>
      <c r="T52" s="62">
        <f t="shared" si="8"/>
        <v>33.840288882427551</v>
      </c>
      <c r="U52" s="62">
        <f t="shared" si="8"/>
        <v>33.540730953691551</v>
      </c>
      <c r="V52" s="62">
        <f t="shared" si="8"/>
        <v>34.907055411247264</v>
      </c>
      <c r="W52" s="62">
        <f t="shared" si="8"/>
        <v>35.381196481082505</v>
      </c>
      <c r="X52" s="62">
        <f t="shared" si="8"/>
        <v>34.131975765627431</v>
      </c>
      <c r="Y52" s="62">
        <f t="shared" si="8"/>
        <v>37.48266818561406</v>
      </c>
      <c r="Z52" s="62">
        <f t="shared" si="8"/>
        <v>38.423328399683683</v>
      </c>
      <c r="AA52" s="62">
        <f t="shared" si="8"/>
        <v>40.273054598466679</v>
      </c>
      <c r="AB52" s="62">
        <f t="shared" si="8"/>
        <v>40.607273646939795</v>
      </c>
      <c r="AC52" s="62">
        <f t="shared" si="8"/>
        <v>39.441779867077315</v>
      </c>
      <c r="AD52" s="62">
        <f t="shared" si="8"/>
        <v>38.637388305377009</v>
      </c>
      <c r="AE52" s="62">
        <f t="shared" si="8"/>
        <v>37.72436636102023</v>
      </c>
      <c r="AF52" s="62">
        <f t="shared" si="8"/>
        <v>37.568765332878939</v>
      </c>
      <c r="AG52" s="62">
        <f t="shared" si="8"/>
        <v>36.581667067381787</v>
      </c>
      <c r="AH52" s="62">
        <f t="shared" si="8"/>
        <v>34.108423531689034</v>
      </c>
      <c r="AI52" s="62">
        <f t="shared" si="8"/>
        <v>33.946107278319758</v>
      </c>
      <c r="AJ52" s="62">
        <f t="shared" si="8"/>
        <v>31.625</v>
      </c>
      <c r="AK52" s="62">
        <f t="shared" si="8"/>
        <v>28.061396135000003</v>
      </c>
      <c r="AL52" s="62">
        <f t="shared" si="8"/>
        <v>25.657466764999999</v>
      </c>
      <c r="AM52" s="62">
        <f t="shared" si="8"/>
        <v>23.348056459999999</v>
      </c>
      <c r="AN52" s="62">
        <f t="shared" si="8"/>
        <v>18</v>
      </c>
      <c r="AO52" s="62">
        <f t="shared" si="8"/>
        <v>17.399999999999999</v>
      </c>
      <c r="AP52" s="62">
        <f t="shared" si="8"/>
        <v>16.824853492142154</v>
      </c>
      <c r="AQ52" s="62">
        <f t="shared" si="8"/>
        <v>16.644375410826996</v>
      </c>
      <c r="AR52" s="62">
        <f t="shared" si="8"/>
        <v>16.276778426380535</v>
      </c>
      <c r="AS52" s="62">
        <f t="shared" si="8"/>
        <v>15.848183515514091</v>
      </c>
      <c r="AT52" s="62">
        <f t="shared" si="8"/>
        <v>17.276123627306703</v>
      </c>
      <c r="AU52" s="62">
        <f t="shared" si="8"/>
        <v>16.714922048997764</v>
      </c>
      <c r="AV52" s="62">
        <f t="shared" si="8"/>
        <v>16.67767503302511</v>
      </c>
      <c r="AW52" s="62">
        <f t="shared" si="8"/>
        <v>16.97</v>
      </c>
      <c r="AX52" s="62">
        <f t="shared" si="8"/>
        <v>17.73351684</v>
      </c>
      <c r="AY52" s="62">
        <f t="shared" si="8"/>
        <v>17.545851378154676</v>
      </c>
      <c r="AZ52" s="62">
        <f t="shared" si="8"/>
        <v>14.647276051939514</v>
      </c>
      <c r="BA52" s="62">
        <f t="shared" si="8"/>
        <v>15.503839690315322</v>
      </c>
      <c r="BB52" s="62">
        <f t="shared" si="8"/>
        <v>15.588362596978362</v>
      </c>
      <c r="BC52" s="62">
        <f t="shared" si="8"/>
        <v>16.254607473780673</v>
      </c>
      <c r="BD52" s="62">
        <f t="shared" si="8"/>
        <v>16.271201448983689</v>
      </c>
      <c r="BE52" s="62">
        <f t="shared" si="8"/>
        <v>16.493402302272493</v>
      </c>
      <c r="BF52" s="62">
        <f t="shared" si="8"/>
        <v>15.796984747562499</v>
      </c>
      <c r="BG52" s="62">
        <f t="shared" si="8"/>
        <v>15.530323919473336</v>
      </c>
      <c r="BH52" s="62">
        <f t="shared" si="8"/>
        <v>14.973800358524397</v>
      </c>
      <c r="BI52" s="62">
        <f t="shared" si="8"/>
        <v>15.489999999999998</v>
      </c>
      <c r="BJ52" s="62">
        <f t="shared" si="8"/>
        <v>14.405000000000001</v>
      </c>
      <c r="BK52" s="62">
        <f t="shared" si="8"/>
        <v>14.54</v>
      </c>
      <c r="BL52" s="62">
        <f t="shared" si="8"/>
        <v>13.594999999999999</v>
      </c>
      <c r="BM52" s="62">
        <f t="shared" si="8"/>
        <v>13.51</v>
      </c>
      <c r="BN52" s="62">
        <f t="shared" si="8"/>
        <v>13.42</v>
      </c>
      <c r="BO52" s="62">
        <f t="shared" si="8"/>
        <v>13.305</v>
      </c>
      <c r="BP52" s="62">
        <f t="shared" si="8"/>
        <v>13.22</v>
      </c>
      <c r="BQ52" s="62">
        <f t="shared" si="8"/>
        <v>11.911364445</v>
      </c>
      <c r="BR52" s="62">
        <f t="shared" si="8"/>
        <v>11.11669642</v>
      </c>
      <c r="BS52" s="62">
        <f t="shared" si="8"/>
        <v>12.10571197</v>
      </c>
      <c r="BT52" s="62">
        <f t="shared" si="8"/>
        <v>14.115091615000001</v>
      </c>
      <c r="BU52" s="62">
        <f t="shared" si="8"/>
        <v>14.56153192</v>
      </c>
      <c r="BV52" s="62">
        <f t="shared" si="8"/>
        <v>14.869195229999999</v>
      </c>
      <c r="BW52" s="62">
        <f t="shared" si="8"/>
        <v>14.84908286693547</v>
      </c>
      <c r="BX52" s="62">
        <f t="shared" si="8"/>
        <v>14.493971202857391</v>
      </c>
      <c r="BY52" s="62">
        <f t="shared" si="8"/>
        <v>14.388699788019544</v>
      </c>
      <c r="BZ52" s="62">
        <f t="shared" si="8"/>
        <v>14.282199667365603</v>
      </c>
      <c r="CA52" s="62">
        <f t="shared" si="8"/>
        <v>13.361034160879436</v>
      </c>
      <c r="CB52" s="62">
        <f t="shared" si="8"/>
        <v>13.174027350383565</v>
      </c>
      <c r="CC52" s="62">
        <f t="shared" ref="CC52:EN52" si="9">MEDIAN(CC7:CC26)</f>
        <v>13.368650097637506</v>
      </c>
      <c r="CD52" s="62">
        <f t="shared" si="9"/>
        <v>13.510859944548994</v>
      </c>
      <c r="CE52" s="62">
        <f t="shared" si="9"/>
        <v>12.365327688525543</v>
      </c>
      <c r="CF52" s="62">
        <f t="shared" si="9"/>
        <v>12.396209631118108</v>
      </c>
      <c r="CG52" s="62">
        <f t="shared" si="9"/>
        <v>12.080247547714549</v>
      </c>
      <c r="CH52" s="62">
        <f t="shared" si="9"/>
        <v>12.08031370081569</v>
      </c>
      <c r="CI52" s="62">
        <f t="shared" si="9"/>
        <v>11.973928800537973</v>
      </c>
      <c r="CJ52" s="62">
        <f t="shared" si="9"/>
        <v>12.790242320390826</v>
      </c>
      <c r="CK52" s="62">
        <f t="shared" si="9"/>
        <v>13.744740749783897</v>
      </c>
      <c r="CL52" s="62">
        <f t="shared" si="9"/>
        <v>13.112482578943462</v>
      </c>
      <c r="CM52" s="62">
        <f t="shared" si="9"/>
        <v>12.589963709641747</v>
      </c>
      <c r="CN52" s="62">
        <f t="shared" si="9"/>
        <v>13.112272150382079</v>
      </c>
      <c r="CO52" s="62">
        <f t="shared" si="9"/>
        <v>12.197993015670185</v>
      </c>
      <c r="CP52" s="62">
        <f t="shared" si="9"/>
        <v>12.492113460021304</v>
      </c>
      <c r="CQ52" s="62">
        <f t="shared" si="9"/>
        <v>12.855761785025839</v>
      </c>
      <c r="CR52" s="62">
        <f t="shared" si="9"/>
        <v>12.629999999999999</v>
      </c>
      <c r="CS52" s="62">
        <f t="shared" si="9"/>
        <v>11.52089956726228</v>
      </c>
      <c r="CT52" s="62">
        <f t="shared" si="9"/>
        <v>10.594999999999999</v>
      </c>
      <c r="CU52" s="62">
        <f t="shared" si="9"/>
        <v>11.344999999999999</v>
      </c>
      <c r="CV52" s="62">
        <f t="shared" si="9"/>
        <v>10.9</v>
      </c>
      <c r="CW52" s="62">
        <f t="shared" si="9"/>
        <v>9.8049999999999997</v>
      </c>
      <c r="CX52" s="62">
        <f t="shared" si="9"/>
        <v>9.2650000000000006</v>
      </c>
      <c r="CY52" s="62">
        <f t="shared" si="9"/>
        <v>8.7399999999999984</v>
      </c>
      <c r="CZ52" s="62">
        <f t="shared" si="9"/>
        <v>8.26</v>
      </c>
      <c r="DA52" s="62">
        <f t="shared" si="9"/>
        <v>9.2200000000000006</v>
      </c>
      <c r="DB52" s="62">
        <f t="shared" si="9"/>
        <v>9.0871931247280457</v>
      </c>
      <c r="DC52" s="62">
        <f t="shared" si="9"/>
        <v>8.9599574442875856</v>
      </c>
      <c r="DD52" s="62">
        <f t="shared" si="9"/>
        <v>8.77</v>
      </c>
      <c r="DE52" s="62">
        <f t="shared" si="9"/>
        <v>7.98</v>
      </c>
      <c r="DF52" s="62">
        <f t="shared" si="9"/>
        <v>8.1150000000000002</v>
      </c>
      <c r="DG52" s="62">
        <f t="shared" si="9"/>
        <v>7.1899999999999995</v>
      </c>
      <c r="DH52" s="62">
        <f t="shared" si="9"/>
        <v>7.7249999999999996</v>
      </c>
      <c r="DI52" s="62">
        <f t="shared" si="9"/>
        <v>8.530766689899675</v>
      </c>
      <c r="DJ52" s="62">
        <f t="shared" si="9"/>
        <v>8.8027781727541168</v>
      </c>
      <c r="DK52" s="62">
        <f t="shared" si="9"/>
        <v>8.7823842406812833</v>
      </c>
      <c r="DL52" s="62">
        <f t="shared" si="9"/>
        <v>9.6239927172635529</v>
      </c>
      <c r="DM52" s="62">
        <f t="shared" si="9"/>
        <v>9.0492146912807261</v>
      </c>
      <c r="DN52" s="62">
        <f t="shared" si="9"/>
        <v>8.7811316462894524</v>
      </c>
      <c r="DO52" s="62">
        <f t="shared" si="9"/>
        <v>8.8096012039127221</v>
      </c>
      <c r="DP52" s="62">
        <f t="shared" si="9"/>
        <v>8.5897066865949832</v>
      </c>
      <c r="DQ52" s="62">
        <f t="shared" si="9"/>
        <v>8.872652191563791</v>
      </c>
      <c r="DR52" s="62">
        <f t="shared" si="9"/>
        <v>8.5365735450317111</v>
      </c>
      <c r="DS52" s="62">
        <f t="shared" si="9"/>
        <v>8.2257743492208597</v>
      </c>
      <c r="DT52" s="62">
        <f t="shared" si="9"/>
        <v>7.4943039459134937</v>
      </c>
      <c r="DU52" s="62">
        <f t="shared" si="9"/>
        <v>7.1625135601127266</v>
      </c>
      <c r="DV52" s="62">
        <f t="shared" si="9"/>
        <v>7.43505855609693</v>
      </c>
      <c r="DW52" s="62">
        <f t="shared" si="9"/>
        <v>7.5672596186283299</v>
      </c>
      <c r="DX52" s="62">
        <f t="shared" si="9"/>
        <v>5.7220335780900111</v>
      </c>
      <c r="DY52" s="62">
        <f t="shared" si="9"/>
        <v>5.2761925842993644</v>
      </c>
      <c r="DZ52" s="62">
        <f t="shared" si="9"/>
        <v>5.338433212427061</v>
      </c>
      <c r="EA52" s="62">
        <f t="shared" si="9"/>
        <v>5.7995454545454539</v>
      </c>
      <c r="EB52" s="62">
        <f t="shared" si="9"/>
        <v>5.7480131049875478</v>
      </c>
      <c r="EC52" s="62">
        <f t="shared" si="9"/>
        <v>7.0471015219368072</v>
      </c>
      <c r="ED52" s="62">
        <f t="shared" si="9"/>
        <v>5.6707141962944529</v>
      </c>
      <c r="EE52" s="62">
        <f t="shared" si="9"/>
        <v>5.2527618154050923</v>
      </c>
      <c r="EF52" s="62">
        <f t="shared" si="9"/>
        <v>6.200699020480867</v>
      </c>
      <c r="EG52" s="62">
        <f t="shared" si="9"/>
        <v>7.0810736468500561</v>
      </c>
      <c r="EH52" s="62">
        <f t="shared" si="9"/>
        <v>7.6</v>
      </c>
      <c r="EI52" s="62">
        <f t="shared" si="9"/>
        <v>7.92</v>
      </c>
      <c r="EJ52" s="62">
        <f t="shared" si="9"/>
        <v>6.915</v>
      </c>
      <c r="EK52" s="62">
        <f t="shared" si="9"/>
        <v>7.2532744470022994</v>
      </c>
      <c r="EL52" s="62">
        <f t="shared" si="9"/>
        <v>7.4392872570194353</v>
      </c>
      <c r="EM52" s="62">
        <f t="shared" si="9"/>
        <v>7.8355793991416363</v>
      </c>
      <c r="EN52" s="62">
        <f t="shared" si="9"/>
        <v>8.3097156049541656</v>
      </c>
      <c r="EO52" s="62">
        <f t="shared" ref="EO52:GZ52" si="10">MEDIAN(EO7:EO26)</f>
        <v>7.7795931345709501</v>
      </c>
      <c r="EP52" s="62">
        <f t="shared" si="10"/>
        <v>7.067140484100606</v>
      </c>
      <c r="EQ52" s="62">
        <f t="shared" si="10"/>
        <v>7.3070338983050789</v>
      </c>
      <c r="ER52" s="62">
        <f t="shared" si="10"/>
        <v>7.0808410807412177</v>
      </c>
      <c r="ES52" s="62">
        <f t="shared" si="10"/>
        <v>6.6801045467013491</v>
      </c>
      <c r="ET52" s="62">
        <f t="shared" si="10"/>
        <v>6.8072730985820229</v>
      </c>
      <c r="EU52" s="62">
        <f t="shared" si="10"/>
        <v>6.8578894659665357</v>
      </c>
      <c r="EV52" s="62">
        <f t="shared" si="10"/>
        <v>6.8092032749526279</v>
      </c>
      <c r="EW52" s="62">
        <f t="shared" si="10"/>
        <v>6.6200509561524781</v>
      </c>
      <c r="EX52" s="62">
        <f t="shared" si="10"/>
        <v>6.9154807692307738</v>
      </c>
      <c r="EY52" s="62">
        <f t="shared" si="10"/>
        <v>6.8077070063694354</v>
      </c>
      <c r="EZ52" s="62">
        <f t="shared" si="10"/>
        <v>6.2670770329659717</v>
      </c>
      <c r="FA52" s="62">
        <f t="shared" si="10"/>
        <v>6.0657108355063665</v>
      </c>
      <c r="FB52" s="62">
        <f t="shared" si="10"/>
        <v>5.5689166525107971</v>
      </c>
      <c r="FC52" s="62">
        <f t="shared" si="10"/>
        <v>4.5317492795223586</v>
      </c>
      <c r="FD52" s="62">
        <f t="shared" si="10"/>
        <v>4.4781785556921658</v>
      </c>
      <c r="FE52" s="62">
        <f t="shared" si="10"/>
        <v>4.664994373162342</v>
      </c>
      <c r="FF52" s="62">
        <f t="shared" si="10"/>
        <v>5.4806817491648943</v>
      </c>
      <c r="FG52" s="62">
        <f t="shared" si="10"/>
        <v>5.7770295202952058</v>
      </c>
      <c r="FH52" s="62">
        <f t="shared" si="10"/>
        <v>6.1640320287360648</v>
      </c>
      <c r="FI52" s="62">
        <f t="shared" si="10"/>
        <v>6.91</v>
      </c>
      <c r="FJ52" s="62">
        <f t="shared" si="10"/>
        <v>6.835</v>
      </c>
      <c r="FK52" s="62">
        <f t="shared" si="10"/>
        <v>6.7200000000000006</v>
      </c>
      <c r="FL52" s="62">
        <f t="shared" si="10"/>
        <v>6.5350000000000001</v>
      </c>
      <c r="FM52" s="62">
        <f t="shared" si="10"/>
        <v>7.09</v>
      </c>
      <c r="FN52" s="62">
        <f t="shared" si="10"/>
        <v>7.3900000000000006</v>
      </c>
      <c r="FO52" s="62">
        <f t="shared" si="10"/>
        <v>7.5449999999999999</v>
      </c>
      <c r="FP52" s="62">
        <f t="shared" si="10"/>
        <v>8.02</v>
      </c>
      <c r="FQ52" s="62">
        <f t="shared" si="10"/>
        <v>8.0650000000000013</v>
      </c>
      <c r="FR52" s="62">
        <f t="shared" si="10"/>
        <v>8.1349999999999998</v>
      </c>
      <c r="FS52" s="62">
        <f t="shared" si="10"/>
        <v>8.1499999999999986</v>
      </c>
      <c r="FT52" s="62">
        <f t="shared" si="10"/>
        <v>7.9050000000000002</v>
      </c>
      <c r="FU52" s="62">
        <f t="shared" si="10"/>
        <v>7.2</v>
      </c>
      <c r="FV52" s="62">
        <f t="shared" si="10"/>
        <v>6.8900000000000006</v>
      </c>
      <c r="FW52" s="62">
        <f t="shared" si="10"/>
        <v>6.12</v>
      </c>
      <c r="FX52" s="62">
        <f t="shared" si="10"/>
        <v>6.3949999999999996</v>
      </c>
      <c r="FY52" s="62">
        <f t="shared" si="10"/>
        <v>6.21</v>
      </c>
      <c r="FZ52" s="62">
        <f t="shared" si="10"/>
        <v>6.25</v>
      </c>
      <c r="GA52" s="62">
        <f t="shared" si="10"/>
        <v>6.2799377325750001</v>
      </c>
      <c r="GB52" s="62">
        <f t="shared" si="10"/>
        <v>5.8425845410628003</v>
      </c>
      <c r="GC52" s="62">
        <f t="shared" si="10"/>
        <v>5.4249540855680793</v>
      </c>
      <c r="GD52" s="62">
        <f t="shared" si="10"/>
        <v>5.0690208369499352</v>
      </c>
      <c r="GE52" s="62">
        <f t="shared" si="10"/>
        <v>4.7350565401817155</v>
      </c>
      <c r="GF52" s="62">
        <f t="shared" si="10"/>
        <v>4.9550000000000001</v>
      </c>
      <c r="GG52" s="62">
        <f t="shared" si="10"/>
        <v>5.7962105889351587</v>
      </c>
      <c r="GH52" s="62">
        <f t="shared" si="10"/>
        <v>6.2985928143712631</v>
      </c>
      <c r="GI52" s="62">
        <f t="shared" si="10"/>
        <v>6.5350000000000001</v>
      </c>
      <c r="GJ52" s="62">
        <f t="shared" si="10"/>
        <v>6.3113410248726325</v>
      </c>
      <c r="GK52" s="62">
        <f t="shared" si="10"/>
        <v>5.7995949277914765</v>
      </c>
      <c r="GL52" s="62">
        <f t="shared" si="10"/>
        <v>5.6296064652143301</v>
      </c>
      <c r="GM52" s="62">
        <f t="shared" si="10"/>
        <v>5.8004908835904621</v>
      </c>
      <c r="GN52" s="62">
        <f t="shared" si="10"/>
        <v>5.6971547134356406</v>
      </c>
      <c r="GO52" s="62">
        <f t="shared" si="10"/>
        <v>5.506271854287351</v>
      </c>
      <c r="GP52" s="62">
        <f t="shared" si="10"/>
        <v>5.2567514007055536</v>
      </c>
      <c r="GQ52" s="62">
        <f t="shared" si="10"/>
        <v>5.2781580561463208</v>
      </c>
      <c r="GR52" s="62">
        <f t="shared" si="10"/>
        <v>5.3031203518603025</v>
      </c>
      <c r="GS52" s="62">
        <f t="shared" si="10"/>
        <v>5.4589684329199537</v>
      </c>
      <c r="GT52" s="62">
        <f t="shared" si="10"/>
        <v>5.130608446385347</v>
      </c>
      <c r="GU52" s="62">
        <f t="shared" si="10"/>
        <v>4.7965289714444044</v>
      </c>
      <c r="GV52" s="62">
        <f t="shared" si="10"/>
        <v>5.2768773437080299</v>
      </c>
      <c r="GW52" s="62">
        <f t="shared" si="10"/>
        <v>5.6</v>
      </c>
      <c r="GX52" s="62">
        <f t="shared" si="10"/>
        <v>5.0300243183756619</v>
      </c>
      <c r="GY52" s="62">
        <f t="shared" si="10"/>
        <v>5.2992591117621135</v>
      </c>
      <c r="GZ52" s="62">
        <f t="shared" si="10"/>
        <v>5.8183409887884618</v>
      </c>
      <c r="HA52" s="62">
        <f t="shared" ref="HA52:JL52" si="11">MEDIAN(HA7:HA26)</f>
        <v>6.0791134051170603</v>
      </c>
      <c r="HB52" s="62">
        <f t="shared" si="11"/>
        <v>5.7550000000000008</v>
      </c>
      <c r="HC52" s="62">
        <f t="shared" si="11"/>
        <v>5.22</v>
      </c>
      <c r="HD52" s="62">
        <f t="shared" si="11"/>
        <v>5.2693842141511329</v>
      </c>
      <c r="HE52" s="62">
        <f t="shared" si="11"/>
        <v>5.0549999999999997</v>
      </c>
      <c r="HF52" s="62">
        <f t="shared" si="11"/>
        <v>5.4350000000000005</v>
      </c>
      <c r="HG52" s="62">
        <f t="shared" si="11"/>
        <v>4.7799999999999994</v>
      </c>
      <c r="HH52" s="62">
        <f t="shared" si="11"/>
        <v>4.5199999999999996</v>
      </c>
      <c r="HI52" s="62">
        <f t="shared" si="11"/>
        <v>4.2411246895833177</v>
      </c>
      <c r="HJ52" s="62">
        <f t="shared" si="11"/>
        <v>4.5694380833928498</v>
      </c>
      <c r="HK52" s="62">
        <f t="shared" si="11"/>
        <v>4.972679994981533</v>
      </c>
      <c r="HL52" s="62">
        <f t="shared" si="11"/>
        <v>5.5549999999999997</v>
      </c>
      <c r="HM52" s="62">
        <f t="shared" si="11"/>
        <v>5.5250000000000004</v>
      </c>
      <c r="HN52" s="62">
        <f t="shared" si="11"/>
        <v>5.7118910334717796</v>
      </c>
      <c r="HO52" s="62">
        <f t="shared" si="11"/>
        <v>6.2321897810219058</v>
      </c>
      <c r="HP52" s="62">
        <f t="shared" si="11"/>
        <v>6.1449999999999996</v>
      </c>
      <c r="HQ52" s="62">
        <f t="shared" si="11"/>
        <v>5.9689674934581536</v>
      </c>
      <c r="HR52" s="62">
        <f t="shared" si="11"/>
        <v>5.7850000000000001</v>
      </c>
      <c r="HS52" s="62">
        <f t="shared" si="11"/>
        <v>6.3550000000000004</v>
      </c>
      <c r="HT52" s="62">
        <f t="shared" si="11"/>
        <v>7.2200000000000006</v>
      </c>
      <c r="HU52" s="62">
        <f t="shared" si="11"/>
        <v>7.76</v>
      </c>
      <c r="HV52" s="62">
        <f t="shared" si="11"/>
        <v>7.972775175644033</v>
      </c>
      <c r="HW52" s="62">
        <f t="shared" si="11"/>
        <v>8.2874243317083511</v>
      </c>
      <c r="HX52" s="62">
        <f t="shared" si="11"/>
        <v>8.3155444626873596</v>
      </c>
      <c r="HY52" s="62">
        <f t="shared" si="11"/>
        <v>8.3961099376914259</v>
      </c>
      <c r="HZ52" s="62">
        <f t="shared" si="11"/>
        <v>8.8570638788450413</v>
      </c>
      <c r="IA52" s="62">
        <f t="shared" si="11"/>
        <v>9.2025357607282263</v>
      </c>
      <c r="IB52" s="62">
        <f t="shared" si="11"/>
        <v>9.3926573488180249</v>
      </c>
      <c r="IC52" s="62">
        <f t="shared" si="11"/>
        <v>9.6536612648953586</v>
      </c>
      <c r="ID52" s="62">
        <f t="shared" si="11"/>
        <v>9.7554990499841931</v>
      </c>
      <c r="IE52" s="62">
        <f t="shared" si="11"/>
        <v>9.9606644271103555</v>
      </c>
      <c r="IF52" s="62">
        <f t="shared" si="11"/>
        <v>9.5133502032198187</v>
      </c>
      <c r="IG52" s="62">
        <f t="shared" si="11"/>
        <v>8.9380221686020107</v>
      </c>
      <c r="IH52" s="62">
        <f t="shared" si="11"/>
        <v>8.0741305500117946</v>
      </c>
      <c r="II52" s="62">
        <f t="shared" si="11"/>
        <v>7.585</v>
      </c>
      <c r="IJ52" s="62">
        <f t="shared" si="11"/>
        <v>6.9953828839849201</v>
      </c>
      <c r="IK52" s="62">
        <f t="shared" si="11"/>
        <v>6.4849999999999994</v>
      </c>
      <c r="IL52" s="62">
        <f t="shared" si="11"/>
        <v>6.09</v>
      </c>
      <c r="IM52" s="62">
        <f t="shared" si="11"/>
        <v>5.6299999999999848</v>
      </c>
      <c r="IN52" s="62">
        <f t="shared" si="11"/>
        <v>4.49</v>
      </c>
      <c r="IO52" s="62">
        <f t="shared" si="11"/>
        <v>3.4350000000000001</v>
      </c>
      <c r="IP52" s="62">
        <f t="shared" si="11"/>
        <v>2.98</v>
      </c>
      <c r="IQ52" s="62">
        <f t="shared" si="11"/>
        <v>2.4950000000000001</v>
      </c>
      <c r="IR52" s="62">
        <f t="shared" si="11"/>
        <v>2.6599435028248584</v>
      </c>
      <c r="IS52" s="62">
        <f t="shared" si="11"/>
        <v>2.6900000000000004</v>
      </c>
      <c r="IT52" s="62">
        <f t="shared" si="11"/>
        <v>2.4682742950000001</v>
      </c>
      <c r="IU52" s="62">
        <f t="shared" si="11"/>
        <v>2.4750000000000001</v>
      </c>
      <c r="IV52" s="62">
        <f t="shared" si="11"/>
        <v>3.3200000000000003</v>
      </c>
      <c r="IW52" s="62">
        <f t="shared" si="11"/>
        <v>3.2461463187325252</v>
      </c>
      <c r="IX52" s="62">
        <f t="shared" si="11"/>
        <v>4.0491549953314729</v>
      </c>
      <c r="IY52" s="62">
        <f t="shared" si="11"/>
        <v>4.2149999999999999</v>
      </c>
      <c r="IZ52" s="62">
        <f t="shared" si="11"/>
        <v>4.1400000000000006</v>
      </c>
      <c r="JA52" s="62">
        <f t="shared" si="11"/>
        <v>4.1550000000000002</v>
      </c>
      <c r="JB52" s="62">
        <f t="shared" si="11"/>
        <v>4.1400000000000006</v>
      </c>
      <c r="JC52" s="62">
        <f t="shared" si="11"/>
        <v>4.2949999999999999</v>
      </c>
      <c r="JD52" s="62">
        <f t="shared" si="11"/>
        <v>3.9976611418047985</v>
      </c>
      <c r="JE52" s="62">
        <f t="shared" si="11"/>
        <v>4.8550000000000004</v>
      </c>
      <c r="JF52" s="62">
        <f t="shared" si="11"/>
        <v>5.4718047150208893</v>
      </c>
      <c r="JG52" s="62">
        <f t="shared" si="11"/>
        <v>5.8671578850000001</v>
      </c>
      <c r="JH52" s="62">
        <f t="shared" si="11"/>
        <v>4.8676356649999999</v>
      </c>
      <c r="JI52" s="62">
        <f t="shared" si="11"/>
        <v>5.62</v>
      </c>
      <c r="JJ52" s="62">
        <f t="shared" si="11"/>
        <v>5.8949999999999996</v>
      </c>
      <c r="JK52" s="62">
        <f t="shared" si="11"/>
        <v>6.39</v>
      </c>
      <c r="JL52" s="62">
        <f t="shared" si="11"/>
        <v>6.625</v>
      </c>
      <c r="JM52" s="62">
        <f t="shared" ref="JM52:LX52" si="12">MEDIAN(JM7:JM26)</f>
        <v>6.6</v>
      </c>
      <c r="JN52" s="62">
        <f t="shared" si="12"/>
        <v>6.9550000000000001</v>
      </c>
      <c r="JO52" s="62">
        <f t="shared" si="12"/>
        <v>7.4008668793016579</v>
      </c>
      <c r="JP52" s="62">
        <f t="shared" si="12"/>
        <v>7.04</v>
      </c>
      <c r="JQ52" s="62">
        <f t="shared" si="12"/>
        <v>6.1515972222222217</v>
      </c>
      <c r="JR52" s="62">
        <f t="shared" si="12"/>
        <v>5.8339887640449408</v>
      </c>
      <c r="JS52" s="62">
        <f t="shared" si="12"/>
        <v>5.9</v>
      </c>
      <c r="JT52" s="62">
        <f t="shared" si="12"/>
        <v>5.4</v>
      </c>
      <c r="JU52" s="62">
        <f t="shared" si="12"/>
        <v>5.3475461563954845</v>
      </c>
      <c r="JV52" s="62">
        <f t="shared" si="12"/>
        <v>4.7473816874909431</v>
      </c>
      <c r="JW52" s="62">
        <f t="shared" si="12"/>
        <v>4.4886983599999999</v>
      </c>
      <c r="JX52" s="62">
        <f t="shared" si="12"/>
        <v>4.6610853194571806</v>
      </c>
      <c r="JY52" s="62">
        <f t="shared" si="12"/>
        <v>4.5782121550516042</v>
      </c>
      <c r="JZ52" s="62">
        <f t="shared" si="12"/>
        <v>4.2383903035325723</v>
      </c>
      <c r="KA52" s="62">
        <f t="shared" si="12"/>
        <v>4.3403015013699751</v>
      </c>
      <c r="KB52" s="62">
        <f t="shared" si="12"/>
        <v>4.6181526549999994</v>
      </c>
      <c r="KC52" s="62">
        <f t="shared" si="12"/>
        <v>4.6420115649999998</v>
      </c>
      <c r="KD52" s="62">
        <f t="shared" si="12"/>
        <v>4.4971760575459303</v>
      </c>
      <c r="KE52" s="62">
        <f t="shared" si="12"/>
        <v>4.3520108968317377</v>
      </c>
      <c r="KF52" s="62">
        <f t="shared" si="12"/>
        <v>4.7191924605007785</v>
      </c>
      <c r="KG52" s="62">
        <f t="shared" si="12"/>
        <v>4.6562646165178103</v>
      </c>
      <c r="KH52" s="62">
        <f t="shared" si="12"/>
        <v>4.656898961110584</v>
      </c>
      <c r="KI52" s="62">
        <f t="shared" si="12"/>
        <v>4.6550000000000002</v>
      </c>
      <c r="KJ52" s="62">
        <f t="shared" si="12"/>
        <v>4.6744242675980541</v>
      </c>
      <c r="KK52" s="62">
        <f t="shared" si="12"/>
        <v>4.7956622516555942</v>
      </c>
      <c r="KL52" s="62">
        <f t="shared" si="12"/>
        <v>4.8962461259470178</v>
      </c>
      <c r="KM52" s="62">
        <f t="shared" si="12"/>
        <v>4.8605474452554471</v>
      </c>
      <c r="KN52" s="62">
        <f t="shared" si="12"/>
        <v>4.3743266832917724</v>
      </c>
      <c r="KO52" s="62">
        <f t="shared" si="12"/>
        <v>4.1573004462072412</v>
      </c>
      <c r="KP52" s="62">
        <f t="shared" si="12"/>
        <v>3.9815377010874222</v>
      </c>
      <c r="KQ52" s="62">
        <f t="shared" si="12"/>
        <v>3.8115554120280115</v>
      </c>
      <c r="KR52" s="62">
        <f t="shared" si="12"/>
        <v>3.6529858510195656</v>
      </c>
      <c r="KS52" s="62">
        <f t="shared" si="12"/>
        <v>3.645</v>
      </c>
      <c r="KT52" s="62">
        <f t="shared" si="12"/>
        <v>3.65</v>
      </c>
      <c r="KU52" s="62">
        <f t="shared" si="12"/>
        <v>3.7046463999999997</v>
      </c>
      <c r="KV52" s="62">
        <f t="shared" si="12"/>
        <v>4.0101494200000003</v>
      </c>
      <c r="KW52" s="62">
        <f t="shared" si="12"/>
        <v>4.3798981616059542</v>
      </c>
      <c r="KX52" s="62">
        <f t="shared" si="12"/>
        <v>4.7434897079942564</v>
      </c>
      <c r="KY52" s="62">
        <f t="shared" si="12"/>
        <v>4.6239263803680917</v>
      </c>
      <c r="KZ52" s="62">
        <f t="shared" si="12"/>
        <v>4.2586817609070673</v>
      </c>
      <c r="LA52" s="62">
        <f t="shared" si="12"/>
        <v>4.1399065028025186</v>
      </c>
      <c r="LB52" s="62">
        <f t="shared" si="12"/>
        <v>4.2881562164217977</v>
      </c>
      <c r="LC52" s="62">
        <f t="shared" si="12"/>
        <v>4.4068472535741163</v>
      </c>
      <c r="LD52" s="62">
        <f t="shared" si="12"/>
        <v>3.8250000000000002</v>
      </c>
      <c r="LE52" s="62">
        <f t="shared" si="12"/>
        <v>3.8559182553129641</v>
      </c>
      <c r="LF52" s="62">
        <f t="shared" si="12"/>
        <v>3.7501699035879805</v>
      </c>
      <c r="LG52" s="62">
        <f t="shared" si="12"/>
        <v>3.84</v>
      </c>
      <c r="LH52" s="62">
        <f t="shared" si="12"/>
        <v>3.7450000000000001</v>
      </c>
      <c r="LI52" s="62">
        <f t="shared" si="12"/>
        <v>3.4550000000000001</v>
      </c>
      <c r="LJ52" s="62">
        <f t="shared" si="12"/>
        <v>3.26</v>
      </c>
      <c r="LK52" s="62">
        <f t="shared" si="12"/>
        <v>3.5065229715108384</v>
      </c>
      <c r="LL52" s="62">
        <f t="shared" si="12"/>
        <v>3.7222466960352478</v>
      </c>
      <c r="LM52" s="62">
        <f t="shared" si="12"/>
        <v>3.2967216117216203</v>
      </c>
      <c r="LN52" s="62">
        <f t="shared" si="12"/>
        <v>3.1551160460691734</v>
      </c>
      <c r="LO52" s="62">
        <f t="shared" si="12"/>
        <v>3.0873465703971128</v>
      </c>
      <c r="LP52" s="62">
        <f t="shared" si="12"/>
        <v>3.7699999999999996</v>
      </c>
      <c r="LQ52" s="62">
        <f t="shared" si="12"/>
        <v>3.8099999999999996</v>
      </c>
      <c r="LR52" s="62">
        <f t="shared" si="12"/>
        <v>3.9</v>
      </c>
      <c r="LS52" s="62">
        <f t="shared" si="12"/>
        <v>3.9349999999999996</v>
      </c>
      <c r="LT52" s="62">
        <f t="shared" si="12"/>
        <v>3.5549999999999997</v>
      </c>
      <c r="LU52" s="62">
        <f t="shared" si="12"/>
        <v>3.8579164241163992</v>
      </c>
      <c r="LV52" s="62">
        <f t="shared" si="12"/>
        <v>3.3364326319950948</v>
      </c>
      <c r="LW52" s="62">
        <f t="shared" si="12"/>
        <v>3.2901060070671351</v>
      </c>
      <c r="LX52" s="62">
        <f t="shared" si="12"/>
        <v>3.3075128909450928</v>
      </c>
      <c r="LY52" s="62">
        <f t="shared" ref="LY52:OJ52" si="13">MEDIAN(LY7:LY26)</f>
        <v>3.4249999999999998</v>
      </c>
      <c r="LZ52" s="62">
        <f t="shared" si="13"/>
        <v>3.3449999999999998</v>
      </c>
      <c r="MA52" s="62">
        <f t="shared" si="13"/>
        <v>3.3499999999999996</v>
      </c>
      <c r="MB52" s="62">
        <f t="shared" si="13"/>
        <v>3.5585728304632251</v>
      </c>
      <c r="MC52" s="62">
        <f t="shared" si="13"/>
        <v>3.5769942454588897</v>
      </c>
      <c r="MD52" s="62">
        <f t="shared" si="13"/>
        <v>3.638340617094066</v>
      </c>
      <c r="ME52" s="62">
        <f t="shared" si="13"/>
        <v>3.8350684931506973</v>
      </c>
      <c r="MF52" s="62">
        <f t="shared" si="13"/>
        <v>3.3691581458759368</v>
      </c>
      <c r="MG52" s="62">
        <f t="shared" si="13"/>
        <v>3.01</v>
      </c>
      <c r="MH52" s="62">
        <f t="shared" si="13"/>
        <v>3.085</v>
      </c>
      <c r="MI52" s="62">
        <f t="shared" si="13"/>
        <v>3.42</v>
      </c>
      <c r="MJ52" s="62">
        <f t="shared" si="13"/>
        <v>3.7296208999505494</v>
      </c>
      <c r="MK52" s="62">
        <f t="shared" si="13"/>
        <v>3.7268453701421365</v>
      </c>
      <c r="ML52" s="62">
        <f t="shared" si="13"/>
        <v>4.1277771395749561</v>
      </c>
      <c r="MM52" s="62">
        <f t="shared" si="13"/>
        <v>4.1471387330243061</v>
      </c>
      <c r="MN52" s="62">
        <f t="shared" si="13"/>
        <v>3.7716253131819171</v>
      </c>
      <c r="MO52" s="62">
        <f t="shared" si="13"/>
        <v>3.3429476861166898</v>
      </c>
      <c r="MP52" s="62">
        <f t="shared" si="13"/>
        <v>3.5256451612903206</v>
      </c>
      <c r="MQ52" s="62">
        <f t="shared" si="13"/>
        <v>3.3845968274950402</v>
      </c>
      <c r="MR52" s="62">
        <f t="shared" si="13"/>
        <v>3.3140804218852953</v>
      </c>
      <c r="MS52" s="62">
        <f t="shared" si="13"/>
        <v>3.97</v>
      </c>
      <c r="MT52" s="62">
        <f t="shared" si="13"/>
        <v>3.5671287128712854</v>
      </c>
      <c r="MU52" s="62">
        <f t="shared" si="13"/>
        <v>3.6136795844985929</v>
      </c>
      <c r="MV52" s="62">
        <f t="shared" si="13"/>
        <v>3.6488242897287599</v>
      </c>
      <c r="MW52" s="62">
        <f t="shared" si="13"/>
        <v>3.7961017416459728</v>
      </c>
      <c r="MX52" s="62">
        <f t="shared" si="13"/>
        <v>3.21</v>
      </c>
      <c r="MY52" s="62">
        <f t="shared" si="13"/>
        <v>2.89</v>
      </c>
      <c r="MZ52" s="62">
        <f t="shared" si="13"/>
        <v>2.7654761904761971</v>
      </c>
      <c r="NA52" s="62">
        <f t="shared" si="13"/>
        <v>2.8403115727002914</v>
      </c>
      <c r="NB52" s="62">
        <f t="shared" si="13"/>
        <v>2.9897675568743867</v>
      </c>
      <c r="NC52" s="62">
        <f t="shared" si="13"/>
        <v>3.3132551443617611</v>
      </c>
      <c r="ND52" s="62">
        <f t="shared" si="13"/>
        <v>4.017470355731227</v>
      </c>
      <c r="NE52" s="62">
        <f t="shared" si="13"/>
        <v>3.4000000000000004</v>
      </c>
      <c r="NF52" s="62">
        <f t="shared" si="13"/>
        <v>3.2355262463234835</v>
      </c>
      <c r="NG52" s="62">
        <f t="shared" si="13"/>
        <v>2.9329048200000001</v>
      </c>
      <c r="NH52" s="62">
        <f t="shared" si="13"/>
        <v>2.58547504463797</v>
      </c>
      <c r="NI52" s="62">
        <f t="shared" si="13"/>
        <v>2.538816106481474</v>
      </c>
      <c r="NJ52" s="62">
        <f t="shared" si="13"/>
        <v>3.0975307881773686</v>
      </c>
      <c r="NK52" s="62">
        <f t="shared" si="13"/>
        <v>3.2050000000000001</v>
      </c>
      <c r="NL52" s="62">
        <f t="shared" si="13"/>
        <v>3.37</v>
      </c>
      <c r="NM52" s="62">
        <f t="shared" si="13"/>
        <v>3.6783294842186272</v>
      </c>
      <c r="NN52" s="62">
        <f t="shared" si="13"/>
        <v>2.8762030798844975</v>
      </c>
      <c r="NO52" s="62">
        <f t="shared" si="13"/>
        <v>2.0826775431861835</v>
      </c>
      <c r="NP52" s="62">
        <f t="shared" si="13"/>
        <v>1.8849999999999998</v>
      </c>
      <c r="NQ52" s="62">
        <f t="shared" si="13"/>
        <v>2.29</v>
      </c>
      <c r="NR52" s="62">
        <f t="shared" si="13"/>
        <v>2.69</v>
      </c>
      <c r="NS52" s="62">
        <f t="shared" si="13"/>
        <v>2.6550000000000002</v>
      </c>
      <c r="NT52" s="62">
        <f t="shared" si="13"/>
        <v>3.12</v>
      </c>
      <c r="NU52" s="62">
        <f t="shared" si="13"/>
        <v>3.3250000000000002</v>
      </c>
      <c r="NV52" s="62">
        <f t="shared" si="13"/>
        <v>3.0150000000000001</v>
      </c>
      <c r="NW52" s="62">
        <f t="shared" si="13"/>
        <v>3.0750000000000002</v>
      </c>
      <c r="NX52" s="62">
        <f t="shared" si="13"/>
        <v>3.3600000000000003</v>
      </c>
      <c r="NY52" s="62">
        <f t="shared" si="13"/>
        <v>3.7649999999999997</v>
      </c>
      <c r="NZ52" s="62">
        <f t="shared" si="13"/>
        <v>4.0250000000000004</v>
      </c>
      <c r="OA52" s="62">
        <f t="shared" si="13"/>
        <v>4.18</v>
      </c>
      <c r="OB52" s="62">
        <f t="shared" si="13"/>
        <v>4.4050000000000002</v>
      </c>
      <c r="OC52" s="62">
        <f t="shared" si="13"/>
        <v>4.2017188983855727</v>
      </c>
      <c r="OD52" s="62">
        <f t="shared" si="13"/>
        <v>4.38</v>
      </c>
      <c r="OE52" s="62">
        <f t="shared" si="13"/>
        <v>4.9649999999999999</v>
      </c>
      <c r="OF52" s="62">
        <f t="shared" si="13"/>
        <v>5.62</v>
      </c>
      <c r="OG52" s="62">
        <f t="shared" si="13"/>
        <v>6.1850000000000005</v>
      </c>
      <c r="OH52" s="62">
        <f t="shared" si="13"/>
        <v>6.9</v>
      </c>
      <c r="OI52" s="62">
        <f t="shared" si="13"/>
        <v>7.0950000000000006</v>
      </c>
      <c r="OJ52" s="62">
        <f t="shared" si="13"/>
        <v>7.375</v>
      </c>
      <c r="OK52" s="62">
        <f t="shared" ref="OK52:PC52" si="14">MEDIAN(OK7:OK26)</f>
        <v>7.7750000000000004</v>
      </c>
      <c r="OL52" s="62">
        <f t="shared" si="14"/>
        <v>8.6349999999999998</v>
      </c>
      <c r="OM52" s="62">
        <f t="shared" si="14"/>
        <v>9.2977466318991926</v>
      </c>
      <c r="ON52" s="62">
        <f t="shared" si="14"/>
        <v>9.2324324032013969</v>
      </c>
      <c r="OO52" s="62">
        <f t="shared" si="14"/>
        <v>9.8628028400000005</v>
      </c>
      <c r="OP52" s="62">
        <f t="shared" si="14"/>
        <v>10.14</v>
      </c>
      <c r="OQ52" s="62">
        <f t="shared" si="14"/>
        <v>9.967052439696495</v>
      </c>
      <c r="OR52" s="62">
        <f t="shared" si="14"/>
        <v>9.6467148419493469</v>
      </c>
      <c r="OS52" s="62">
        <f t="shared" si="14"/>
        <v>9.0187530971817758</v>
      </c>
      <c r="OT52" s="62">
        <f t="shared" si="14"/>
        <v>8.5499390000000002</v>
      </c>
      <c r="OU52" s="62">
        <f t="shared" si="14"/>
        <v>8.4256506800000004</v>
      </c>
      <c r="OV52" s="62">
        <f t="shared" si="14"/>
        <v>8.4584868399999991</v>
      </c>
      <c r="OW52" s="62">
        <f t="shared" si="14"/>
        <v>8.3049999999999997</v>
      </c>
      <c r="OX52" s="62">
        <f t="shared" si="14"/>
        <v>8.0016869049999997</v>
      </c>
      <c r="OY52" s="62">
        <f t="shared" si="14"/>
        <v>7.5236765700000001</v>
      </c>
      <c r="OZ52" s="62">
        <f t="shared" si="14"/>
        <v>6.5600000000000005</v>
      </c>
      <c r="PA52" s="62">
        <f t="shared" si="14"/>
        <v>5.0599999999999996</v>
      </c>
      <c r="PB52" s="62">
        <f t="shared" si="14"/>
        <v>4.78576308683345</v>
      </c>
      <c r="PC52" s="62">
        <f t="shared" si="14"/>
        <v>4.6100000000000003</v>
      </c>
      <c r="PD52" s="62">
        <f>MEDIAN(PD7:PD26)</f>
        <v>4.6870275173873601</v>
      </c>
      <c r="PE52" s="62">
        <f>MEDIAN(PE7:PE26)</f>
        <v>4.4118324050000002</v>
      </c>
      <c r="PF52" s="61"/>
      <c r="PG52" s="61"/>
      <c r="PH52" s="61"/>
      <c r="PI52" s="61"/>
      <c r="PJ52" s="61"/>
      <c r="PK52" s="61"/>
      <c r="PL52" s="61"/>
      <c r="PM52" s="61"/>
      <c r="PN52" s="61"/>
      <c r="PO52" s="61"/>
      <c r="PP52" s="61"/>
      <c r="PQ52" s="61"/>
      <c r="PR52" s="61"/>
      <c r="PS52" s="61"/>
      <c r="PT52" s="61"/>
      <c r="PU52" s="61"/>
      <c r="PV52" s="61"/>
      <c r="PW52" s="61"/>
      <c r="PX52" s="61"/>
      <c r="PY52" s="61"/>
      <c r="PZ52" s="61"/>
      <c r="QA52" s="61"/>
      <c r="QB52" s="61"/>
      <c r="QC52" s="61"/>
      <c r="QD52" s="61"/>
      <c r="QE52" s="61"/>
      <c r="QF52" s="61"/>
      <c r="QG52" s="61"/>
      <c r="QH52" s="61"/>
      <c r="QI52" s="61"/>
    </row>
    <row r="53" spans="1:451" ht="15" customHeight="1" x14ac:dyDescent="0.25">
      <c r="A53" s="59" t="s">
        <v>579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 t="s">
        <v>572</v>
      </c>
      <c r="M53" s="59"/>
      <c r="N53" s="60"/>
      <c r="O53" s="60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>
        <f t="shared" ref="AB53:CB53" si="15">MEDIAN(AB27:AB39)</f>
        <v>17.585714285714289</v>
      </c>
      <c r="AC53" s="62">
        <f t="shared" si="15"/>
        <v>17.43571428571429</v>
      </c>
      <c r="AD53" s="62">
        <f t="shared" si="15"/>
        <v>19.766666666666666</v>
      </c>
      <c r="AE53" s="62">
        <f t="shared" si="15"/>
        <v>18.259090909090908</v>
      </c>
      <c r="AF53" s="62">
        <f t="shared" si="15"/>
        <v>20.731818181818177</v>
      </c>
      <c r="AG53" s="62">
        <f t="shared" si="15"/>
        <v>27.04999999999999</v>
      </c>
      <c r="AH53" s="62">
        <f t="shared" si="15"/>
        <v>27.736956521739138</v>
      </c>
      <c r="AI53" s="62">
        <f t="shared" si="15"/>
        <v>29.710869565217394</v>
      </c>
      <c r="AJ53" s="62">
        <f t="shared" si="15"/>
        <v>33.608695652173914</v>
      </c>
      <c r="AK53" s="62">
        <f t="shared" si="15"/>
        <v>32.699999999999996</v>
      </c>
      <c r="AL53" s="62">
        <f t="shared" si="15"/>
        <v>35.465384615384615</v>
      </c>
      <c r="AM53" s="62">
        <f t="shared" si="15"/>
        <v>43.457692307692298</v>
      </c>
      <c r="AN53" s="62">
        <f t="shared" si="15"/>
        <v>44.142592592592585</v>
      </c>
      <c r="AO53" s="62">
        <f t="shared" si="15"/>
        <v>52.199999999999996</v>
      </c>
      <c r="AP53" s="62">
        <f t="shared" si="15"/>
        <v>53.8857142857143</v>
      </c>
      <c r="AQ53" s="62">
        <f t="shared" si="15"/>
        <v>56.298275862068976</v>
      </c>
      <c r="AR53" s="62">
        <f t="shared" si="15"/>
        <v>56.083333333333343</v>
      </c>
      <c r="AS53" s="62">
        <f t="shared" si="15"/>
        <v>47.489393939393949</v>
      </c>
      <c r="AT53" s="62">
        <f t="shared" si="15"/>
        <v>45.278571428571439</v>
      </c>
      <c r="AU53" s="62">
        <f t="shared" si="15"/>
        <v>42.838888888888889</v>
      </c>
      <c r="AV53" s="62">
        <f t="shared" si="15"/>
        <v>39.376315789473686</v>
      </c>
      <c r="AW53" s="62">
        <f t="shared" si="15"/>
        <v>34.337804878048786</v>
      </c>
      <c r="AX53" s="62">
        <f t="shared" si="15"/>
        <v>30.136363636363637</v>
      </c>
      <c r="AY53" s="62">
        <f t="shared" si="15"/>
        <v>24.041666666666675</v>
      </c>
      <c r="AZ53" s="62">
        <f t="shared" si="15"/>
        <v>20.600000000000005</v>
      </c>
      <c r="BA53" s="62">
        <f t="shared" si="15"/>
        <v>16.362962962962953</v>
      </c>
      <c r="BB53" s="62">
        <f t="shared" si="15"/>
        <v>13.876315789473683</v>
      </c>
      <c r="BC53" s="62">
        <f t="shared" si="15"/>
        <v>11.300000000000008</v>
      </c>
      <c r="BD53" s="62">
        <f t="shared" si="15"/>
        <v>12.158064516129027</v>
      </c>
      <c r="BE53" s="62">
        <f t="shared" si="15"/>
        <v>12.858064516129026</v>
      </c>
      <c r="BF53" s="62">
        <f t="shared" si="15"/>
        <v>11.218749999999989</v>
      </c>
      <c r="BG53" s="62">
        <f t="shared" si="15"/>
        <v>16.256250000000001</v>
      </c>
      <c r="BH53" s="62">
        <f t="shared" si="15"/>
        <v>18.138461538461542</v>
      </c>
      <c r="BI53" s="62">
        <f t="shared" si="15"/>
        <v>19.621212121212121</v>
      </c>
      <c r="BJ53" s="62">
        <f t="shared" si="15"/>
        <v>20.532835820895514</v>
      </c>
      <c r="BK53" s="62">
        <f t="shared" si="15"/>
        <v>21.625373134328349</v>
      </c>
      <c r="BL53" s="62">
        <f t="shared" si="15"/>
        <v>23.667910447761198</v>
      </c>
      <c r="BM53" s="62">
        <f t="shared" si="15"/>
        <v>24.547058823529404</v>
      </c>
      <c r="BN53" s="62">
        <f t="shared" si="15"/>
        <v>25.015942028985513</v>
      </c>
      <c r="BO53" s="62">
        <f t="shared" si="15"/>
        <v>25.465217391304343</v>
      </c>
      <c r="BP53" s="62">
        <f t="shared" si="15"/>
        <v>23.81408450704226</v>
      </c>
      <c r="BQ53" s="62">
        <f t="shared" si="15"/>
        <v>24.322535211267613</v>
      </c>
      <c r="BR53" s="62">
        <f t="shared" si="15"/>
        <v>26.989436619718312</v>
      </c>
      <c r="BS53" s="62">
        <f t="shared" si="15"/>
        <v>22.281168831168834</v>
      </c>
      <c r="BT53" s="62">
        <f t="shared" si="15"/>
        <v>20.074999999999996</v>
      </c>
      <c r="BU53" s="62">
        <f t="shared" si="15"/>
        <v>18.813414634146348</v>
      </c>
      <c r="BV53" s="62">
        <f t="shared" si="15"/>
        <v>17.35588235294118</v>
      </c>
      <c r="BW53" s="62">
        <f t="shared" si="15"/>
        <v>15.968390804597702</v>
      </c>
      <c r="BX53" s="62">
        <f t="shared" si="15"/>
        <v>15.321348314606738</v>
      </c>
      <c r="BY53" s="62">
        <f t="shared" si="15"/>
        <v>13.763043478260876</v>
      </c>
      <c r="BZ53" s="62">
        <f t="shared" si="15"/>
        <v>13.288297872340429</v>
      </c>
      <c r="CA53" s="62">
        <f t="shared" si="15"/>
        <v>12.895833333333337</v>
      </c>
      <c r="CB53" s="62">
        <f t="shared" si="15"/>
        <v>12.693877551020403</v>
      </c>
      <c r="CC53" s="62">
        <f t="shared" ref="CC53:EN53" si="16">MEDIAN(CC27:CC39)</f>
        <v>11.650000000000006</v>
      </c>
      <c r="CD53" s="62">
        <f t="shared" si="16"/>
        <v>10.492307692307687</v>
      </c>
      <c r="CE53" s="62">
        <f t="shared" si="16"/>
        <v>10.347169811320754</v>
      </c>
      <c r="CF53" s="62">
        <f t="shared" si="16"/>
        <v>11.728504672897202</v>
      </c>
      <c r="CG53" s="62">
        <f t="shared" si="16"/>
        <v>11.974311926605505</v>
      </c>
      <c r="CH53" s="62">
        <f t="shared" si="16"/>
        <v>12.854545454545459</v>
      </c>
      <c r="CI53" s="62">
        <f t="shared" si="16"/>
        <v>15.081818181818182</v>
      </c>
      <c r="CJ53" s="62">
        <f t="shared" si="16"/>
        <v>15.192857142857138</v>
      </c>
      <c r="CK53" s="62">
        <f t="shared" si="16"/>
        <v>16.994247787610611</v>
      </c>
      <c r="CL53" s="62">
        <f t="shared" si="16"/>
        <v>17.100877192982459</v>
      </c>
      <c r="CM53" s="62">
        <f t="shared" si="16"/>
        <v>17.252173913043478</v>
      </c>
      <c r="CN53" s="62">
        <f t="shared" si="16"/>
        <v>16.734615384615399</v>
      </c>
      <c r="CO53" s="62">
        <f t="shared" si="16"/>
        <v>16.804237288135585</v>
      </c>
      <c r="CP53" s="62">
        <f t="shared" si="16"/>
        <v>16.083333333333336</v>
      </c>
      <c r="CQ53" s="62">
        <f t="shared" si="16"/>
        <v>15.4844262295082</v>
      </c>
      <c r="CR53" s="62">
        <f t="shared" si="16"/>
        <v>14.098412698412698</v>
      </c>
      <c r="CS53" s="62">
        <f t="shared" si="16"/>
        <v>13.327906976744186</v>
      </c>
      <c r="CT53" s="62">
        <f t="shared" si="16"/>
        <v>11.424436090225559</v>
      </c>
      <c r="CU53" s="62">
        <f t="shared" si="16"/>
        <v>9.7039568345323701</v>
      </c>
      <c r="CV53" s="62">
        <f t="shared" si="16"/>
        <v>8.8401408450704366</v>
      </c>
      <c r="CW53" s="62">
        <f t="shared" si="16"/>
        <v>7.4421768707483054</v>
      </c>
      <c r="CX53" s="62">
        <f t="shared" si="16"/>
        <v>6.8479865771812118</v>
      </c>
      <c r="CY53" s="62">
        <f t="shared" si="16"/>
        <v>6.1546357615894038</v>
      </c>
      <c r="CZ53" s="62">
        <f t="shared" si="16"/>
        <v>5.9483660130719027</v>
      </c>
      <c r="DA53" s="62">
        <f t="shared" si="16"/>
        <v>5.396103896103897</v>
      </c>
      <c r="DB53" s="62">
        <f t="shared" si="16"/>
        <v>5.793548387096779</v>
      </c>
      <c r="DC53" s="62">
        <f t="shared" si="16"/>
        <v>6.2371794871794934</v>
      </c>
      <c r="DD53" s="62">
        <f t="shared" si="16"/>
        <v>6.6468354430379772</v>
      </c>
      <c r="DE53" s="62">
        <f t="shared" si="16"/>
        <v>6.3669811320754715</v>
      </c>
      <c r="DF53" s="62">
        <f t="shared" si="16"/>
        <v>6.9814465408805013</v>
      </c>
      <c r="DG53" s="62">
        <f t="shared" si="16"/>
        <v>6.4375</v>
      </c>
      <c r="DH53" s="62">
        <f t="shared" si="16"/>
        <v>3.7</v>
      </c>
      <c r="DI53" s="62">
        <f t="shared" si="16"/>
        <v>4.0999999999999996</v>
      </c>
      <c r="DJ53" s="62">
        <f t="shared" si="16"/>
        <v>3.6</v>
      </c>
      <c r="DK53" s="62">
        <f t="shared" si="16"/>
        <v>3.9</v>
      </c>
      <c r="DL53" s="62">
        <f t="shared" si="16"/>
        <v>5.7</v>
      </c>
      <c r="DM53" s="62">
        <f t="shared" si="16"/>
        <v>6.9</v>
      </c>
      <c r="DN53" s="62">
        <f t="shared" si="16"/>
        <v>7.1</v>
      </c>
      <c r="DO53" s="62">
        <f t="shared" si="16"/>
        <v>6.3</v>
      </c>
      <c r="DP53" s="62">
        <f t="shared" si="16"/>
        <v>6.3</v>
      </c>
      <c r="DQ53" s="62">
        <f t="shared" si="16"/>
        <v>7.4</v>
      </c>
      <c r="DR53" s="62">
        <f t="shared" si="16"/>
        <v>6.5</v>
      </c>
      <c r="DS53" s="62">
        <f t="shared" si="16"/>
        <v>5.6</v>
      </c>
      <c r="DT53" s="62">
        <f t="shared" si="16"/>
        <v>5.6</v>
      </c>
      <c r="DU53" s="62">
        <f t="shared" si="16"/>
        <v>5.5</v>
      </c>
      <c r="DV53" s="62">
        <f t="shared" si="16"/>
        <v>5.6179775280898792</v>
      </c>
      <c r="DW53" s="62">
        <f t="shared" si="16"/>
        <v>4.9000000000000004</v>
      </c>
      <c r="DX53" s="62">
        <f t="shared" si="16"/>
        <v>3.7</v>
      </c>
      <c r="DY53" s="62">
        <f t="shared" si="16"/>
        <v>2.6</v>
      </c>
      <c r="DZ53" s="62">
        <f t="shared" si="16"/>
        <v>1.8</v>
      </c>
      <c r="EA53" s="62">
        <f t="shared" si="16"/>
        <v>2</v>
      </c>
      <c r="EB53" s="62">
        <f t="shared" si="16"/>
        <v>2.2999999999999998</v>
      </c>
      <c r="EC53" s="62">
        <f t="shared" si="16"/>
        <v>1.5</v>
      </c>
      <c r="ED53" s="62">
        <f t="shared" si="16"/>
        <v>2.4</v>
      </c>
      <c r="EE53" s="62">
        <f t="shared" si="16"/>
        <v>3.4</v>
      </c>
      <c r="EF53" s="62">
        <f t="shared" si="16"/>
        <v>3.7</v>
      </c>
      <c r="EG53" s="62">
        <f t="shared" si="16"/>
        <v>2.7</v>
      </c>
      <c r="EH53" s="62">
        <f t="shared" si="16"/>
        <v>2</v>
      </c>
      <c r="EI53" s="62">
        <f t="shared" si="16"/>
        <v>3.7</v>
      </c>
      <c r="EJ53" s="62">
        <f t="shared" si="16"/>
        <v>3.8</v>
      </c>
      <c r="EK53" s="62">
        <f t="shared" si="16"/>
        <v>3.2</v>
      </c>
      <c r="EL53" s="62">
        <f t="shared" si="16"/>
        <v>3.1</v>
      </c>
      <c r="EM53" s="62">
        <f t="shared" si="16"/>
        <v>3.2</v>
      </c>
      <c r="EN53" s="62">
        <f t="shared" si="16"/>
        <v>3.8</v>
      </c>
      <c r="EO53" s="62">
        <f t="shared" ref="EO53:GZ53" si="17">MEDIAN(EO27:EO39)</f>
        <v>4.0999999999999996</v>
      </c>
      <c r="EP53" s="62">
        <f t="shared" si="17"/>
        <v>3.6</v>
      </c>
      <c r="EQ53" s="62">
        <f t="shared" si="17"/>
        <v>5.6</v>
      </c>
      <c r="ER53" s="62">
        <f t="shared" si="17"/>
        <v>3.0276816608996171</v>
      </c>
      <c r="ES53" s="62">
        <f t="shared" si="17"/>
        <v>2.6109660574412219</v>
      </c>
      <c r="ET53" s="62">
        <f t="shared" si="17"/>
        <v>3.3333333333332993</v>
      </c>
      <c r="EU53" s="62">
        <f t="shared" si="17"/>
        <v>4.1336851363236171</v>
      </c>
      <c r="EV53" s="62">
        <f t="shared" si="17"/>
        <v>4.8</v>
      </c>
      <c r="EW53" s="62">
        <f t="shared" si="17"/>
        <v>5.0478677110530557</v>
      </c>
      <c r="EX53" s="62">
        <f t="shared" si="17"/>
        <v>5.0086355785837311</v>
      </c>
      <c r="EY53" s="62">
        <f t="shared" si="17"/>
        <v>3.4584825234441174</v>
      </c>
      <c r="EZ53" s="62">
        <f t="shared" si="17"/>
        <v>2.3936170212765839</v>
      </c>
      <c r="FA53" s="62">
        <f t="shared" si="17"/>
        <v>3.1126221766243356</v>
      </c>
      <c r="FB53" s="62">
        <f t="shared" si="17"/>
        <v>3.0872483221476399</v>
      </c>
      <c r="FC53" s="62">
        <f t="shared" si="17"/>
        <v>2.9064194211265271</v>
      </c>
      <c r="FD53" s="62">
        <f t="shared" si="17"/>
        <v>2.5921762007636739</v>
      </c>
      <c r="FE53" s="62">
        <f t="shared" si="17"/>
        <v>2.579075818266563</v>
      </c>
      <c r="FF53" s="62">
        <f t="shared" si="17"/>
        <v>2.1190662842228813</v>
      </c>
      <c r="FG53" s="62">
        <f t="shared" si="17"/>
        <v>1.8219708070767116</v>
      </c>
      <c r="FH53" s="62">
        <f t="shared" si="17"/>
        <v>0.84992853650417421</v>
      </c>
      <c r="FI53" s="62">
        <f t="shared" si="17"/>
        <v>0.7469083208880567</v>
      </c>
      <c r="FJ53" s="62">
        <f t="shared" si="17"/>
        <v>0.63841761206878123</v>
      </c>
      <c r="FK53" s="62">
        <f t="shared" si="17"/>
        <v>1.2846494732285496</v>
      </c>
      <c r="FL53" s="62">
        <f t="shared" si="17"/>
        <v>1.9382505404706873</v>
      </c>
      <c r="FM53" s="62">
        <f t="shared" si="17"/>
        <v>1.4273099599108385</v>
      </c>
      <c r="FN53" s="62">
        <f t="shared" si="17"/>
        <v>1.357075066599811</v>
      </c>
      <c r="FO53" s="62">
        <f t="shared" si="17"/>
        <v>1.3991905487186429</v>
      </c>
      <c r="FP53" s="62">
        <f t="shared" si="17"/>
        <v>1.1200000000000001</v>
      </c>
      <c r="FQ53" s="62">
        <f t="shared" si="17"/>
        <v>2.2433910933853163</v>
      </c>
      <c r="FR53" s="62">
        <f t="shared" si="17"/>
        <v>2.27</v>
      </c>
      <c r="FS53" s="62">
        <f t="shared" si="17"/>
        <v>1.8274111675127047</v>
      </c>
      <c r="FT53" s="62">
        <f t="shared" si="17"/>
        <v>2.6476578411405383</v>
      </c>
      <c r="FU53" s="62">
        <f t="shared" si="17"/>
        <v>2.6422764227642226</v>
      </c>
      <c r="FV53" s="62">
        <f t="shared" si="17"/>
        <v>2.9597040295970434</v>
      </c>
      <c r="FW53" s="62">
        <f t="shared" si="17"/>
        <v>2.7377379411993807</v>
      </c>
      <c r="FX53" s="62">
        <f t="shared" si="17"/>
        <v>2.6571485227047553</v>
      </c>
      <c r="FY53" s="62">
        <f t="shared" si="17"/>
        <v>2.5989485170122117</v>
      </c>
      <c r="FZ53" s="62">
        <f t="shared" si="17"/>
        <v>2.73</v>
      </c>
      <c r="GA53" s="62">
        <f t="shared" si="17"/>
        <v>2.7450980392156765</v>
      </c>
      <c r="GB53" s="62">
        <f t="shared" si="17"/>
        <v>3.118503118503102</v>
      </c>
      <c r="GC53" s="62">
        <f t="shared" si="17"/>
        <v>2.8616694722249703</v>
      </c>
      <c r="GD53" s="62">
        <f t="shared" si="17"/>
        <v>2.7775032124147447</v>
      </c>
      <c r="GE53" s="62">
        <f t="shared" si="17"/>
        <v>2.9</v>
      </c>
      <c r="GF53" s="62">
        <f t="shared" si="17"/>
        <v>2.6212319790301475</v>
      </c>
      <c r="GG53" s="62">
        <f t="shared" si="17"/>
        <v>2.87</v>
      </c>
      <c r="GH53" s="62">
        <f t="shared" si="17"/>
        <v>1.6795865633074891</v>
      </c>
      <c r="GI53" s="62">
        <f t="shared" si="17"/>
        <v>1.688182720953324</v>
      </c>
      <c r="GJ53" s="62">
        <f t="shared" si="17"/>
        <v>1.98</v>
      </c>
      <c r="GK53" s="62">
        <f t="shared" si="17"/>
        <v>2.0771513353115889</v>
      </c>
      <c r="GL53" s="62">
        <f t="shared" si="17"/>
        <v>2.044573643410863</v>
      </c>
      <c r="GM53" s="62">
        <f t="shared" si="17"/>
        <v>2.75</v>
      </c>
      <c r="GN53" s="62">
        <f t="shared" si="17"/>
        <v>3.43</v>
      </c>
      <c r="GO53" s="62">
        <f t="shared" si="17"/>
        <v>3.1969309462915652</v>
      </c>
      <c r="GP53" s="62">
        <f t="shared" si="17"/>
        <v>3.0495552731893083</v>
      </c>
      <c r="GQ53" s="62">
        <f t="shared" si="17"/>
        <v>2.0503180960803835</v>
      </c>
      <c r="GR53" s="62">
        <f t="shared" si="17"/>
        <v>4.5977011494253039</v>
      </c>
      <c r="GS53" s="62">
        <f t="shared" si="17"/>
        <v>4.9681528662420371</v>
      </c>
      <c r="GT53" s="62">
        <f t="shared" si="17"/>
        <v>5.0825921219822101</v>
      </c>
      <c r="GU53" s="62">
        <f t="shared" si="17"/>
        <v>4.5512010113780033</v>
      </c>
      <c r="GV53" s="62">
        <f t="shared" si="17"/>
        <v>3.2540675844805911</v>
      </c>
      <c r="GW53" s="62">
        <f t="shared" si="17"/>
        <v>3.6250000000000115</v>
      </c>
      <c r="GX53" s="62">
        <f t="shared" si="17"/>
        <v>3.8993710691823891</v>
      </c>
      <c r="GY53" s="62">
        <f t="shared" si="17"/>
        <v>3.8944723618090649</v>
      </c>
      <c r="GZ53" s="62">
        <f t="shared" si="17"/>
        <v>3.473945409429291</v>
      </c>
      <c r="HA53" s="62">
        <f t="shared" ref="HA53:JL53" si="18">MEDIAN(HA27:HA39)</f>
        <v>2.6022304832713727</v>
      </c>
      <c r="HB53" s="62">
        <f t="shared" si="18"/>
        <v>2.8551295917806696</v>
      </c>
      <c r="HC53" s="62">
        <f t="shared" si="18"/>
        <v>3.3273635592421469</v>
      </c>
      <c r="HD53" s="62">
        <f t="shared" si="18"/>
        <v>3.3808669373878608</v>
      </c>
      <c r="HE53" s="62">
        <f t="shared" si="18"/>
        <v>2.8738339771977817</v>
      </c>
      <c r="HF53" s="62">
        <f t="shared" si="18"/>
        <v>2.7811366384522307</v>
      </c>
      <c r="HG53" s="62">
        <f t="shared" si="18"/>
        <v>3.1701650947821847</v>
      </c>
      <c r="HH53" s="62">
        <f t="shared" si="18"/>
        <v>4.2424242424242475</v>
      </c>
      <c r="HI53" s="62">
        <f t="shared" si="18"/>
        <v>2.8950542822677727</v>
      </c>
      <c r="HJ53" s="62">
        <f t="shared" si="18"/>
        <v>4.3583535108958849</v>
      </c>
      <c r="HK53" s="62">
        <f t="shared" si="18"/>
        <v>4.8367593712212775</v>
      </c>
      <c r="HL53" s="62">
        <f t="shared" si="18"/>
        <v>4.4994512864284903</v>
      </c>
      <c r="HM53" s="62">
        <f t="shared" si="18"/>
        <v>4.0722796262421586</v>
      </c>
      <c r="HN53" s="62">
        <f t="shared" si="18"/>
        <v>3.8009347772763769</v>
      </c>
      <c r="HO53" s="62">
        <f t="shared" si="18"/>
        <v>4.4001235092706148</v>
      </c>
      <c r="HP53" s="62">
        <f t="shared" si="18"/>
        <v>5.6441789748045279</v>
      </c>
      <c r="HQ53" s="62">
        <f t="shared" si="18"/>
        <v>5.4634715025906688</v>
      </c>
      <c r="HR53" s="62">
        <f t="shared" si="18"/>
        <v>5.4085727314181593</v>
      </c>
      <c r="HS53" s="62">
        <f t="shared" si="18"/>
        <v>5.0402310707654108</v>
      </c>
      <c r="HT53" s="62">
        <f t="shared" si="18"/>
        <v>4.2309764309764297</v>
      </c>
      <c r="HU53" s="62">
        <f t="shared" si="18"/>
        <v>5.084573565003792</v>
      </c>
      <c r="HV53" s="62">
        <f t="shared" si="18"/>
        <v>5.8976807603454029</v>
      </c>
      <c r="HW53" s="62">
        <f t="shared" si="18"/>
        <v>6.8053896044578419</v>
      </c>
      <c r="HX53" s="62">
        <f t="shared" si="18"/>
        <v>7.3480667433831863</v>
      </c>
      <c r="HY53" s="62">
        <f t="shared" si="18"/>
        <v>7.5302743957841161</v>
      </c>
      <c r="HZ53" s="62">
        <f t="shared" si="18"/>
        <v>8.3392725308364124</v>
      </c>
      <c r="IA53" s="62">
        <f t="shared" si="18"/>
        <v>8.508303249097473</v>
      </c>
      <c r="IB53" s="62">
        <f t="shared" si="18"/>
        <v>8.9089005525371352</v>
      </c>
      <c r="IC53" s="62">
        <f t="shared" si="18"/>
        <v>9.9339970501474699</v>
      </c>
      <c r="ID53" s="62">
        <f t="shared" si="18"/>
        <v>10.380030540367457</v>
      </c>
      <c r="IE53" s="62">
        <f t="shared" si="18"/>
        <v>10.470018592084296</v>
      </c>
      <c r="IF53" s="62">
        <f t="shared" si="18"/>
        <v>11.360179197520647</v>
      </c>
      <c r="IG53" s="62">
        <f t="shared" si="18"/>
        <v>9.5257793598264691</v>
      </c>
      <c r="IH53" s="62">
        <f t="shared" si="18"/>
        <v>8.6391834963194576</v>
      </c>
      <c r="II53" s="62">
        <f t="shared" si="18"/>
        <v>8.3236694638080486</v>
      </c>
      <c r="IJ53" s="62">
        <f t="shared" si="18"/>
        <v>6.9987597618810788</v>
      </c>
      <c r="IK53" s="62">
        <f t="shared" si="18"/>
        <v>5.7346033402922769</v>
      </c>
      <c r="IL53" s="62">
        <f t="shared" si="18"/>
        <v>4.3822200042073263</v>
      </c>
      <c r="IM53" s="62">
        <f t="shared" si="18"/>
        <v>3.3414439035326371</v>
      </c>
      <c r="IN53" s="62">
        <f t="shared" si="18"/>
        <v>0.67714278371485137</v>
      </c>
      <c r="IO53" s="62">
        <f t="shared" si="18"/>
        <v>0.24918630352329108</v>
      </c>
      <c r="IP53" s="62">
        <f t="shared" si="18"/>
        <v>6.4883590508696409E-2</v>
      </c>
      <c r="IQ53" s="62">
        <f t="shared" si="18"/>
        <v>4.4174930862828088E-2</v>
      </c>
      <c r="IR53" s="62">
        <f t="shared" si="18"/>
        <v>2.6856175532735671E-2</v>
      </c>
      <c r="IS53" s="62">
        <f t="shared" si="18"/>
        <v>0.21267325894874234</v>
      </c>
      <c r="IT53" s="62">
        <f t="shared" si="18"/>
        <v>0.95586753755438902</v>
      </c>
      <c r="IU53" s="62">
        <f t="shared" si="18"/>
        <v>1.8631197470892025</v>
      </c>
      <c r="IV53" s="62">
        <f t="shared" si="18"/>
        <v>1.8442841163310935</v>
      </c>
      <c r="IW53" s="62">
        <f t="shared" si="18"/>
        <v>3.2824660633484113</v>
      </c>
      <c r="IX53" s="62">
        <f t="shared" si="18"/>
        <v>3.1094018058690764</v>
      </c>
      <c r="IY53" s="62">
        <f t="shared" si="18"/>
        <v>3.3315765765765715</v>
      </c>
      <c r="IZ53" s="62">
        <f t="shared" si="18"/>
        <v>5.961327231121281</v>
      </c>
      <c r="JA53" s="62">
        <f t="shared" si="18"/>
        <v>5.8240082644628197</v>
      </c>
      <c r="JB53" s="62">
        <f t="shared" si="18"/>
        <v>4.8773590504451061</v>
      </c>
      <c r="JC53" s="62">
        <f t="shared" si="18"/>
        <v>3.6923384168482221</v>
      </c>
      <c r="JD53" s="62">
        <f t="shared" si="18"/>
        <v>3.5462770562770674</v>
      </c>
      <c r="JE53" s="62">
        <f t="shared" si="18"/>
        <v>3.8712770562770671</v>
      </c>
      <c r="JF53" s="62">
        <f t="shared" si="18"/>
        <v>3.8550289017341122</v>
      </c>
      <c r="JG53" s="62">
        <f t="shared" si="18"/>
        <v>4.7090974729241895</v>
      </c>
      <c r="JH53" s="62">
        <f t="shared" si="18"/>
        <v>4.6293073679983916</v>
      </c>
      <c r="JI53" s="62">
        <f t="shared" si="18"/>
        <v>3.5223290121820794</v>
      </c>
      <c r="JJ53" s="62">
        <f t="shared" si="18"/>
        <v>4.5485783302075644</v>
      </c>
      <c r="JK53" s="62">
        <f t="shared" si="18"/>
        <v>4.1557181248133679</v>
      </c>
      <c r="JL53" s="62">
        <f t="shared" si="18"/>
        <v>3.7110188040990906</v>
      </c>
      <c r="JM53" s="62">
        <f t="shared" ref="JM53:LX53" si="19">MEDIAN(JM27:JM39)</f>
        <v>3.47774900398406</v>
      </c>
      <c r="JN53" s="62">
        <f t="shared" si="19"/>
        <v>3.9689891336855756</v>
      </c>
      <c r="JO53" s="62">
        <f t="shared" si="19"/>
        <v>4.4118787276342006</v>
      </c>
      <c r="JP53" s="62">
        <f t="shared" si="19"/>
        <v>4.2367460317460353</v>
      </c>
      <c r="JQ53" s="62">
        <f t="shared" si="19"/>
        <v>3.9372910662824228</v>
      </c>
      <c r="JR53" s="62">
        <f t="shared" si="19"/>
        <v>4.2190422182285747</v>
      </c>
      <c r="JS53" s="62">
        <f t="shared" si="19"/>
        <v>4.3892003948667329</v>
      </c>
      <c r="JT53" s="62">
        <f t="shared" si="19"/>
        <v>4.285981658244431</v>
      </c>
      <c r="JU53" s="62">
        <f t="shared" si="19"/>
        <v>4.0275049115913619</v>
      </c>
      <c r="JV53" s="62">
        <f t="shared" si="19"/>
        <v>3.9215686274509887</v>
      </c>
      <c r="JW53" s="62">
        <f t="shared" si="19"/>
        <v>3.7379648857844172</v>
      </c>
      <c r="JX53" s="62">
        <f t="shared" si="19"/>
        <v>3.2336905433352214</v>
      </c>
      <c r="JY53" s="62">
        <f t="shared" si="19"/>
        <v>2.8957528957529011</v>
      </c>
      <c r="JZ53" s="62">
        <f t="shared" si="19"/>
        <v>2.3900748038679032</v>
      </c>
      <c r="KA53" s="62">
        <f t="shared" si="19"/>
        <v>2.34</v>
      </c>
      <c r="KB53" s="62">
        <f t="shared" si="19"/>
        <v>1.89</v>
      </c>
      <c r="KC53" s="62">
        <f t="shared" si="19"/>
        <v>1.9708097053081852</v>
      </c>
      <c r="KD53" s="62">
        <f t="shared" si="19"/>
        <v>2.11</v>
      </c>
      <c r="KE53" s="62">
        <f t="shared" si="19"/>
        <v>1.84</v>
      </c>
      <c r="KF53" s="62">
        <f t="shared" si="19"/>
        <v>1.45</v>
      </c>
      <c r="KG53" s="62">
        <f t="shared" si="19"/>
        <v>1.65</v>
      </c>
      <c r="KH53" s="62">
        <f t="shared" si="19"/>
        <v>1.35</v>
      </c>
      <c r="KI53" s="62">
        <f t="shared" si="19"/>
        <v>1.538461538461533</v>
      </c>
      <c r="KJ53" s="62">
        <f t="shared" si="19"/>
        <v>1.3509762191172392</v>
      </c>
      <c r="KK53" s="62">
        <f t="shared" si="19"/>
        <v>1.2699295513533659</v>
      </c>
      <c r="KL53" s="62">
        <f t="shared" si="19"/>
        <v>1.0255936431673218</v>
      </c>
      <c r="KM53" s="62">
        <f t="shared" si="19"/>
        <v>0.93600763333088821</v>
      </c>
      <c r="KN53" s="62">
        <f t="shared" si="19"/>
        <v>1.3361838588989761</v>
      </c>
      <c r="KO53" s="62">
        <f t="shared" si="19"/>
        <v>0.89847259658581979</v>
      </c>
      <c r="KP53" s="62">
        <f t="shared" si="19"/>
        <v>0.81999999999999851</v>
      </c>
      <c r="KQ53" s="62">
        <f t="shared" si="19"/>
        <v>0.84434932738313151</v>
      </c>
      <c r="KR53" s="62">
        <f t="shared" si="19"/>
        <v>0.51</v>
      </c>
      <c r="KS53" s="62">
        <f t="shared" si="19"/>
        <v>0.93741384063963373</v>
      </c>
      <c r="KT53" s="62">
        <f t="shared" si="19"/>
        <v>1.2121212121211755</v>
      </c>
      <c r="KU53" s="62">
        <f t="shared" si="19"/>
        <v>1.2658227848101333</v>
      </c>
      <c r="KV53" s="62">
        <f t="shared" si="19"/>
        <v>1.61599561763901</v>
      </c>
      <c r="KW53" s="62">
        <f t="shared" si="19"/>
        <v>1.4895312717808622</v>
      </c>
      <c r="KX53" s="62">
        <f t="shared" si="19"/>
        <v>1.6359621830307987</v>
      </c>
      <c r="KY53" s="62">
        <f t="shared" si="19"/>
        <v>1.0862499060229709</v>
      </c>
      <c r="KZ53" s="62">
        <f t="shared" si="19"/>
        <v>1.4022209674383612</v>
      </c>
      <c r="LA53" s="62">
        <f t="shared" si="19"/>
        <v>1.36</v>
      </c>
      <c r="LB53" s="62">
        <f t="shared" si="19"/>
        <v>1.06</v>
      </c>
      <c r="LC53" s="62">
        <f t="shared" si="19"/>
        <v>1.1545293072824148</v>
      </c>
      <c r="LD53" s="62">
        <f t="shared" si="19"/>
        <v>1.2605042016806234</v>
      </c>
      <c r="LE53" s="62">
        <f t="shared" si="19"/>
        <v>-0.59772863120148845</v>
      </c>
      <c r="LF53" s="62">
        <f t="shared" si="19"/>
        <v>-0.94279176201372827</v>
      </c>
      <c r="LG53" s="62">
        <f t="shared" si="19"/>
        <v>-0.66691367173027372</v>
      </c>
      <c r="LH53" s="62">
        <f t="shared" si="19"/>
        <v>8.1578809181004353E-2</v>
      </c>
      <c r="LI53" s="62">
        <f t="shared" si="19"/>
        <v>-0.1784121320249743</v>
      </c>
      <c r="LJ53" s="62">
        <f t="shared" si="19"/>
        <v>-0.35555555555556451</v>
      </c>
      <c r="LK53" s="62">
        <f t="shared" si="19"/>
        <v>-0.70796460176990594</v>
      </c>
      <c r="LL53" s="62">
        <f t="shared" si="19"/>
        <v>-0.70646923694506825</v>
      </c>
      <c r="LM53" s="62">
        <f t="shared" si="19"/>
        <v>-0.7415968409900775</v>
      </c>
      <c r="LN53" s="62">
        <f t="shared" si="19"/>
        <v>-0.98465102809152105</v>
      </c>
      <c r="LO53" s="62">
        <f t="shared" si="19"/>
        <v>-0.58486680645482636</v>
      </c>
      <c r="LP53" s="62">
        <f t="shared" si="19"/>
        <v>0.04</v>
      </c>
      <c r="LQ53" s="62">
        <f t="shared" si="19"/>
        <v>0.25037293688023965</v>
      </c>
      <c r="LR53" s="62">
        <f t="shared" si="19"/>
        <v>-7.7715611723760958E-14</v>
      </c>
      <c r="LS53" s="62">
        <f t="shared" si="19"/>
        <v>-0.08</v>
      </c>
      <c r="LT53" s="62">
        <f t="shared" si="19"/>
        <v>0.89445438282649281</v>
      </c>
      <c r="LU53" s="62">
        <f t="shared" si="19"/>
        <v>0.93448737801895732</v>
      </c>
      <c r="LV53" s="62">
        <f t="shared" si="19"/>
        <v>0.62444246208741561</v>
      </c>
      <c r="LW53" s="62">
        <f t="shared" si="19"/>
        <v>0.53310886644220012</v>
      </c>
      <c r="LX53" s="62">
        <f t="shared" si="19"/>
        <v>0.80431584109856846</v>
      </c>
      <c r="LY53" s="62">
        <f t="shared" ref="LY53:OJ53" si="20">MEDIAN(LY27:LY39)</f>
        <v>1.0214410600901891</v>
      </c>
      <c r="LZ53" s="62">
        <f t="shared" si="20"/>
        <v>1.2443543183703554</v>
      </c>
      <c r="MA53" s="62">
        <f t="shared" si="20"/>
        <v>0.95147478591817158</v>
      </c>
      <c r="MB53" s="62">
        <f t="shared" si="20"/>
        <v>1.52</v>
      </c>
      <c r="MC53" s="62">
        <f t="shared" si="20"/>
        <v>2.2914993596718745</v>
      </c>
      <c r="MD53" s="62">
        <f t="shared" si="20"/>
        <v>2.2799999999999998</v>
      </c>
      <c r="ME53" s="62">
        <f t="shared" si="20"/>
        <v>2.0974906422067674</v>
      </c>
      <c r="MF53" s="62">
        <f t="shared" si="20"/>
        <v>1.2783951224309087</v>
      </c>
      <c r="MG53" s="62">
        <f t="shared" si="20"/>
        <v>1.4946561327397134</v>
      </c>
      <c r="MH53" s="62">
        <f t="shared" si="20"/>
        <v>1.4</v>
      </c>
      <c r="MI53" s="62">
        <f t="shared" si="20"/>
        <v>1.4421661924850282</v>
      </c>
      <c r="MJ53" s="62">
        <f t="shared" si="20"/>
        <v>1.2</v>
      </c>
      <c r="MK53" s="62">
        <f t="shared" si="20"/>
        <v>1.6</v>
      </c>
      <c r="ML53" s="62">
        <f t="shared" si="20"/>
        <v>2.071163037705781</v>
      </c>
      <c r="MM53" s="62">
        <f t="shared" si="20"/>
        <v>1.8121265550004928</v>
      </c>
      <c r="MN53" s="62">
        <f t="shared" si="20"/>
        <v>1.2234511108936141</v>
      </c>
      <c r="MO53" s="62">
        <f t="shared" si="20"/>
        <v>0.72360098333454914</v>
      </c>
      <c r="MP53" s="62">
        <f t="shared" si="20"/>
        <v>0.70688486491721214</v>
      </c>
      <c r="MQ53" s="62">
        <f t="shared" si="20"/>
        <v>0.93</v>
      </c>
      <c r="MR53" s="62">
        <f t="shared" si="20"/>
        <v>1.23</v>
      </c>
      <c r="MS53" s="62">
        <f t="shared" si="20"/>
        <v>1.47</v>
      </c>
      <c r="MT53" s="62">
        <f t="shared" si="20"/>
        <v>1.5</v>
      </c>
      <c r="MU53" s="62">
        <f t="shared" si="20"/>
        <v>1.73</v>
      </c>
      <c r="MV53" s="62">
        <f t="shared" si="20"/>
        <v>1.5452538631346657</v>
      </c>
      <c r="MW53" s="62">
        <f t="shared" si="20"/>
        <v>1.68</v>
      </c>
      <c r="MX53" s="62">
        <f t="shared" si="20"/>
        <v>1.552887095941724</v>
      </c>
      <c r="MY53" s="62">
        <f t="shared" si="20"/>
        <v>1.5514143169830907</v>
      </c>
      <c r="MZ53" s="62">
        <f t="shared" si="20"/>
        <v>1.2478524278867864</v>
      </c>
      <c r="NA53" s="62">
        <f t="shared" si="20"/>
        <v>1.3711151736745864</v>
      </c>
      <c r="NB53" s="62">
        <f t="shared" si="20"/>
        <v>1.7100777549195145</v>
      </c>
      <c r="NC53" s="62">
        <f t="shared" si="20"/>
        <v>1.98</v>
      </c>
      <c r="ND53" s="62">
        <f t="shared" si="20"/>
        <v>1.76</v>
      </c>
      <c r="NE53" s="62">
        <f t="shared" si="20"/>
        <v>1.84</v>
      </c>
      <c r="NF53" s="62">
        <f t="shared" si="20"/>
        <v>1.37</v>
      </c>
      <c r="NG53" s="62">
        <f t="shared" si="20"/>
        <v>1.4495464322453966</v>
      </c>
      <c r="NH53" s="62">
        <f t="shared" si="20"/>
        <v>1.1000000000000001</v>
      </c>
      <c r="NI53" s="62">
        <f t="shared" si="20"/>
        <v>0.6</v>
      </c>
      <c r="NJ53" s="62">
        <f t="shared" si="20"/>
        <v>0.90171325518484391</v>
      </c>
      <c r="NK53" s="62">
        <f t="shared" si="20"/>
        <v>0.4512635379061436</v>
      </c>
      <c r="NL53" s="62">
        <f t="shared" si="20"/>
        <v>0.41171964764459279</v>
      </c>
      <c r="NM53" s="62">
        <f t="shared" si="20"/>
        <v>0.5</v>
      </c>
      <c r="NN53" s="62">
        <f t="shared" si="20"/>
        <v>0.4</v>
      </c>
      <c r="NO53" s="62">
        <f t="shared" si="20"/>
        <v>8.9686098654695456E-2</v>
      </c>
      <c r="NP53" s="62">
        <f t="shared" si="20"/>
        <v>9.24385283784801E-3</v>
      </c>
      <c r="NQ53" s="62">
        <f t="shared" si="20"/>
        <v>0.16975686045692839</v>
      </c>
      <c r="NR53" s="62">
        <f t="shared" si="20"/>
        <v>0.12</v>
      </c>
      <c r="NS53" s="62">
        <f t="shared" si="20"/>
        <v>8.7958941582428452E-2</v>
      </c>
      <c r="NT53" s="62">
        <f t="shared" si="20"/>
        <v>0.27959291487016458</v>
      </c>
      <c r="NU53" s="62">
        <f t="shared" si="20"/>
        <v>0.30465288035450566</v>
      </c>
      <c r="NV53" s="62">
        <f t="shared" si="20"/>
        <v>7.3763533140414062E-2</v>
      </c>
      <c r="NW53" s="62">
        <f t="shared" si="20"/>
        <v>0.8</v>
      </c>
      <c r="NX53" s="62">
        <f t="shared" si="20"/>
        <v>0.95266746891295995</v>
      </c>
      <c r="NY53" s="62">
        <f t="shared" si="20"/>
        <v>1.2813941568426499</v>
      </c>
      <c r="NZ53" s="62">
        <f t="shared" si="20"/>
        <v>1.1258955987717423</v>
      </c>
      <c r="OA53" s="62">
        <f t="shared" si="20"/>
        <v>1.3191181785326966</v>
      </c>
      <c r="OB53" s="62">
        <f t="shared" si="20"/>
        <v>1.5905592611595631</v>
      </c>
      <c r="OC53" s="62">
        <f t="shared" si="20"/>
        <v>2.7303120356612087</v>
      </c>
      <c r="OD53" s="62">
        <f t="shared" si="20"/>
        <v>2.8706688154713778</v>
      </c>
      <c r="OE53" s="62">
        <f t="shared" si="20"/>
        <v>2.5385312783318126</v>
      </c>
      <c r="OF53" s="62">
        <f t="shared" si="20"/>
        <v>2.722323049001818</v>
      </c>
      <c r="OG53" s="62">
        <f t="shared" si="20"/>
        <v>3.7643810400368016</v>
      </c>
      <c r="OH53" s="62">
        <f t="shared" si="20"/>
        <v>4.2180880456806014</v>
      </c>
      <c r="OI53" s="62">
        <f t="shared" si="20"/>
        <v>4.1287356321838997</v>
      </c>
      <c r="OJ53" s="62">
        <f t="shared" si="20"/>
        <v>3.8465044207456112</v>
      </c>
      <c r="OK53" s="62">
        <f t="shared" ref="OK53:PD53" si="21">MEDIAN(OK27:OK39)</f>
        <v>4.5361316602288149</v>
      </c>
      <c r="OL53" s="62">
        <f t="shared" si="21"/>
        <v>5.4847700577344227</v>
      </c>
      <c r="OM53" s="62">
        <f t="shared" si="21"/>
        <v>5.7660116518530646</v>
      </c>
      <c r="ON53" s="62">
        <f t="shared" si="21"/>
        <v>6.6136058556898636</v>
      </c>
      <c r="OO53" s="62">
        <f t="shared" si="21"/>
        <v>6.2585834804787188</v>
      </c>
      <c r="OP53" s="62">
        <f t="shared" si="21"/>
        <v>7.3086798943024167</v>
      </c>
      <c r="OQ53" s="62">
        <f t="shared" si="21"/>
        <v>7.3644370662605319</v>
      </c>
      <c r="OR53" s="62">
        <f t="shared" si="21"/>
        <v>7.1337707317594035</v>
      </c>
      <c r="OS53" s="62">
        <f t="shared" si="21"/>
        <v>7.4955908289241702</v>
      </c>
      <c r="OT53" s="62">
        <f t="shared" si="21"/>
        <v>7.4692442882249521</v>
      </c>
      <c r="OU53" s="62">
        <f t="shared" si="21"/>
        <v>7.2397835124323517</v>
      </c>
      <c r="OV53" s="62">
        <f t="shared" si="21"/>
        <v>6.6181294657527978</v>
      </c>
      <c r="OW53" s="62">
        <f t="shared" si="21"/>
        <v>6.4763875525205794</v>
      </c>
      <c r="OX53" s="62">
        <f t="shared" si="21"/>
        <v>5.9599550898203679</v>
      </c>
      <c r="OY53" s="62">
        <f t="shared" si="21"/>
        <v>5.7023058982172747</v>
      </c>
      <c r="OZ53" s="62">
        <f t="shared" si="21"/>
        <v>4.7457627118643986</v>
      </c>
      <c r="PA53" s="62">
        <f t="shared" si="21"/>
        <v>3.6002562298648844</v>
      </c>
      <c r="PB53" s="62">
        <f t="shared" si="21"/>
        <v>4.7</v>
      </c>
      <c r="PC53" s="62">
        <f t="shared" si="21"/>
        <v>4</v>
      </c>
      <c r="PD53" s="62">
        <f t="shared" si="21"/>
        <v>4.9000000000000004</v>
      </c>
      <c r="PE53" s="62" t="e">
        <f t="shared" ref="PE53" si="22">MEDIAN(PE27:PE39)</f>
        <v>#NUM!</v>
      </c>
      <c r="PF53" s="61"/>
      <c r="PG53" s="61"/>
      <c r="PH53" s="61"/>
      <c r="PI53" s="61"/>
      <c r="PJ53" s="61"/>
      <c r="PK53" s="61"/>
      <c r="PL53" s="61"/>
      <c r="PM53" s="61"/>
      <c r="PN53" s="61"/>
      <c r="PO53" s="61"/>
      <c r="PP53" s="61"/>
      <c r="PQ53" s="61"/>
      <c r="PR53" s="61"/>
      <c r="PS53" s="61"/>
      <c r="PT53" s="61"/>
      <c r="PU53" s="61"/>
      <c r="PV53" s="61"/>
      <c r="PW53" s="61"/>
      <c r="PX53" s="61"/>
      <c r="PY53" s="61"/>
      <c r="PZ53" s="61"/>
      <c r="QA53" s="61"/>
      <c r="QB53" s="61"/>
      <c r="QC53" s="61"/>
      <c r="QD53" s="61"/>
      <c r="QE53" s="61"/>
      <c r="QF53" s="61"/>
      <c r="QG53" s="61"/>
      <c r="QH53" s="61"/>
      <c r="QI53" s="61"/>
    </row>
    <row r="54" spans="1:451" x14ac:dyDescent="0.25">
      <c r="A54" s="59" t="s">
        <v>580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 t="s">
        <v>573</v>
      </c>
      <c r="M54" s="59"/>
      <c r="N54" s="60"/>
      <c r="O54" s="60"/>
      <c r="P54" s="62">
        <f>MEDIAN(P7:P16)</f>
        <v>51.9701963033</v>
      </c>
      <c r="Q54" s="62">
        <f t="shared" ref="Q54:CB54" si="23">MEDIAN(Q7:Q16)</f>
        <v>50.243704305110001</v>
      </c>
      <c r="R54" s="62">
        <f t="shared" si="23"/>
        <v>43.647884698680002</v>
      </c>
      <c r="S54" s="62">
        <f t="shared" si="23"/>
        <v>39.983058026260068</v>
      </c>
      <c r="T54" s="62">
        <f t="shared" si="23"/>
        <v>40.355960264900688</v>
      </c>
      <c r="U54" s="62">
        <f t="shared" si="23"/>
        <v>37.915437561455263</v>
      </c>
      <c r="V54" s="62">
        <f t="shared" si="23"/>
        <v>36.152099886492607</v>
      </c>
      <c r="W54" s="62">
        <f t="shared" si="23"/>
        <v>35.811919081465248</v>
      </c>
      <c r="X54" s="62">
        <f t="shared" si="23"/>
        <v>35.592625109745427</v>
      </c>
      <c r="Y54" s="62">
        <f t="shared" si="23"/>
        <v>42.77395447326623</v>
      </c>
      <c r="Z54" s="62">
        <f t="shared" si="23"/>
        <v>42.640125720272351</v>
      </c>
      <c r="AA54" s="62">
        <f t="shared" si="23"/>
        <v>44.066317626527052</v>
      </c>
      <c r="AB54" s="62">
        <f t="shared" si="23"/>
        <v>46.293560654644793</v>
      </c>
      <c r="AC54" s="62">
        <f t="shared" si="23"/>
        <v>44.264126447427316</v>
      </c>
      <c r="AD54" s="62">
        <f t="shared" si="23"/>
        <v>43.030317423397008</v>
      </c>
      <c r="AE54" s="62">
        <f t="shared" si="23"/>
        <v>41.73807038635023</v>
      </c>
      <c r="AF54" s="62">
        <f t="shared" si="23"/>
        <v>42.614412542688939</v>
      </c>
      <c r="AG54" s="62">
        <f t="shared" si="23"/>
        <v>41.968903336746791</v>
      </c>
      <c r="AH54" s="62">
        <f t="shared" si="23"/>
        <v>40.463782167079032</v>
      </c>
      <c r="AI54" s="62">
        <f t="shared" si="23"/>
        <v>40.732836515879754</v>
      </c>
      <c r="AJ54" s="62">
        <f t="shared" si="23"/>
        <v>41.719733872278411</v>
      </c>
      <c r="AK54" s="62">
        <f t="shared" si="23"/>
        <v>41.182687089071891</v>
      </c>
      <c r="AL54" s="62">
        <f t="shared" si="23"/>
        <v>39.564941648571477</v>
      </c>
      <c r="AM54" s="62">
        <f t="shared" si="23"/>
        <v>40.000773692988702</v>
      </c>
      <c r="AN54" s="62">
        <f t="shared" si="23"/>
        <v>39.298013390096003</v>
      </c>
      <c r="AO54" s="62">
        <f t="shared" si="23"/>
        <v>36.212082786024411</v>
      </c>
      <c r="AP54" s="62">
        <f t="shared" si="23"/>
        <v>30.828264870393127</v>
      </c>
      <c r="AQ54" s="62">
        <f t="shared" si="23"/>
        <v>28.928334476651571</v>
      </c>
      <c r="AR54" s="62">
        <f t="shared" si="23"/>
        <v>29.110827915055985</v>
      </c>
      <c r="AS54" s="62">
        <f t="shared" si="23"/>
        <v>30.045147869499992</v>
      </c>
      <c r="AT54" s="62">
        <f t="shared" si="23"/>
        <v>30.004246872488203</v>
      </c>
      <c r="AU54" s="62">
        <f t="shared" si="23"/>
        <v>29.644111347888398</v>
      </c>
      <c r="AV54" s="62">
        <f t="shared" si="23"/>
        <v>29.373556557710785</v>
      </c>
      <c r="AW54" s="62">
        <f t="shared" si="23"/>
        <v>29.197523441367153</v>
      </c>
      <c r="AX54" s="62">
        <f t="shared" si="23"/>
        <v>28.859081757369978</v>
      </c>
      <c r="AY54" s="62">
        <f t="shared" si="23"/>
        <v>28.493438187062587</v>
      </c>
      <c r="AZ54" s="62">
        <f t="shared" si="23"/>
        <v>29.437057459098526</v>
      </c>
      <c r="BA54" s="62">
        <f t="shared" si="23"/>
        <v>29.378790252003391</v>
      </c>
      <c r="BB54" s="62">
        <f t="shared" si="23"/>
        <v>29.167778155255085</v>
      </c>
      <c r="BC54" s="62">
        <f t="shared" si="23"/>
        <v>29.037700021400731</v>
      </c>
      <c r="BD54" s="62">
        <f t="shared" si="23"/>
        <v>28.755305469785366</v>
      </c>
      <c r="BE54" s="62">
        <f t="shared" si="23"/>
        <v>28.655533625558647</v>
      </c>
      <c r="BF54" s="62">
        <f t="shared" si="23"/>
        <v>28.338638212731809</v>
      </c>
      <c r="BG54" s="62">
        <f t="shared" si="23"/>
        <v>29.2114748499752</v>
      </c>
      <c r="BH54" s="62">
        <f t="shared" si="23"/>
        <v>28.487363071120001</v>
      </c>
      <c r="BI54" s="62">
        <f t="shared" si="23"/>
        <v>26.603087201055001</v>
      </c>
      <c r="BJ54" s="62">
        <f t="shared" si="23"/>
        <v>27.328020212715003</v>
      </c>
      <c r="BK54" s="62">
        <f t="shared" si="23"/>
        <v>26.780268566675002</v>
      </c>
      <c r="BL54" s="62">
        <f t="shared" si="23"/>
        <v>25.819030767435002</v>
      </c>
      <c r="BM54" s="62">
        <f t="shared" si="23"/>
        <v>27.520558717175</v>
      </c>
      <c r="BN54" s="62">
        <f t="shared" si="23"/>
        <v>27.481962231006122</v>
      </c>
      <c r="BO54" s="62">
        <f t="shared" si="23"/>
        <v>25.931525521345876</v>
      </c>
      <c r="BP54" s="62">
        <f t="shared" si="23"/>
        <v>24.453148749488388</v>
      </c>
      <c r="BQ54" s="62">
        <f t="shared" si="23"/>
        <v>23.647768645367933</v>
      </c>
      <c r="BR54" s="62">
        <f t="shared" si="23"/>
        <v>22.334841349434058</v>
      </c>
      <c r="BS54" s="62">
        <f t="shared" si="23"/>
        <v>22.165902385050405</v>
      </c>
      <c r="BT54" s="62">
        <f t="shared" si="23"/>
        <v>21.588023067583968</v>
      </c>
      <c r="BU54" s="62">
        <f t="shared" si="23"/>
        <v>20.66877930381245</v>
      </c>
      <c r="BV54" s="62">
        <f t="shared" si="23"/>
        <v>20.41658083971236</v>
      </c>
      <c r="BW54" s="62">
        <f t="shared" si="23"/>
        <v>20.433470938669522</v>
      </c>
      <c r="BX54" s="62">
        <f t="shared" si="23"/>
        <v>18.95003697818748</v>
      </c>
      <c r="BY54" s="62">
        <f t="shared" si="23"/>
        <v>17.718061463451633</v>
      </c>
      <c r="BZ54" s="62">
        <f t="shared" si="23"/>
        <v>17.837559065131501</v>
      </c>
      <c r="CA54" s="62">
        <f t="shared" si="23"/>
        <v>17.567601282062462</v>
      </c>
      <c r="CB54" s="62">
        <f t="shared" si="23"/>
        <v>17.78334825663395</v>
      </c>
      <c r="CC54" s="62">
        <f t="shared" ref="CC54:EN54" si="24">MEDIAN(CC7:CC16)</f>
        <v>18.305942242656165</v>
      </c>
      <c r="CD54" s="62">
        <f t="shared" si="24"/>
        <v>18.005859944548995</v>
      </c>
      <c r="CE54" s="62">
        <f t="shared" si="24"/>
        <v>16.765339191860363</v>
      </c>
      <c r="CF54" s="62">
        <f t="shared" si="24"/>
        <v>16.528238216961636</v>
      </c>
      <c r="CG54" s="62">
        <f t="shared" si="24"/>
        <v>16.343193389545512</v>
      </c>
      <c r="CH54" s="62">
        <f t="shared" si="24"/>
        <v>15.433086670307702</v>
      </c>
      <c r="CI54" s="62">
        <f t="shared" si="24"/>
        <v>16.018928800537974</v>
      </c>
      <c r="CJ54" s="62">
        <f t="shared" si="24"/>
        <v>16.810242320390827</v>
      </c>
      <c r="CK54" s="62">
        <f t="shared" si="24"/>
        <v>18.339740749783896</v>
      </c>
      <c r="CL54" s="62">
        <f t="shared" si="24"/>
        <v>17.372482578943462</v>
      </c>
      <c r="CM54" s="62">
        <f t="shared" si="24"/>
        <v>15.854963709641748</v>
      </c>
      <c r="CN54" s="62">
        <f t="shared" si="24"/>
        <v>14.96727215038208</v>
      </c>
      <c r="CO54" s="62">
        <f t="shared" si="24"/>
        <v>14.262993015670187</v>
      </c>
      <c r="CP54" s="62">
        <f t="shared" si="24"/>
        <v>13.967113460021302</v>
      </c>
      <c r="CQ54" s="62">
        <f t="shared" si="24"/>
        <v>13.945761785025841</v>
      </c>
      <c r="CR54" s="62">
        <f t="shared" si="24"/>
        <v>13.269184494878235</v>
      </c>
      <c r="CS54" s="62">
        <f t="shared" si="24"/>
        <v>11.98</v>
      </c>
      <c r="CT54" s="62">
        <f t="shared" si="24"/>
        <v>10.92</v>
      </c>
      <c r="CU54" s="62">
        <f t="shared" si="24"/>
        <v>10.7</v>
      </c>
      <c r="CV54" s="62">
        <f t="shared" si="24"/>
        <v>10.195</v>
      </c>
      <c r="CW54" s="62">
        <f t="shared" si="24"/>
        <v>9.120000000000001</v>
      </c>
      <c r="CX54" s="62">
        <f t="shared" si="24"/>
        <v>9.1449999999999996</v>
      </c>
      <c r="CY54" s="62">
        <f t="shared" si="24"/>
        <v>8.68</v>
      </c>
      <c r="CZ54" s="62">
        <f t="shared" si="24"/>
        <v>8.26</v>
      </c>
      <c r="DA54" s="62">
        <f t="shared" si="24"/>
        <v>8.6669911504424828</v>
      </c>
      <c r="DB54" s="62">
        <f t="shared" si="24"/>
        <v>7.9160743801652842</v>
      </c>
      <c r="DC54" s="62">
        <f t="shared" si="24"/>
        <v>7.37</v>
      </c>
      <c r="DD54" s="62">
        <f t="shared" si="24"/>
        <v>7.2050000000000001</v>
      </c>
      <c r="DE54" s="62">
        <f t="shared" si="24"/>
        <v>6.74</v>
      </c>
      <c r="DF54" s="62">
        <f t="shared" si="24"/>
        <v>6.63</v>
      </c>
      <c r="DG54" s="62">
        <f t="shared" si="24"/>
        <v>6.59546893470272</v>
      </c>
      <c r="DH54" s="62">
        <f t="shared" si="24"/>
        <v>7.5699951180035283</v>
      </c>
      <c r="DI54" s="62">
        <f t="shared" si="24"/>
        <v>8.530766689899675</v>
      </c>
      <c r="DJ54" s="62">
        <f t="shared" si="24"/>
        <v>8.8027781727541168</v>
      </c>
      <c r="DK54" s="62">
        <f t="shared" si="24"/>
        <v>8.7823842406812833</v>
      </c>
      <c r="DL54" s="62">
        <f t="shared" si="24"/>
        <v>9.6239927172635529</v>
      </c>
      <c r="DM54" s="62">
        <f t="shared" si="24"/>
        <v>9.0492146912807261</v>
      </c>
      <c r="DN54" s="62">
        <f t="shared" si="24"/>
        <v>8.7811316462894524</v>
      </c>
      <c r="DO54" s="62">
        <f t="shared" si="24"/>
        <v>8.8096012039127221</v>
      </c>
      <c r="DP54" s="62">
        <f t="shared" si="24"/>
        <v>8.5897066865949832</v>
      </c>
      <c r="DQ54" s="62">
        <f t="shared" si="24"/>
        <v>8.872652191563791</v>
      </c>
      <c r="DR54" s="62">
        <f t="shared" si="24"/>
        <v>8.5365735450317111</v>
      </c>
      <c r="DS54" s="62">
        <f t="shared" si="24"/>
        <v>7.3209237991067466</v>
      </c>
      <c r="DT54" s="62">
        <f t="shared" si="24"/>
        <v>6.45445343401654</v>
      </c>
      <c r="DU54" s="62">
        <f t="shared" si="24"/>
        <v>5.755062561444273</v>
      </c>
      <c r="DV54" s="62">
        <f t="shared" si="24"/>
        <v>5.6054482328852551</v>
      </c>
      <c r="DW54" s="62">
        <f t="shared" si="24"/>
        <v>5.6430315901247674</v>
      </c>
      <c r="DX54" s="62">
        <f t="shared" si="24"/>
        <v>3.898056455344741</v>
      </c>
      <c r="DY54" s="62">
        <f t="shared" si="24"/>
        <v>3.8811938917167872</v>
      </c>
      <c r="DZ54" s="62">
        <f t="shared" si="24"/>
        <v>4.8755843876409264</v>
      </c>
      <c r="EA54" s="62">
        <f t="shared" si="24"/>
        <v>5.2190392826643865</v>
      </c>
      <c r="EB54" s="62">
        <f t="shared" si="24"/>
        <v>4.3817040864864456</v>
      </c>
      <c r="EC54" s="62">
        <f t="shared" si="24"/>
        <v>4.0148871917121385</v>
      </c>
      <c r="ED54" s="62">
        <f t="shared" si="24"/>
        <v>4.2762583518930972</v>
      </c>
      <c r="EE54" s="62">
        <f t="shared" si="24"/>
        <v>4.7871805409017574</v>
      </c>
      <c r="EF54" s="62">
        <f t="shared" si="24"/>
        <v>5.1480131251824339</v>
      </c>
      <c r="EG54" s="62">
        <f t="shared" si="24"/>
        <v>5.7973697274026037</v>
      </c>
      <c r="EH54" s="62">
        <f t="shared" si="24"/>
        <v>5.7766076513473692</v>
      </c>
      <c r="EI54" s="62">
        <f t="shared" si="24"/>
        <v>6.2868554112856252</v>
      </c>
      <c r="EJ54" s="62">
        <f t="shared" si="24"/>
        <v>5.4317569553180132</v>
      </c>
      <c r="EK54" s="62">
        <f t="shared" si="24"/>
        <v>5.6494471825201176</v>
      </c>
      <c r="EL54" s="62">
        <f t="shared" si="24"/>
        <v>5.9193298420751272</v>
      </c>
      <c r="EM54" s="62">
        <f t="shared" si="24"/>
        <v>6.3758223471279365</v>
      </c>
      <c r="EN54" s="62">
        <f t="shared" si="24"/>
        <v>6.846705071623699</v>
      </c>
      <c r="EO54" s="62">
        <f t="shared" ref="EO54:GZ54" si="25">MEDIAN(EO7:EO16)</f>
        <v>6.6143426974470954</v>
      </c>
      <c r="EP54" s="62">
        <f t="shared" si="25"/>
        <v>5.8709444309042125</v>
      </c>
      <c r="EQ54" s="62">
        <f t="shared" si="25"/>
        <v>5.51</v>
      </c>
      <c r="ER54" s="62">
        <f t="shared" si="25"/>
        <v>5.4595987802920751</v>
      </c>
      <c r="ES54" s="62">
        <f t="shared" si="25"/>
        <v>5.6102079334612842</v>
      </c>
      <c r="ET54" s="62">
        <f t="shared" si="25"/>
        <v>5.5687799062077747</v>
      </c>
      <c r="EU54" s="62">
        <f t="shared" si="25"/>
        <v>5.8493178220955997</v>
      </c>
      <c r="EV54" s="62">
        <f t="shared" si="25"/>
        <v>5.9684365316947705</v>
      </c>
      <c r="EW54" s="62">
        <f t="shared" si="25"/>
        <v>5.4772543178908464</v>
      </c>
      <c r="EX54" s="62">
        <f t="shared" si="25"/>
        <v>5.8307911948457658</v>
      </c>
      <c r="EY54" s="62">
        <f t="shared" si="25"/>
        <v>5.1899285270354358</v>
      </c>
      <c r="EZ54" s="62">
        <f t="shared" si="25"/>
        <v>5.1397560605811208</v>
      </c>
      <c r="FA54" s="62">
        <f t="shared" si="25"/>
        <v>4.8455878747024528</v>
      </c>
      <c r="FB54" s="62">
        <f t="shared" si="25"/>
        <v>4.9490016014560894</v>
      </c>
      <c r="FC54" s="62">
        <f t="shared" si="25"/>
        <v>5.6192033430455526</v>
      </c>
      <c r="FD54" s="62">
        <f t="shared" si="25"/>
        <v>5.7598949178448589</v>
      </c>
      <c r="FE54" s="62">
        <f t="shared" si="25"/>
        <v>5.6208222205288418</v>
      </c>
      <c r="FF54" s="62">
        <f t="shared" si="25"/>
        <v>6.1883445819272538</v>
      </c>
      <c r="FG54" s="62">
        <f t="shared" si="25"/>
        <v>6.000356657841678</v>
      </c>
      <c r="FH54" s="62">
        <f t="shared" si="25"/>
        <v>6.6310080766402564</v>
      </c>
      <c r="FI54" s="62">
        <f t="shared" si="25"/>
        <v>8.2572399278412565</v>
      </c>
      <c r="FJ54" s="62">
        <f t="shared" si="25"/>
        <v>9.6792594675665633</v>
      </c>
      <c r="FK54" s="62">
        <f t="shared" si="25"/>
        <v>10.180639025865</v>
      </c>
      <c r="FL54" s="62">
        <f t="shared" si="25"/>
        <v>9.6045463510900007</v>
      </c>
      <c r="FM54" s="62">
        <f t="shared" si="25"/>
        <v>9.5739618871249998</v>
      </c>
      <c r="FN54" s="62">
        <f t="shared" si="25"/>
        <v>10.321567207135001</v>
      </c>
      <c r="FO54" s="62">
        <f t="shared" si="25"/>
        <v>10.942880491755</v>
      </c>
      <c r="FP54" s="62">
        <f t="shared" si="25"/>
        <v>12.27881037969</v>
      </c>
      <c r="FQ54" s="62">
        <f t="shared" si="25"/>
        <v>12.803941128525</v>
      </c>
      <c r="FR54" s="62">
        <f t="shared" si="25"/>
        <v>12.860639334649999</v>
      </c>
      <c r="FS54" s="62">
        <f t="shared" si="25"/>
        <v>12.679326273135</v>
      </c>
      <c r="FT54" s="62">
        <f t="shared" si="25"/>
        <v>11.289471004030304</v>
      </c>
      <c r="FU54" s="62">
        <f t="shared" si="25"/>
        <v>8.9269619641283278</v>
      </c>
      <c r="FV54" s="62">
        <f t="shared" si="25"/>
        <v>7.5173830273104318</v>
      </c>
      <c r="FW54" s="62">
        <f t="shared" si="25"/>
        <v>7.2898627328650001</v>
      </c>
      <c r="FX54" s="62">
        <f t="shared" si="25"/>
        <v>7.3290280227200002</v>
      </c>
      <c r="FY54" s="62">
        <f t="shared" si="25"/>
        <v>6.7206344384249999</v>
      </c>
      <c r="FZ54" s="62">
        <f t="shared" si="25"/>
        <v>6.3040646588699998</v>
      </c>
      <c r="GA54" s="62">
        <f t="shared" si="25"/>
        <v>6.2799377325750001</v>
      </c>
      <c r="GB54" s="62">
        <f t="shared" si="25"/>
        <v>4.8315229296963107</v>
      </c>
      <c r="GC54" s="62">
        <f t="shared" si="25"/>
        <v>4.2148015104380789</v>
      </c>
      <c r="GD54" s="62">
        <f t="shared" si="25"/>
        <v>4.1136656211599361</v>
      </c>
      <c r="GE54" s="62">
        <f t="shared" si="25"/>
        <v>3.7965807852228917</v>
      </c>
      <c r="GF54" s="62">
        <f t="shared" si="25"/>
        <v>4.3040313877299008</v>
      </c>
      <c r="GG54" s="62">
        <f t="shared" si="25"/>
        <v>5.2305980533226339</v>
      </c>
      <c r="GH54" s="62">
        <f t="shared" si="25"/>
        <v>5.566105438559152</v>
      </c>
      <c r="GI54" s="62">
        <f t="shared" si="25"/>
        <v>5.5857202608818906</v>
      </c>
      <c r="GJ54" s="62">
        <f t="shared" si="25"/>
        <v>5.9363888888888621</v>
      </c>
      <c r="GK54" s="62">
        <f t="shared" si="25"/>
        <v>4.8245949277914768</v>
      </c>
      <c r="GL54" s="62">
        <f t="shared" si="25"/>
        <v>5.1828307570116472</v>
      </c>
      <c r="GM54" s="62">
        <f t="shared" si="25"/>
        <v>5.0620865692865316</v>
      </c>
      <c r="GN54" s="62">
        <f t="shared" si="25"/>
        <v>5.4189741980747099</v>
      </c>
      <c r="GO54" s="62">
        <f t="shared" si="25"/>
        <v>5.2552666108813373</v>
      </c>
      <c r="GP54" s="62">
        <f t="shared" si="25"/>
        <v>5.2567514007055536</v>
      </c>
      <c r="GQ54" s="62">
        <f t="shared" si="25"/>
        <v>5.2781580561463208</v>
      </c>
      <c r="GR54" s="62">
        <f t="shared" si="25"/>
        <v>5.3031203518603025</v>
      </c>
      <c r="GS54" s="62">
        <f t="shared" si="25"/>
        <v>5.4589684329199537</v>
      </c>
      <c r="GT54" s="62">
        <f t="shared" si="25"/>
        <v>5.130608446385347</v>
      </c>
      <c r="GU54" s="62">
        <f t="shared" si="25"/>
        <v>4.7965289714444044</v>
      </c>
      <c r="GV54" s="62">
        <f t="shared" si="25"/>
        <v>5.2768773437080299</v>
      </c>
      <c r="GW54" s="62">
        <f t="shared" si="25"/>
        <v>5.1716583578286803</v>
      </c>
      <c r="GX54" s="62">
        <f t="shared" si="25"/>
        <v>5.0300243183756619</v>
      </c>
      <c r="GY54" s="62">
        <f t="shared" si="25"/>
        <v>4.9057984504166123</v>
      </c>
      <c r="GZ54" s="62">
        <f t="shared" si="25"/>
        <v>5.13</v>
      </c>
      <c r="HA54" s="62">
        <f t="shared" ref="HA54:JL54" si="26">MEDIAN(HA7:HA16)</f>
        <v>4.8499999999999996</v>
      </c>
      <c r="HB54" s="62">
        <f t="shared" si="26"/>
        <v>4.7727270598028548</v>
      </c>
      <c r="HC54" s="62">
        <f t="shared" si="26"/>
        <v>4.4455685930704476</v>
      </c>
      <c r="HD54" s="62">
        <f t="shared" si="26"/>
        <v>4.3293842141511334</v>
      </c>
      <c r="HE54" s="62">
        <f t="shared" si="26"/>
        <v>3.9850000000000003</v>
      </c>
      <c r="HF54" s="62">
        <f t="shared" si="26"/>
        <v>4.4371099951469644</v>
      </c>
      <c r="HG54" s="62">
        <f t="shared" si="26"/>
        <v>4.5528818422930488</v>
      </c>
      <c r="HH54" s="62">
        <f t="shared" si="26"/>
        <v>4.4467515280204282</v>
      </c>
      <c r="HI54" s="62">
        <f t="shared" si="26"/>
        <v>4.3010457298880738</v>
      </c>
      <c r="HJ54" s="62">
        <f t="shared" si="26"/>
        <v>4.5244380833928499</v>
      </c>
      <c r="HK54" s="62">
        <f t="shared" si="26"/>
        <v>4.7125846442816499</v>
      </c>
      <c r="HL54" s="62">
        <f t="shared" si="26"/>
        <v>5.3663205028361016</v>
      </c>
      <c r="HM54" s="62">
        <f t="shared" si="26"/>
        <v>5.9122877542215235</v>
      </c>
      <c r="HN54" s="62">
        <f t="shared" si="26"/>
        <v>5.7118910334717796</v>
      </c>
      <c r="HO54" s="62">
        <f t="shared" si="26"/>
        <v>6.2321897810219058</v>
      </c>
      <c r="HP54" s="62">
        <f t="shared" si="26"/>
        <v>6.2947128364209339</v>
      </c>
      <c r="HQ54" s="62">
        <f t="shared" si="26"/>
        <v>6.3123013467854747</v>
      </c>
      <c r="HR54" s="62">
        <f t="shared" si="26"/>
        <v>6.6450884086443924</v>
      </c>
      <c r="HS54" s="62">
        <f t="shared" si="26"/>
        <v>7.5825202350593006</v>
      </c>
      <c r="HT54" s="62">
        <f t="shared" si="26"/>
        <v>7.9802197802197847</v>
      </c>
      <c r="HU54" s="62">
        <f t="shared" si="26"/>
        <v>8.0866419699280847</v>
      </c>
      <c r="HV54" s="62">
        <f t="shared" si="26"/>
        <v>7.4631585054536984</v>
      </c>
      <c r="HW54" s="62">
        <f t="shared" si="26"/>
        <v>7.0330508474576261</v>
      </c>
      <c r="HX54" s="62">
        <f t="shared" si="26"/>
        <v>7.8417893882624519</v>
      </c>
      <c r="HY54" s="62">
        <f t="shared" si="26"/>
        <v>8.0330318018135163</v>
      </c>
      <c r="HZ54" s="62">
        <f t="shared" si="26"/>
        <v>8.4210817667019349</v>
      </c>
      <c r="IA54" s="62">
        <f t="shared" si="26"/>
        <v>8.5443323193894134</v>
      </c>
      <c r="IB54" s="62">
        <f t="shared" si="26"/>
        <v>9.1732121273727998</v>
      </c>
      <c r="IC54" s="62">
        <f t="shared" si="26"/>
        <v>9.2870397111913263</v>
      </c>
      <c r="ID54" s="62">
        <f t="shared" si="26"/>
        <v>9.1638397393133797</v>
      </c>
      <c r="IE54" s="62">
        <f t="shared" si="26"/>
        <v>9.4528531707565939</v>
      </c>
      <c r="IF54" s="62">
        <f t="shared" si="26"/>
        <v>8.7952801396902451</v>
      </c>
      <c r="IG54" s="62">
        <f t="shared" si="26"/>
        <v>8.0017954601327563</v>
      </c>
      <c r="IH54" s="62">
        <f t="shared" si="26"/>
        <v>8.0741305500117946</v>
      </c>
      <c r="II54" s="62">
        <f t="shared" si="26"/>
        <v>7.585</v>
      </c>
      <c r="IJ54" s="62">
        <f t="shared" si="26"/>
        <v>6.9953828839849201</v>
      </c>
      <c r="IK54" s="62">
        <f t="shared" si="26"/>
        <v>6.620118346077021</v>
      </c>
      <c r="IL54" s="62">
        <f t="shared" si="26"/>
        <v>6.1964401637370425</v>
      </c>
      <c r="IM54" s="62">
        <f t="shared" si="26"/>
        <v>5.6299999999999848</v>
      </c>
      <c r="IN54" s="62">
        <f t="shared" si="26"/>
        <v>4.9849999999999994</v>
      </c>
      <c r="IO54" s="62">
        <f t="shared" si="26"/>
        <v>4.1740740434208714</v>
      </c>
      <c r="IP54" s="62">
        <f t="shared" si="26"/>
        <v>3.5662799477429372</v>
      </c>
      <c r="IQ54" s="62">
        <f t="shared" si="26"/>
        <v>3.2282640990829283</v>
      </c>
      <c r="IR54" s="62">
        <f t="shared" si="26"/>
        <v>3.250864603639946</v>
      </c>
      <c r="IS54" s="62">
        <f t="shared" si="26"/>
        <v>3.1603674021178714</v>
      </c>
      <c r="IT54" s="62">
        <f t="shared" si="26"/>
        <v>3.1942490636482996</v>
      </c>
      <c r="IU54" s="62">
        <f t="shared" si="26"/>
        <v>3.1549999999999998</v>
      </c>
      <c r="IV54" s="62">
        <f t="shared" si="26"/>
        <v>3.6137575723081041</v>
      </c>
      <c r="IW54" s="62">
        <f t="shared" si="26"/>
        <v>3.6456989172215932</v>
      </c>
      <c r="IX54" s="62">
        <f t="shared" si="26"/>
        <v>3.7298046390043669</v>
      </c>
      <c r="IY54" s="62">
        <f t="shared" si="26"/>
        <v>4.2349804419448365</v>
      </c>
      <c r="IZ54" s="62">
        <f t="shared" si="26"/>
        <v>3.871652111811319</v>
      </c>
      <c r="JA54" s="62">
        <f t="shared" si="26"/>
        <v>3.7939516519301195</v>
      </c>
      <c r="JB54" s="62">
        <f t="shared" si="26"/>
        <v>4.0005185982599478</v>
      </c>
      <c r="JC54" s="62">
        <f t="shared" si="26"/>
        <v>4.155135281682357</v>
      </c>
      <c r="JD54" s="62">
        <f t="shared" si="26"/>
        <v>3.6076854394366378</v>
      </c>
      <c r="JE54" s="62">
        <f t="shared" si="26"/>
        <v>4.7018584750710168</v>
      </c>
      <c r="JF54" s="62">
        <f t="shared" si="26"/>
        <v>5.599655902260313</v>
      </c>
      <c r="JG54" s="62">
        <f t="shared" si="26"/>
        <v>6.4213456431682108</v>
      </c>
      <c r="JH54" s="62">
        <f t="shared" si="26"/>
        <v>6.628340056828149</v>
      </c>
      <c r="JI54" s="62">
        <f t="shared" si="26"/>
        <v>6.8412903788460184</v>
      </c>
      <c r="JJ54" s="62">
        <f t="shared" si="26"/>
        <v>7.2369038979888138</v>
      </c>
      <c r="JK54" s="62">
        <f t="shared" si="26"/>
        <v>7.4290660250439879</v>
      </c>
      <c r="JL54" s="62">
        <f t="shared" si="26"/>
        <v>7.5400652660581997</v>
      </c>
      <c r="JM54" s="62">
        <f t="shared" ref="JM54:LX54" si="27">MEDIAN(JM7:JM16)</f>
        <v>7.6591300614761089</v>
      </c>
      <c r="JN54" s="62">
        <f t="shared" si="27"/>
        <v>7.5614142289267114</v>
      </c>
      <c r="JO54" s="62">
        <f t="shared" si="27"/>
        <v>7.4008668793016579</v>
      </c>
      <c r="JP54" s="62">
        <f t="shared" si="27"/>
        <v>7.5535845551315566</v>
      </c>
      <c r="JQ54" s="62">
        <f t="shared" si="27"/>
        <v>6.5665972222222209</v>
      </c>
      <c r="JR54" s="62">
        <f t="shared" si="27"/>
        <v>6.1289887640449408</v>
      </c>
      <c r="JS54" s="62">
        <f t="shared" si="27"/>
        <v>5.9546911378044385</v>
      </c>
      <c r="JT54" s="62">
        <f t="shared" si="27"/>
        <v>5.5743869142161451</v>
      </c>
      <c r="JU54" s="62">
        <f t="shared" si="27"/>
        <v>5.084164225534149</v>
      </c>
      <c r="JV54" s="62">
        <f t="shared" si="27"/>
        <v>4.7350000000000003</v>
      </c>
      <c r="JW54" s="62">
        <f t="shared" si="27"/>
        <v>4.6327767513661442</v>
      </c>
      <c r="JX54" s="62">
        <f t="shared" si="27"/>
        <v>4.6610853194571806</v>
      </c>
      <c r="JY54" s="62">
        <f t="shared" si="27"/>
        <v>4.7307571300516038</v>
      </c>
      <c r="JZ54" s="62">
        <f t="shared" si="27"/>
        <v>4.7361945762526503</v>
      </c>
      <c r="KA54" s="62">
        <f t="shared" si="27"/>
        <v>4.6199359502483333</v>
      </c>
      <c r="KB54" s="62">
        <f t="shared" si="27"/>
        <v>4.8276740192431333</v>
      </c>
      <c r="KC54" s="62">
        <f t="shared" si="27"/>
        <v>4.6406016379990529</v>
      </c>
      <c r="KD54" s="62">
        <f t="shared" si="27"/>
        <v>4.6337092854094823</v>
      </c>
      <c r="KE54" s="62">
        <f t="shared" si="27"/>
        <v>4.3520108968317377</v>
      </c>
      <c r="KF54" s="62">
        <f t="shared" si="27"/>
        <v>4.5084238705179969</v>
      </c>
      <c r="KG54" s="62">
        <f t="shared" si="27"/>
        <v>4.2829448987550478</v>
      </c>
      <c r="KH54" s="62">
        <f t="shared" si="27"/>
        <v>4.0237868205331262</v>
      </c>
      <c r="KI54" s="62">
        <f t="shared" si="27"/>
        <v>3.9896227326030931</v>
      </c>
      <c r="KJ54" s="62">
        <f t="shared" si="27"/>
        <v>3.8632125238707626</v>
      </c>
      <c r="KK54" s="62">
        <f t="shared" si="27"/>
        <v>3.7469747363684061</v>
      </c>
      <c r="KL54" s="62">
        <f t="shared" si="27"/>
        <v>4.0662461259470177</v>
      </c>
      <c r="KM54" s="62">
        <f t="shared" si="27"/>
        <v>4.5965440945288476</v>
      </c>
      <c r="KN54" s="62">
        <f t="shared" si="27"/>
        <v>4.5479952644041006</v>
      </c>
      <c r="KO54" s="62">
        <f t="shared" si="27"/>
        <v>5.0956329113923982</v>
      </c>
      <c r="KP54" s="62">
        <f t="shared" si="27"/>
        <v>5.0862578616352199</v>
      </c>
      <c r="KQ54" s="62">
        <f t="shared" si="27"/>
        <v>4.8285362997658101</v>
      </c>
      <c r="KR54" s="62">
        <f t="shared" si="27"/>
        <v>4.7625925925925952</v>
      </c>
      <c r="KS54" s="62">
        <f t="shared" si="27"/>
        <v>5.5616174183514708</v>
      </c>
      <c r="KT54" s="62">
        <f t="shared" si="27"/>
        <v>6.096957399450412</v>
      </c>
      <c r="KU54" s="62">
        <f t="shared" si="27"/>
        <v>6.2500589781469014</v>
      </c>
      <c r="KV54" s="62">
        <f t="shared" si="27"/>
        <v>6.3734513670041864</v>
      </c>
      <c r="KW54" s="62">
        <f t="shared" si="27"/>
        <v>6.4407602792862679</v>
      </c>
      <c r="KX54" s="62">
        <f t="shared" si="27"/>
        <v>5.9891975308641889</v>
      </c>
      <c r="KY54" s="62">
        <f t="shared" si="27"/>
        <v>5.4570184920654548</v>
      </c>
      <c r="KZ54" s="62">
        <f t="shared" si="27"/>
        <v>4.6986817609070677</v>
      </c>
      <c r="LA54" s="62">
        <f t="shared" si="27"/>
        <v>5.0399065028025181</v>
      </c>
      <c r="LB54" s="62">
        <f t="shared" si="27"/>
        <v>5.0531562164217974</v>
      </c>
      <c r="LC54" s="62">
        <f t="shared" si="27"/>
        <v>4.8971238218569386</v>
      </c>
      <c r="LD54" s="62">
        <f t="shared" si="27"/>
        <v>5.218365121090355</v>
      </c>
      <c r="LE54" s="62">
        <f t="shared" si="27"/>
        <v>4.946522312219491</v>
      </c>
      <c r="LF54" s="62">
        <f t="shared" si="27"/>
        <v>4.6572561030815045</v>
      </c>
      <c r="LG54" s="62">
        <f t="shared" si="27"/>
        <v>4.4804097481976886</v>
      </c>
      <c r="LH54" s="62">
        <f t="shared" si="27"/>
        <v>4.4792453445161353</v>
      </c>
      <c r="LI54" s="62">
        <f t="shared" si="27"/>
        <v>4.6427263911886225</v>
      </c>
      <c r="LJ54" s="62">
        <f t="shared" si="27"/>
        <v>4.5299999999999994</v>
      </c>
      <c r="LK54" s="62">
        <f t="shared" si="27"/>
        <v>4.87</v>
      </c>
      <c r="LL54" s="62">
        <f t="shared" si="27"/>
        <v>4.9749999999999996</v>
      </c>
      <c r="LM54" s="62">
        <f t="shared" si="27"/>
        <v>5.1066956738838787</v>
      </c>
      <c r="LN54" s="62">
        <f t="shared" si="27"/>
        <v>5.1449999999999996</v>
      </c>
      <c r="LO54" s="62">
        <f t="shared" si="27"/>
        <v>5.585</v>
      </c>
      <c r="LP54" s="62">
        <f t="shared" si="27"/>
        <v>6.3093503230437786</v>
      </c>
      <c r="LQ54" s="62">
        <f t="shared" si="27"/>
        <v>6.3664285714285693</v>
      </c>
      <c r="LR54" s="62">
        <f t="shared" si="27"/>
        <v>6.3488277340957833</v>
      </c>
      <c r="LS54" s="62">
        <f t="shared" si="27"/>
        <v>6.2198317823908447</v>
      </c>
      <c r="LT54" s="62">
        <f t="shared" si="27"/>
        <v>6.6075453590643782</v>
      </c>
      <c r="LU54" s="62">
        <f t="shared" si="27"/>
        <v>6.6487544483985728</v>
      </c>
      <c r="LV54" s="62">
        <f t="shared" si="27"/>
        <v>6.37</v>
      </c>
      <c r="LW54" s="62">
        <f t="shared" si="27"/>
        <v>5.7931711899987599</v>
      </c>
      <c r="LX54" s="62">
        <f t="shared" si="27"/>
        <v>5.404285208775649</v>
      </c>
      <c r="LY54" s="62">
        <f t="shared" ref="LY54:OJ54" si="28">MEDIAN(LY7:LY16)</f>
        <v>5.049794180269684</v>
      </c>
      <c r="LZ54" s="62">
        <f t="shared" si="28"/>
        <v>5.100141342756185</v>
      </c>
      <c r="MA54" s="62">
        <f t="shared" si="28"/>
        <v>4.8764696737837294</v>
      </c>
      <c r="MB54" s="62">
        <f t="shared" si="28"/>
        <v>4.5135728304632252</v>
      </c>
      <c r="MC54" s="62">
        <f t="shared" si="28"/>
        <v>4.1119942454588898</v>
      </c>
      <c r="MD54" s="62">
        <f t="shared" si="28"/>
        <v>4.3000000000000007</v>
      </c>
      <c r="ME54" s="62">
        <f t="shared" si="28"/>
        <v>4.0600000000000005</v>
      </c>
      <c r="MF54" s="62">
        <f t="shared" si="28"/>
        <v>3.5041581458759365</v>
      </c>
      <c r="MG54" s="62">
        <f t="shared" si="28"/>
        <v>3.01</v>
      </c>
      <c r="MH54" s="62">
        <f t="shared" si="28"/>
        <v>3.2199999999999998</v>
      </c>
      <c r="MI54" s="62">
        <f t="shared" si="28"/>
        <v>3.62</v>
      </c>
      <c r="MJ54" s="62">
        <f t="shared" si="28"/>
        <v>3.7908909804174353</v>
      </c>
      <c r="MK54" s="62">
        <f t="shared" si="28"/>
        <v>3.5309140605811482</v>
      </c>
      <c r="ML54" s="62">
        <f t="shared" si="28"/>
        <v>3.46</v>
      </c>
      <c r="MM54" s="62">
        <f t="shared" si="28"/>
        <v>3.52</v>
      </c>
      <c r="MN54" s="62">
        <f t="shared" si="28"/>
        <v>3.3040359017788266</v>
      </c>
      <c r="MO54" s="62">
        <f t="shared" si="28"/>
        <v>3.1201077736298291</v>
      </c>
      <c r="MP54" s="62">
        <f t="shared" si="28"/>
        <v>2.934037043027133</v>
      </c>
      <c r="MQ54" s="62">
        <f t="shared" si="28"/>
        <v>3.0695965876613664</v>
      </c>
      <c r="MR54" s="62">
        <f t="shared" si="28"/>
        <v>3.1537061905373607</v>
      </c>
      <c r="MS54" s="62">
        <f t="shared" si="28"/>
        <v>3.7949999999999999</v>
      </c>
      <c r="MT54" s="62">
        <f t="shared" si="28"/>
        <v>3.5671287128712854</v>
      </c>
      <c r="MU54" s="62">
        <f t="shared" si="28"/>
        <v>3.5222843976300195</v>
      </c>
      <c r="MV54" s="62">
        <f t="shared" si="28"/>
        <v>3.6203149606299245</v>
      </c>
      <c r="MW54" s="62">
        <f t="shared" si="28"/>
        <v>3.7024673629242821</v>
      </c>
      <c r="MX54" s="62">
        <f t="shared" si="28"/>
        <v>3.6533084899546342</v>
      </c>
      <c r="MY54" s="62">
        <f t="shared" si="28"/>
        <v>3.1900000000000013</v>
      </c>
      <c r="MZ54" s="62">
        <f t="shared" si="28"/>
        <v>2.7654761904761971</v>
      </c>
      <c r="NA54" s="62">
        <f t="shared" si="28"/>
        <v>2.8403115727002914</v>
      </c>
      <c r="NB54" s="62">
        <f t="shared" si="28"/>
        <v>2.9897675568743867</v>
      </c>
      <c r="NC54" s="62">
        <f t="shared" si="28"/>
        <v>3.1581355093966437</v>
      </c>
      <c r="ND54" s="62">
        <f t="shared" si="28"/>
        <v>3.5324703557312267</v>
      </c>
      <c r="NE54" s="62">
        <f t="shared" si="28"/>
        <v>3.1079636898920433</v>
      </c>
      <c r="NF54" s="62">
        <f t="shared" si="28"/>
        <v>3.1355905511811111</v>
      </c>
      <c r="NG54" s="62">
        <f t="shared" si="28"/>
        <v>3.0902455795677746</v>
      </c>
      <c r="NH54" s="62">
        <f t="shared" si="28"/>
        <v>2.7659393346379701</v>
      </c>
      <c r="NI54" s="62">
        <f t="shared" si="28"/>
        <v>2.62</v>
      </c>
      <c r="NJ54" s="62">
        <f t="shared" si="28"/>
        <v>3.3411652857171763</v>
      </c>
      <c r="NK54" s="62">
        <f t="shared" si="28"/>
        <v>3.4</v>
      </c>
      <c r="NL54" s="62">
        <f t="shared" si="28"/>
        <v>3.56</v>
      </c>
      <c r="NM54" s="62">
        <f t="shared" si="28"/>
        <v>3.81</v>
      </c>
      <c r="NN54" s="62">
        <f t="shared" si="28"/>
        <v>3.5</v>
      </c>
      <c r="NO54" s="62">
        <f t="shared" si="28"/>
        <v>2.9</v>
      </c>
      <c r="NP54" s="62">
        <f t="shared" si="28"/>
        <v>2.3449999999999998</v>
      </c>
      <c r="NQ54" s="62">
        <f t="shared" si="28"/>
        <v>2.16</v>
      </c>
      <c r="NR54" s="62">
        <f t="shared" si="28"/>
        <v>2.23</v>
      </c>
      <c r="NS54" s="62">
        <f t="shared" si="28"/>
        <v>2.27</v>
      </c>
      <c r="NT54" s="62">
        <f t="shared" si="28"/>
        <v>2.6799999999999997</v>
      </c>
      <c r="NU54" s="62">
        <f t="shared" si="28"/>
        <v>2.4950000000000001</v>
      </c>
      <c r="NV54" s="62">
        <f t="shared" si="28"/>
        <v>2.4649999999999999</v>
      </c>
      <c r="NW54" s="62">
        <f t="shared" si="28"/>
        <v>2.5838831291234783</v>
      </c>
      <c r="NX54" s="62">
        <f t="shared" si="28"/>
        <v>3.01</v>
      </c>
      <c r="NY54" s="62">
        <f t="shared" si="28"/>
        <v>2.7949999999999999</v>
      </c>
      <c r="NZ54" s="62">
        <f t="shared" si="28"/>
        <v>2.92</v>
      </c>
      <c r="OA54" s="62">
        <f t="shared" si="28"/>
        <v>2.9349999999999996</v>
      </c>
      <c r="OB54" s="62">
        <f t="shared" si="28"/>
        <v>3.6448438978240203</v>
      </c>
      <c r="OC54" s="62">
        <f t="shared" si="28"/>
        <v>4.1317188983855733</v>
      </c>
      <c r="OD54" s="62">
        <f t="shared" si="28"/>
        <v>4.8492438563326985</v>
      </c>
      <c r="OE54" s="62">
        <f t="shared" si="28"/>
        <v>5.2972013170272856</v>
      </c>
      <c r="OF54" s="62">
        <f t="shared" si="28"/>
        <v>5.8794934333958739</v>
      </c>
      <c r="OG54" s="62">
        <f t="shared" si="28"/>
        <v>6.8465126050420242</v>
      </c>
      <c r="OH54" s="62">
        <f t="shared" si="28"/>
        <v>7.0605751391465628</v>
      </c>
      <c r="OI54" s="62">
        <f t="shared" si="28"/>
        <v>7.0950000000000006</v>
      </c>
      <c r="OJ54" s="62">
        <f t="shared" si="28"/>
        <v>7.798576675849402</v>
      </c>
      <c r="OK54" s="62">
        <f t="shared" ref="OK54:PD54" si="29">MEDIAN(OK7:OK16)</f>
        <v>8.42820369149638</v>
      </c>
      <c r="OL54" s="62">
        <f t="shared" si="29"/>
        <v>9.388796680497931</v>
      </c>
      <c r="OM54" s="62">
        <f t="shared" si="29"/>
        <v>9.9327466318991924</v>
      </c>
      <c r="ON54" s="62">
        <f t="shared" si="29"/>
        <v>10.38998714772694</v>
      </c>
      <c r="OO54" s="62">
        <f t="shared" si="29"/>
        <v>10.607727272727274</v>
      </c>
      <c r="OP54" s="62">
        <f t="shared" si="29"/>
        <v>10.14</v>
      </c>
      <c r="OQ54" s="62">
        <f t="shared" si="29"/>
        <v>10.020836945484557</v>
      </c>
      <c r="OR54" s="62">
        <f t="shared" si="29"/>
        <v>9.6467148419493469</v>
      </c>
      <c r="OS54" s="62">
        <f t="shared" si="29"/>
        <v>8.8430537921817756</v>
      </c>
      <c r="OT54" s="62">
        <f t="shared" si="29"/>
        <v>8.5499390000000002</v>
      </c>
      <c r="OU54" s="62">
        <f t="shared" si="29"/>
        <v>8.4256506800000004</v>
      </c>
      <c r="OV54" s="62">
        <f t="shared" si="29"/>
        <v>8.4584868399999991</v>
      </c>
      <c r="OW54" s="62">
        <f t="shared" si="29"/>
        <v>8.27059006</v>
      </c>
      <c r="OX54" s="62">
        <f t="shared" si="29"/>
        <v>8.0016869049999997</v>
      </c>
      <c r="OY54" s="62">
        <f t="shared" si="29"/>
        <v>7.8236765699999999</v>
      </c>
      <c r="OZ54" s="62">
        <f t="shared" si="29"/>
        <v>7.5449999999999999</v>
      </c>
      <c r="PA54" s="62">
        <f t="shared" si="29"/>
        <v>6.3450000000000006</v>
      </c>
      <c r="PB54" s="62">
        <f t="shared" si="29"/>
        <v>5.4051528649999998</v>
      </c>
      <c r="PC54" s="62">
        <f t="shared" si="29"/>
        <v>4.9550000000000001</v>
      </c>
      <c r="PD54" s="62">
        <f t="shared" si="29"/>
        <v>5.1449999999999996</v>
      </c>
      <c r="PE54" s="62">
        <f t="shared" ref="PE54" si="30">MEDIAN(PE7:PE16)</f>
        <v>4.4118324050000002</v>
      </c>
      <c r="PF54" s="61"/>
      <c r="PG54" s="61"/>
      <c r="PH54" s="61"/>
      <c r="PI54" s="61"/>
      <c r="PJ54" s="61"/>
      <c r="PK54" s="61"/>
      <c r="PL54" s="61"/>
      <c r="PM54" s="61"/>
      <c r="PN54" s="61"/>
      <c r="PO54" s="61"/>
      <c r="PP54" s="61"/>
      <c r="PQ54" s="61"/>
      <c r="PR54" s="61"/>
      <c r="PS54" s="61"/>
      <c r="PT54" s="61"/>
      <c r="PU54" s="61"/>
      <c r="PV54" s="61"/>
      <c r="PW54" s="61"/>
      <c r="PX54" s="61"/>
      <c r="PY54" s="61"/>
      <c r="PZ54" s="61"/>
      <c r="QA54" s="61"/>
      <c r="QB54" s="61"/>
      <c r="QC54" s="61"/>
      <c r="QD54" s="61"/>
      <c r="QE54" s="61"/>
      <c r="QF54" s="61"/>
      <c r="QG54" s="61"/>
      <c r="QH54" s="61"/>
      <c r="QI54" s="61"/>
    </row>
    <row r="55" spans="1:451" x14ac:dyDescent="0.25">
      <c r="A55" s="59" t="s">
        <v>581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 t="s">
        <v>574</v>
      </c>
      <c r="M55" s="59"/>
      <c r="N55" s="60"/>
      <c r="O55" s="60"/>
      <c r="P55" s="62">
        <f>MEDIAN(P17:P22,P24:P26)</f>
        <v>23.556272505560187</v>
      </c>
      <c r="Q55" s="62">
        <f t="shared" ref="Q55:CB55" si="31">MEDIAN(Q17:Q22,Q24:Q26)</f>
        <v>23.971141131608995</v>
      </c>
      <c r="R55" s="62">
        <f t="shared" si="31"/>
        <v>25.062675774717682</v>
      </c>
      <c r="S55" s="62">
        <f t="shared" si="31"/>
        <v>26.585811668387379</v>
      </c>
      <c r="T55" s="62">
        <f t="shared" si="31"/>
        <v>25.83445051385732</v>
      </c>
      <c r="U55" s="62">
        <f t="shared" si="31"/>
        <v>26.638519558008902</v>
      </c>
      <c r="V55" s="62">
        <f t="shared" si="31"/>
        <v>29.550773859491954</v>
      </c>
      <c r="W55" s="62">
        <f t="shared" si="31"/>
        <v>36.452505548931313</v>
      </c>
      <c r="X55" s="62">
        <f t="shared" si="31"/>
        <v>40.755463084290469</v>
      </c>
      <c r="Y55" s="62">
        <f t="shared" si="31"/>
        <v>44.768536507706202</v>
      </c>
      <c r="Z55" s="62">
        <f t="shared" si="31"/>
        <v>50.339909460151119</v>
      </c>
      <c r="AA55" s="62">
        <f t="shared" si="31"/>
        <v>53.586825660196546</v>
      </c>
      <c r="AB55" s="62">
        <f t="shared" si="31"/>
        <v>39.08</v>
      </c>
      <c r="AC55" s="62">
        <f t="shared" si="31"/>
        <v>39.72</v>
      </c>
      <c r="AD55" s="62">
        <f t="shared" si="31"/>
        <v>40.200000000000003</v>
      </c>
      <c r="AE55" s="62">
        <f t="shared" si="31"/>
        <v>39.119999999999997</v>
      </c>
      <c r="AF55" s="62">
        <f t="shared" si="31"/>
        <v>38.96</v>
      </c>
      <c r="AG55" s="62">
        <f t="shared" si="31"/>
        <v>38.22</v>
      </c>
      <c r="AH55" s="62">
        <f t="shared" si="31"/>
        <v>34.25</v>
      </c>
      <c r="AI55" s="62">
        <f t="shared" si="31"/>
        <v>35</v>
      </c>
      <c r="AJ55" s="62">
        <f t="shared" si="31"/>
        <v>29.867436810000001</v>
      </c>
      <c r="AK55" s="62">
        <f t="shared" si="31"/>
        <v>21.761709611587698</v>
      </c>
      <c r="AL55" s="62">
        <f t="shared" si="31"/>
        <v>17.649999999999999</v>
      </c>
      <c r="AM55" s="62">
        <f t="shared" si="31"/>
        <v>10.029999999999999</v>
      </c>
      <c r="AN55" s="62">
        <f t="shared" si="31"/>
        <v>8.0950436490615356</v>
      </c>
      <c r="AO55" s="62">
        <f t="shared" si="31"/>
        <v>8.2349999999999994</v>
      </c>
      <c r="AP55" s="62">
        <f t="shared" si="31"/>
        <v>8.7850000000000001</v>
      </c>
      <c r="AQ55" s="62">
        <f t="shared" si="31"/>
        <v>8.754999999999999</v>
      </c>
      <c r="AR55" s="62">
        <f t="shared" si="31"/>
        <v>7.89</v>
      </c>
      <c r="AS55" s="62">
        <f t="shared" si="31"/>
        <v>7.4050000000000002</v>
      </c>
      <c r="AT55" s="62">
        <f t="shared" si="31"/>
        <v>6.6150000000000002</v>
      </c>
      <c r="AU55" s="62">
        <f t="shared" si="31"/>
        <v>7.5149999999999997</v>
      </c>
      <c r="AV55" s="62">
        <f t="shared" si="31"/>
        <v>8.6050000000000004</v>
      </c>
      <c r="AW55" s="62">
        <f t="shared" si="31"/>
        <v>8.495000000000001</v>
      </c>
      <c r="AX55" s="62">
        <f t="shared" si="31"/>
        <v>9.49</v>
      </c>
      <c r="AY55" s="62">
        <f t="shared" si="31"/>
        <v>10.36</v>
      </c>
      <c r="AZ55" s="62">
        <f t="shared" si="31"/>
        <v>11.9</v>
      </c>
      <c r="BA55" s="62">
        <f t="shared" si="31"/>
        <v>11.11843863</v>
      </c>
      <c r="BB55" s="62">
        <f t="shared" si="31"/>
        <v>10.19598603</v>
      </c>
      <c r="BC55" s="62">
        <f t="shared" si="31"/>
        <v>9.1797952800000004</v>
      </c>
      <c r="BD55" s="62">
        <f t="shared" si="31"/>
        <v>9.2229930600000003</v>
      </c>
      <c r="BE55" s="62">
        <f t="shared" si="31"/>
        <v>10.32</v>
      </c>
      <c r="BF55" s="62">
        <f t="shared" si="31"/>
        <v>13.02</v>
      </c>
      <c r="BG55" s="62">
        <f t="shared" si="31"/>
        <v>14.03</v>
      </c>
      <c r="BH55" s="62">
        <f t="shared" si="31"/>
        <v>13.26</v>
      </c>
      <c r="BI55" s="62">
        <f t="shared" si="31"/>
        <v>13.52</v>
      </c>
      <c r="BJ55" s="62">
        <f t="shared" si="31"/>
        <v>12.75</v>
      </c>
      <c r="BK55" s="62">
        <f t="shared" si="31"/>
        <v>11.64</v>
      </c>
      <c r="BL55" s="62">
        <f t="shared" si="31"/>
        <v>10.6</v>
      </c>
      <c r="BM55" s="62">
        <f t="shared" si="31"/>
        <v>8.65</v>
      </c>
      <c r="BN55" s="62">
        <f t="shared" si="31"/>
        <v>8.93</v>
      </c>
      <c r="BO55" s="62">
        <f t="shared" si="31"/>
        <v>9.4</v>
      </c>
      <c r="BP55" s="62">
        <f t="shared" si="31"/>
        <v>8.0399999999999991</v>
      </c>
      <c r="BQ55" s="62">
        <f t="shared" si="31"/>
        <v>8.1913958495229302</v>
      </c>
      <c r="BR55" s="62">
        <f t="shared" si="31"/>
        <v>7.8625760649087439</v>
      </c>
      <c r="BS55" s="62">
        <f t="shared" si="31"/>
        <v>9.1395599518103268</v>
      </c>
      <c r="BT55" s="62">
        <f t="shared" si="31"/>
        <v>9.958014449081487</v>
      </c>
      <c r="BU55" s="62">
        <f t="shared" si="31"/>
        <v>10.780585156455945</v>
      </c>
      <c r="BV55" s="62">
        <f t="shared" si="31"/>
        <v>12.21</v>
      </c>
      <c r="BW55" s="62">
        <f t="shared" si="31"/>
        <v>12.4</v>
      </c>
      <c r="BX55" s="62">
        <f t="shared" si="31"/>
        <v>11.84</v>
      </c>
      <c r="BY55" s="62">
        <f t="shared" si="31"/>
        <v>11.95</v>
      </c>
      <c r="BZ55" s="62">
        <f t="shared" si="31"/>
        <v>11.98</v>
      </c>
      <c r="CA55" s="62">
        <f t="shared" si="31"/>
        <v>11.67</v>
      </c>
      <c r="CB55" s="62">
        <f t="shared" si="31"/>
        <v>11.78</v>
      </c>
      <c r="CC55" s="62">
        <f t="shared" ref="CC55:EN55" si="32">MEDIAN(CC17:CC22,CC24:CC26)</f>
        <v>11.31</v>
      </c>
      <c r="CD55" s="62">
        <f t="shared" si="32"/>
        <v>12.318704308784456</v>
      </c>
      <c r="CE55" s="62">
        <f t="shared" si="32"/>
        <v>10.48</v>
      </c>
      <c r="CF55" s="62">
        <f t="shared" si="32"/>
        <v>12.04</v>
      </c>
      <c r="CG55" s="62">
        <f t="shared" si="32"/>
        <v>11.3</v>
      </c>
      <c r="CH55" s="62">
        <f t="shared" si="32"/>
        <v>12.08</v>
      </c>
      <c r="CI55" s="62">
        <f t="shared" si="32"/>
        <v>11.12</v>
      </c>
      <c r="CJ55" s="62">
        <f t="shared" si="32"/>
        <v>11.19</v>
      </c>
      <c r="CK55" s="62">
        <f t="shared" si="32"/>
        <v>11.25</v>
      </c>
      <c r="CL55" s="62">
        <f t="shared" si="32"/>
        <v>11.48</v>
      </c>
      <c r="CM55" s="62">
        <f t="shared" si="32"/>
        <v>11.95</v>
      </c>
      <c r="CN55" s="62">
        <f t="shared" si="32"/>
        <v>11.02</v>
      </c>
      <c r="CO55" s="62">
        <f t="shared" si="32"/>
        <v>11.17</v>
      </c>
      <c r="CP55" s="62">
        <f t="shared" si="32"/>
        <v>11.09</v>
      </c>
      <c r="CQ55" s="62">
        <f t="shared" si="32"/>
        <v>12.02</v>
      </c>
      <c r="CR55" s="62">
        <f t="shared" si="32"/>
        <v>11.77</v>
      </c>
      <c r="CS55" s="62">
        <f t="shared" si="32"/>
        <v>10.64</v>
      </c>
      <c r="CT55" s="62">
        <f t="shared" si="32"/>
        <v>9.1</v>
      </c>
      <c r="CU55" s="62">
        <f t="shared" si="32"/>
        <v>10.85</v>
      </c>
      <c r="CV55" s="62">
        <f t="shared" si="32"/>
        <v>10.8</v>
      </c>
      <c r="CW55" s="62">
        <f t="shared" si="32"/>
        <v>10.19</v>
      </c>
      <c r="CX55" s="62">
        <f t="shared" si="32"/>
        <v>9.23</v>
      </c>
      <c r="CY55" s="62">
        <f t="shared" si="32"/>
        <v>8.6999999999999993</v>
      </c>
      <c r="CZ55" s="62">
        <f t="shared" si="32"/>
        <v>7.67</v>
      </c>
      <c r="DA55" s="62">
        <f t="shared" si="32"/>
        <v>8.9700000000000006</v>
      </c>
      <c r="DB55" s="62">
        <f t="shared" si="32"/>
        <v>9.2843862494560891</v>
      </c>
      <c r="DC55" s="62">
        <f t="shared" si="32"/>
        <v>9.7799148885751706</v>
      </c>
      <c r="DD55" s="62">
        <f t="shared" si="32"/>
        <v>9.2100000000000009</v>
      </c>
      <c r="DE55" s="62">
        <f t="shared" si="32"/>
        <v>8.48</v>
      </c>
      <c r="DF55" s="62">
        <f t="shared" si="32"/>
        <v>8.57</v>
      </c>
      <c r="DG55" s="62">
        <f t="shared" si="32"/>
        <v>7.25</v>
      </c>
      <c r="DH55" s="62">
        <f t="shared" si="32"/>
        <v>7.29</v>
      </c>
      <c r="DI55" s="62">
        <f t="shared" si="32"/>
        <v>5.5734140558372225</v>
      </c>
      <c r="DJ55" s="62">
        <f t="shared" si="32"/>
        <v>6.11</v>
      </c>
      <c r="DK55" s="62">
        <f t="shared" si="32"/>
        <v>6.94</v>
      </c>
      <c r="DL55" s="62">
        <f t="shared" si="32"/>
        <v>7.32</v>
      </c>
      <c r="DM55" s="62">
        <f t="shared" si="32"/>
        <v>7.43</v>
      </c>
      <c r="DN55" s="62">
        <f t="shared" si="32"/>
        <v>7.27</v>
      </c>
      <c r="DO55" s="62">
        <f t="shared" si="32"/>
        <v>6.31</v>
      </c>
      <c r="DP55" s="62">
        <f t="shared" si="32"/>
        <v>5.49</v>
      </c>
      <c r="DQ55" s="62">
        <f t="shared" si="32"/>
        <v>4.97</v>
      </c>
      <c r="DR55" s="62">
        <f t="shared" si="32"/>
        <v>7.35</v>
      </c>
      <c r="DS55" s="62">
        <f t="shared" si="32"/>
        <v>7.8197011002282268</v>
      </c>
      <c r="DT55" s="62">
        <f t="shared" si="32"/>
        <v>7.1497010237939085</v>
      </c>
      <c r="DU55" s="62">
        <f t="shared" si="32"/>
        <v>6.9249019973369075</v>
      </c>
      <c r="DV55" s="62">
        <f t="shared" si="32"/>
        <v>7.6592206464233481</v>
      </c>
      <c r="DW55" s="62">
        <f t="shared" si="32"/>
        <v>8.0662346437346812</v>
      </c>
      <c r="DX55" s="62">
        <f t="shared" si="32"/>
        <v>7.53764508809871</v>
      </c>
      <c r="DY55" s="62">
        <f t="shared" si="32"/>
        <v>6.3906724563569162</v>
      </c>
      <c r="DZ55" s="62">
        <f t="shared" si="32"/>
        <v>5.4568664248541232</v>
      </c>
      <c r="EA55" s="62">
        <f t="shared" si="32"/>
        <v>6.03</v>
      </c>
      <c r="EB55" s="62">
        <f t="shared" si="32"/>
        <v>6.79</v>
      </c>
      <c r="EC55" s="62">
        <f t="shared" si="32"/>
        <v>7.57</v>
      </c>
      <c r="ED55" s="62">
        <f t="shared" si="32"/>
        <v>6.1914283925889047</v>
      </c>
      <c r="EE55" s="62">
        <f t="shared" si="32"/>
        <v>5.101325327996431</v>
      </c>
      <c r="EF55" s="62">
        <f t="shared" si="32"/>
        <v>5.9900000000000064</v>
      </c>
      <c r="EG55" s="62">
        <f t="shared" si="32"/>
        <v>6.62</v>
      </c>
      <c r="EH55" s="62">
        <f t="shared" si="32"/>
        <v>8.2799999999999994</v>
      </c>
      <c r="EI55" s="62">
        <f t="shared" si="32"/>
        <v>9.07</v>
      </c>
      <c r="EJ55" s="62">
        <f t="shared" si="32"/>
        <v>7.36</v>
      </c>
      <c r="EK55" s="62">
        <f t="shared" si="32"/>
        <v>7.2765488940045975</v>
      </c>
      <c r="EL55" s="62">
        <f t="shared" si="32"/>
        <v>8.0373269114990986</v>
      </c>
      <c r="EM55" s="62">
        <f t="shared" si="32"/>
        <v>8.9653792275365305</v>
      </c>
      <c r="EN55" s="62">
        <f t="shared" si="32"/>
        <v>10.050000000000001</v>
      </c>
      <c r="EO55" s="62">
        <f t="shared" ref="EO55:GZ55" si="33">MEDIAN(EO17:EO22,EO24:EO26)</f>
        <v>9.1758135952243247</v>
      </c>
      <c r="EP55" s="62">
        <f t="shared" si="33"/>
        <v>8.1442809682012118</v>
      </c>
      <c r="EQ55" s="62">
        <f t="shared" si="33"/>
        <v>9.0194964982017733</v>
      </c>
      <c r="ER55" s="62">
        <f t="shared" si="33"/>
        <v>9.68</v>
      </c>
      <c r="ES55" s="62">
        <f t="shared" si="33"/>
        <v>8.6999999999999993</v>
      </c>
      <c r="ET55" s="62">
        <f t="shared" si="33"/>
        <v>7.66</v>
      </c>
      <c r="EU55" s="62">
        <f t="shared" si="33"/>
        <v>7.76</v>
      </c>
      <c r="EV55" s="62">
        <f t="shared" si="33"/>
        <v>7.71</v>
      </c>
      <c r="EW55" s="62">
        <f t="shared" si="33"/>
        <v>7.69</v>
      </c>
      <c r="EX55" s="62">
        <f t="shared" si="33"/>
        <v>7.59</v>
      </c>
      <c r="EY55" s="62">
        <f t="shared" si="33"/>
        <v>8.7899999999999991</v>
      </c>
      <c r="EZ55" s="62">
        <f t="shared" si="33"/>
        <v>7.3</v>
      </c>
      <c r="FA55" s="62">
        <f t="shared" si="33"/>
        <v>6.33</v>
      </c>
      <c r="FB55" s="62">
        <f t="shared" si="33"/>
        <v>5.75</v>
      </c>
      <c r="FC55" s="62">
        <f t="shared" si="33"/>
        <v>4.66</v>
      </c>
      <c r="FD55" s="62">
        <f t="shared" si="33"/>
        <v>4.17</v>
      </c>
      <c r="FE55" s="62">
        <f t="shared" si="33"/>
        <v>3.76</v>
      </c>
      <c r="FF55" s="62">
        <f t="shared" si="33"/>
        <v>4.05</v>
      </c>
      <c r="FG55" s="62">
        <f t="shared" si="33"/>
        <v>3.9844673307445788</v>
      </c>
      <c r="FH55" s="62">
        <f t="shared" si="33"/>
        <v>3.62</v>
      </c>
      <c r="FI55" s="62">
        <f t="shared" si="33"/>
        <v>4.0474174428450471</v>
      </c>
      <c r="FJ55" s="62">
        <f t="shared" si="33"/>
        <v>4.7105754540825107</v>
      </c>
      <c r="FK55" s="62">
        <f t="shared" si="33"/>
        <v>4.8698289662144845</v>
      </c>
      <c r="FL55" s="62">
        <f t="shared" si="33"/>
        <v>5.3853218669115632</v>
      </c>
      <c r="FM55" s="62">
        <f t="shared" si="33"/>
        <v>6.6</v>
      </c>
      <c r="FN55" s="62">
        <f t="shared" si="33"/>
        <v>6.34</v>
      </c>
      <c r="FO55" s="62">
        <f t="shared" si="33"/>
        <v>6.33</v>
      </c>
      <c r="FP55" s="62">
        <f t="shared" si="33"/>
        <v>6.2</v>
      </c>
      <c r="FQ55" s="62">
        <f t="shared" si="33"/>
        <v>6</v>
      </c>
      <c r="FR55" s="62">
        <f t="shared" si="33"/>
        <v>5.78</v>
      </c>
      <c r="FS55" s="62">
        <f t="shared" si="33"/>
        <v>5.67</v>
      </c>
      <c r="FT55" s="62">
        <f t="shared" si="33"/>
        <v>5.56</v>
      </c>
      <c r="FU55" s="62">
        <f t="shared" si="33"/>
        <v>5.67</v>
      </c>
      <c r="FV55" s="62">
        <f t="shared" si="33"/>
        <v>5.42</v>
      </c>
      <c r="FW55" s="62">
        <f t="shared" si="33"/>
        <v>5.23</v>
      </c>
      <c r="FX55" s="62">
        <f t="shared" si="33"/>
        <v>5.68</v>
      </c>
      <c r="FY55" s="62">
        <f t="shared" si="33"/>
        <v>5.84</v>
      </c>
      <c r="FZ55" s="62">
        <f t="shared" si="33"/>
        <v>6.37</v>
      </c>
      <c r="GA55" s="62">
        <f t="shared" si="33"/>
        <v>6.49</v>
      </c>
      <c r="GB55" s="62">
        <f t="shared" si="33"/>
        <v>6.89</v>
      </c>
      <c r="GC55" s="62">
        <f t="shared" si="33"/>
        <v>6.73</v>
      </c>
      <c r="GD55" s="62">
        <f t="shared" si="33"/>
        <v>6.7</v>
      </c>
      <c r="GE55" s="62">
        <f t="shared" si="33"/>
        <v>7.27</v>
      </c>
      <c r="GF55" s="62">
        <f t="shared" si="33"/>
        <v>7.93</v>
      </c>
      <c r="GG55" s="62">
        <f t="shared" si="33"/>
        <v>7.62</v>
      </c>
      <c r="GH55" s="62">
        <f t="shared" si="33"/>
        <v>8.3699999999999992</v>
      </c>
      <c r="GI55" s="62">
        <f t="shared" si="33"/>
        <v>8.69</v>
      </c>
      <c r="GJ55" s="62">
        <f t="shared" si="33"/>
        <v>8.36</v>
      </c>
      <c r="GK55" s="62">
        <f t="shared" si="33"/>
        <v>8.83</v>
      </c>
      <c r="GL55" s="62">
        <f t="shared" si="33"/>
        <v>9.2200000000000006</v>
      </c>
      <c r="GM55" s="62">
        <f t="shared" si="33"/>
        <v>9.23</v>
      </c>
      <c r="GN55" s="62">
        <f t="shared" si="33"/>
        <v>9.0299999999999994</v>
      </c>
      <c r="GO55" s="62">
        <f t="shared" si="33"/>
        <v>8.16</v>
      </c>
      <c r="GP55" s="62">
        <f t="shared" si="33"/>
        <v>8.6999999999999993</v>
      </c>
      <c r="GQ55" s="62">
        <f t="shared" si="33"/>
        <v>8.8800000000000008</v>
      </c>
      <c r="GR55" s="62">
        <f t="shared" si="33"/>
        <v>8.52</v>
      </c>
      <c r="GS55" s="62">
        <f t="shared" si="33"/>
        <v>8.8000000000000007</v>
      </c>
      <c r="GT55" s="62">
        <f t="shared" si="33"/>
        <v>8.57</v>
      </c>
      <c r="GU55" s="62">
        <f t="shared" si="33"/>
        <v>9.08</v>
      </c>
      <c r="GV55" s="62">
        <f t="shared" si="33"/>
        <v>9.34</v>
      </c>
      <c r="GW55" s="62">
        <f t="shared" si="33"/>
        <v>8.4499999999999993</v>
      </c>
      <c r="GX55" s="62">
        <f t="shared" si="33"/>
        <v>7.71</v>
      </c>
      <c r="GY55" s="62">
        <f t="shared" si="33"/>
        <v>7.75</v>
      </c>
      <c r="GZ55" s="62">
        <f t="shared" si="33"/>
        <v>8.08</v>
      </c>
      <c r="HA55" s="62">
        <f t="shared" ref="HA55:JL55" si="34">MEDIAN(HA17:HA22,HA24:HA26)</f>
        <v>7.26</v>
      </c>
      <c r="HB55" s="62">
        <f t="shared" si="34"/>
        <v>7.28</v>
      </c>
      <c r="HC55" s="62">
        <f t="shared" si="34"/>
        <v>7.48</v>
      </c>
      <c r="HD55" s="62">
        <f t="shared" si="34"/>
        <v>7.62</v>
      </c>
      <c r="HE55" s="62">
        <f t="shared" si="34"/>
        <v>7.55</v>
      </c>
      <c r="HF55" s="62">
        <f t="shared" si="34"/>
        <v>7.04</v>
      </c>
      <c r="HG55" s="62">
        <f t="shared" si="34"/>
        <v>7</v>
      </c>
      <c r="HH55" s="62">
        <f t="shared" si="34"/>
        <v>4.7295471217327467</v>
      </c>
      <c r="HI55" s="62">
        <f t="shared" si="34"/>
        <v>3.85</v>
      </c>
      <c r="HJ55" s="62">
        <f t="shared" si="34"/>
        <v>4.88</v>
      </c>
      <c r="HK55" s="62">
        <f t="shared" si="34"/>
        <v>5.29</v>
      </c>
      <c r="HL55" s="62">
        <f t="shared" si="34"/>
        <v>5.57</v>
      </c>
      <c r="HM55" s="62">
        <f t="shared" si="34"/>
        <v>5.8</v>
      </c>
      <c r="HN55" s="62">
        <f t="shared" si="34"/>
        <v>6.31</v>
      </c>
      <c r="HO55" s="62">
        <f t="shared" si="34"/>
        <v>6.34</v>
      </c>
      <c r="HP55" s="62">
        <f t="shared" si="34"/>
        <v>6.06</v>
      </c>
      <c r="HQ55" s="62">
        <f t="shared" si="34"/>
        <v>5.9079349869163078</v>
      </c>
      <c r="HR55" s="62">
        <f t="shared" si="34"/>
        <v>5.59</v>
      </c>
      <c r="HS55" s="62">
        <f t="shared" si="34"/>
        <v>6.21</v>
      </c>
      <c r="HT55" s="62">
        <f t="shared" si="34"/>
        <v>7.11</v>
      </c>
      <c r="HU55" s="62">
        <f t="shared" si="34"/>
        <v>7.72</v>
      </c>
      <c r="HV55" s="62">
        <f t="shared" si="34"/>
        <v>9.1300000000000008</v>
      </c>
      <c r="HW55" s="62">
        <f t="shared" si="34"/>
        <v>8.8699999999999992</v>
      </c>
      <c r="HX55" s="62">
        <f t="shared" si="34"/>
        <v>8.8699999999999992</v>
      </c>
      <c r="HY55" s="62">
        <f t="shared" si="34"/>
        <v>8.76</v>
      </c>
      <c r="HZ55" s="62">
        <f t="shared" si="34"/>
        <v>9.25</v>
      </c>
      <c r="IA55" s="62">
        <f t="shared" si="34"/>
        <v>10.37</v>
      </c>
      <c r="IB55" s="62">
        <f t="shared" si="34"/>
        <v>11.25</v>
      </c>
      <c r="IC55" s="62">
        <f t="shared" si="34"/>
        <v>12.204203786191513</v>
      </c>
      <c r="ID55" s="62">
        <f t="shared" si="34"/>
        <v>13.76</v>
      </c>
      <c r="IE55" s="62">
        <f t="shared" si="34"/>
        <v>13.99</v>
      </c>
      <c r="IF55" s="62">
        <f t="shared" si="34"/>
        <v>13.72</v>
      </c>
      <c r="IG55" s="62">
        <f t="shared" si="34"/>
        <v>12.93</v>
      </c>
      <c r="IH55" s="62">
        <f t="shared" si="34"/>
        <v>10.85</v>
      </c>
      <c r="II55" s="62">
        <f t="shared" si="34"/>
        <v>9.4</v>
      </c>
      <c r="IJ55" s="62">
        <f t="shared" si="34"/>
        <v>7.88</v>
      </c>
      <c r="IK55" s="62">
        <f t="shared" si="34"/>
        <v>6.5</v>
      </c>
      <c r="IL55" s="62">
        <f t="shared" si="34"/>
        <v>5</v>
      </c>
      <c r="IM55" s="62">
        <f t="shared" si="34"/>
        <v>3.72</v>
      </c>
      <c r="IN55" s="62">
        <f t="shared" si="34"/>
        <v>2.5099999999999998</v>
      </c>
      <c r="IO55" s="62">
        <f t="shared" si="34"/>
        <v>1.82</v>
      </c>
      <c r="IP55" s="62">
        <f t="shared" si="34"/>
        <v>0.08</v>
      </c>
      <c r="IQ55" s="62">
        <f t="shared" si="34"/>
        <v>-0.12</v>
      </c>
      <c r="IR55" s="62">
        <f t="shared" si="34"/>
        <v>0.03</v>
      </c>
      <c r="IS55" s="62">
        <f t="shared" si="34"/>
        <v>0.43</v>
      </c>
      <c r="IT55" s="62">
        <f t="shared" si="34"/>
        <v>1.39</v>
      </c>
      <c r="IU55" s="62">
        <f t="shared" si="34"/>
        <v>1.89</v>
      </c>
      <c r="IV55" s="62">
        <f t="shared" si="34"/>
        <v>3.06</v>
      </c>
      <c r="IW55" s="62">
        <f t="shared" si="34"/>
        <v>2.96</v>
      </c>
      <c r="IX55" s="62">
        <f t="shared" si="34"/>
        <v>3.99</v>
      </c>
      <c r="IY55" s="62">
        <f t="shared" si="34"/>
        <v>4.16</v>
      </c>
      <c r="IZ55" s="62">
        <f t="shared" si="34"/>
        <v>4.3600000000000003</v>
      </c>
      <c r="JA55" s="62">
        <f t="shared" si="34"/>
        <v>4.24</v>
      </c>
      <c r="JB55" s="62">
        <f t="shared" si="34"/>
        <v>4.16</v>
      </c>
      <c r="JC55" s="62">
        <f t="shared" si="34"/>
        <v>4.53</v>
      </c>
      <c r="JD55" s="62">
        <f t="shared" si="34"/>
        <v>5.0007323699999997</v>
      </c>
      <c r="JE55" s="62">
        <f t="shared" si="34"/>
        <v>5.2529068499999996</v>
      </c>
      <c r="JF55" s="62">
        <f t="shared" si="34"/>
        <v>5.3742976255211516</v>
      </c>
      <c r="JG55" s="62">
        <f t="shared" si="34"/>
        <v>5.8243157700000001</v>
      </c>
      <c r="JH55" s="62">
        <f t="shared" si="34"/>
        <v>4.8352713300000003</v>
      </c>
      <c r="JI55" s="62">
        <f t="shared" si="34"/>
        <v>5.23</v>
      </c>
      <c r="JJ55" s="62">
        <f t="shared" si="34"/>
        <v>5.49</v>
      </c>
      <c r="JK55" s="62">
        <f t="shared" si="34"/>
        <v>6.27</v>
      </c>
      <c r="JL55" s="62">
        <f t="shared" si="34"/>
        <v>6.7</v>
      </c>
      <c r="JM55" s="62">
        <f t="shared" ref="JM55:LX55" si="35">MEDIAN(JM17:JM22,JM24:JM26)</f>
        <v>6.49</v>
      </c>
      <c r="JN55" s="62">
        <f t="shared" si="35"/>
        <v>7.04</v>
      </c>
      <c r="JO55" s="62">
        <f t="shared" si="35"/>
        <v>7.63</v>
      </c>
      <c r="JP55" s="62">
        <f t="shared" si="35"/>
        <v>6.83</v>
      </c>
      <c r="JQ55" s="62">
        <f t="shared" si="35"/>
        <v>6.14</v>
      </c>
      <c r="JR55" s="62">
        <f t="shared" si="35"/>
        <v>6.05</v>
      </c>
      <c r="JS55" s="62">
        <f t="shared" si="35"/>
        <v>6.2</v>
      </c>
      <c r="JT55" s="62">
        <f t="shared" si="35"/>
        <v>5.44</v>
      </c>
      <c r="JU55" s="62">
        <f t="shared" si="35"/>
        <v>5.63</v>
      </c>
      <c r="JV55" s="62">
        <f t="shared" si="35"/>
        <v>4.9447633749818865</v>
      </c>
      <c r="JW55" s="62">
        <f t="shared" si="35"/>
        <v>4.7073967200000002</v>
      </c>
      <c r="JX55" s="62">
        <f t="shared" si="35"/>
        <v>5.0352968100000002</v>
      </c>
      <c r="JY55" s="62">
        <f t="shared" si="35"/>
        <v>4.6149100499999998</v>
      </c>
      <c r="JZ55" s="62">
        <f t="shared" si="35"/>
        <v>3.9486456599999999</v>
      </c>
      <c r="KA55" s="62">
        <f t="shared" si="35"/>
        <v>4.2308691100000004</v>
      </c>
      <c r="KB55" s="62">
        <f t="shared" si="35"/>
        <v>4.4663053100000001</v>
      </c>
      <c r="KC55" s="62">
        <f t="shared" si="35"/>
        <v>4.6840231299999999</v>
      </c>
      <c r="KD55" s="62">
        <f t="shared" si="35"/>
        <v>4.5</v>
      </c>
      <c r="KE55" s="62">
        <f t="shared" si="35"/>
        <v>4.5505304899999999</v>
      </c>
      <c r="KF55" s="62">
        <f t="shared" si="35"/>
        <v>4.7583849210015572</v>
      </c>
      <c r="KG55" s="62">
        <f t="shared" si="35"/>
        <v>4.7325292330356206</v>
      </c>
      <c r="KH55" s="62">
        <f t="shared" si="35"/>
        <v>4.9737979222211681</v>
      </c>
      <c r="KI55" s="62">
        <f t="shared" si="35"/>
        <v>4.66</v>
      </c>
      <c r="KJ55" s="62">
        <f t="shared" si="35"/>
        <v>4.82</v>
      </c>
      <c r="KK55" s="62">
        <f t="shared" si="35"/>
        <v>4.8013245033111884</v>
      </c>
      <c r="KL55" s="62">
        <f t="shared" si="35"/>
        <v>5.63</v>
      </c>
      <c r="KM55" s="62">
        <f t="shared" si="35"/>
        <v>5.3010948905108934</v>
      </c>
      <c r="KN55" s="62">
        <f t="shared" si="35"/>
        <v>4.5386533665835449</v>
      </c>
      <c r="KO55" s="62">
        <f t="shared" si="35"/>
        <v>4.1500000000000004</v>
      </c>
      <c r="KP55" s="62">
        <f t="shared" si="35"/>
        <v>3.82</v>
      </c>
      <c r="KQ55" s="62">
        <f t="shared" si="35"/>
        <v>3.74</v>
      </c>
      <c r="KR55" s="62">
        <f t="shared" si="35"/>
        <v>3.37</v>
      </c>
      <c r="KS55" s="62">
        <f t="shared" si="35"/>
        <v>3.2101167315174983</v>
      </c>
      <c r="KT55" s="62">
        <f t="shared" si="35"/>
        <v>3.25</v>
      </c>
      <c r="KU55" s="62">
        <f t="shared" si="35"/>
        <v>3.4878625887301506</v>
      </c>
      <c r="KV55" s="62">
        <f t="shared" si="35"/>
        <v>3.5491606714628476</v>
      </c>
      <c r="KW55" s="62">
        <f t="shared" si="35"/>
        <v>3.6773740565209767</v>
      </c>
      <c r="KX55" s="62">
        <f t="shared" si="35"/>
        <v>3.4103794156127298</v>
      </c>
      <c r="KY55" s="62">
        <f t="shared" si="35"/>
        <v>3.7</v>
      </c>
      <c r="KZ55" s="62">
        <f t="shared" si="35"/>
        <v>3.45</v>
      </c>
      <c r="LA55" s="62">
        <f t="shared" si="35"/>
        <v>3.64</v>
      </c>
      <c r="LB55" s="62">
        <f t="shared" si="35"/>
        <v>3.38</v>
      </c>
      <c r="LC55" s="62">
        <f t="shared" si="35"/>
        <v>2.95</v>
      </c>
      <c r="LD55" s="62">
        <f t="shared" si="35"/>
        <v>2.3199999999999998</v>
      </c>
      <c r="LE55" s="62">
        <f t="shared" si="35"/>
        <v>2.44</v>
      </c>
      <c r="LF55" s="62">
        <f t="shared" si="35"/>
        <v>2.4300000000000002</v>
      </c>
      <c r="LG55" s="62">
        <f t="shared" si="35"/>
        <v>1.80504949</v>
      </c>
      <c r="LH55" s="62">
        <f t="shared" si="35"/>
        <v>1.4836795252225254</v>
      </c>
      <c r="LI55" s="62">
        <f t="shared" si="35"/>
        <v>1.6320474777447913</v>
      </c>
      <c r="LJ55" s="62">
        <f t="shared" si="35"/>
        <v>1.8518518518518379</v>
      </c>
      <c r="LK55" s="62">
        <f t="shared" si="35"/>
        <v>1.96</v>
      </c>
      <c r="LL55" s="62">
        <f t="shared" si="35"/>
        <v>1.88</v>
      </c>
      <c r="LM55" s="62">
        <f t="shared" si="35"/>
        <v>2.1339220014716664</v>
      </c>
      <c r="LN55" s="62">
        <f t="shared" si="35"/>
        <v>1.99</v>
      </c>
      <c r="LO55" s="62">
        <f t="shared" si="35"/>
        <v>2.36</v>
      </c>
      <c r="LP55" s="62">
        <f t="shared" si="35"/>
        <v>2.5269227507844105</v>
      </c>
      <c r="LQ55" s="62">
        <f t="shared" si="35"/>
        <v>2.3493756252193299</v>
      </c>
      <c r="LR55" s="62">
        <f t="shared" si="35"/>
        <v>2.1463815668999464</v>
      </c>
      <c r="LS55" s="62">
        <f t="shared" si="35"/>
        <v>1.7536428329380405</v>
      </c>
      <c r="LT55" s="62">
        <f t="shared" si="35"/>
        <v>1.7148166920088359</v>
      </c>
      <c r="LU55" s="62">
        <f t="shared" si="35"/>
        <v>1.9098098603399505</v>
      </c>
      <c r="LV55" s="62">
        <f t="shared" si="35"/>
        <v>1.8548048678137086</v>
      </c>
      <c r="LW55" s="62">
        <f t="shared" si="35"/>
        <v>1.4724336986530862</v>
      </c>
      <c r="LX55" s="62">
        <f t="shared" si="35"/>
        <v>1.3531573671901276</v>
      </c>
      <c r="LY55" s="62">
        <f t="shared" ref="LY55:OJ55" si="36">MEDIAN(LY17:LY22,LY24:LY26)</f>
        <v>1.36</v>
      </c>
      <c r="LZ55" s="62">
        <f t="shared" si="36"/>
        <v>1.27</v>
      </c>
      <c r="MA55" s="62">
        <f t="shared" si="36"/>
        <v>1.695335759179617</v>
      </c>
      <c r="MB55" s="62">
        <f t="shared" si="36"/>
        <v>2.3323132908775079</v>
      </c>
      <c r="MC55" s="62">
        <f t="shared" si="36"/>
        <v>3.3435914497213393</v>
      </c>
      <c r="MD55" s="62">
        <f t="shared" si="36"/>
        <v>3.1442355681250866</v>
      </c>
      <c r="ME55" s="62">
        <f t="shared" si="36"/>
        <v>3.35</v>
      </c>
      <c r="MF55" s="62">
        <f t="shared" si="36"/>
        <v>2.91</v>
      </c>
      <c r="MG55" s="62">
        <f t="shared" si="36"/>
        <v>2.5509782877899623</v>
      </c>
      <c r="MH55" s="62">
        <f t="shared" si="36"/>
        <v>2.537903757415938</v>
      </c>
      <c r="MI55" s="62">
        <f t="shared" si="36"/>
        <v>3.1824552724874167</v>
      </c>
      <c r="MJ55" s="62">
        <f t="shared" si="36"/>
        <v>3.66</v>
      </c>
      <c r="MK55" s="62">
        <f t="shared" si="36"/>
        <v>3.4836907402842732</v>
      </c>
      <c r="ML55" s="62">
        <f t="shared" si="36"/>
        <v>4.1355542791499111</v>
      </c>
      <c r="MM55" s="62">
        <f t="shared" si="36"/>
        <v>4.2042774660486115</v>
      </c>
      <c r="MN55" s="62">
        <f t="shared" si="36"/>
        <v>3.8632506263638344</v>
      </c>
      <c r="MO55" s="62">
        <f t="shared" si="36"/>
        <v>3.3158953722333795</v>
      </c>
      <c r="MP55" s="62">
        <f t="shared" si="36"/>
        <v>3.9112903225806406</v>
      </c>
      <c r="MQ55" s="62">
        <f t="shared" si="36"/>
        <v>3.92</v>
      </c>
      <c r="MR55" s="62">
        <f t="shared" si="36"/>
        <v>3.99</v>
      </c>
      <c r="MS55" s="62">
        <f t="shared" si="36"/>
        <v>3.79</v>
      </c>
      <c r="MT55" s="62">
        <f t="shared" si="36"/>
        <v>2.61</v>
      </c>
      <c r="MU55" s="62">
        <f t="shared" si="36"/>
        <v>3.36</v>
      </c>
      <c r="MV55" s="62">
        <f t="shared" si="36"/>
        <v>3.2870186581976713</v>
      </c>
      <c r="MW55" s="62">
        <f t="shared" si="36"/>
        <v>3.5172687574433814</v>
      </c>
      <c r="MX55" s="62">
        <f t="shared" si="36"/>
        <v>2.3717595146166115</v>
      </c>
      <c r="MY55" s="62">
        <f t="shared" si="36"/>
        <v>2.31</v>
      </c>
      <c r="MZ55" s="62">
        <f t="shared" si="36"/>
        <v>1.8863396161202584</v>
      </c>
      <c r="NA55" s="62">
        <f t="shared" si="36"/>
        <v>2.1669219363799064</v>
      </c>
      <c r="NB55" s="62">
        <f t="shared" si="36"/>
        <v>2.7617401896160798</v>
      </c>
      <c r="NC55" s="62">
        <f t="shared" si="36"/>
        <v>3.3765102887235221</v>
      </c>
      <c r="ND55" s="62">
        <f t="shared" si="36"/>
        <v>4.3316878769942058</v>
      </c>
      <c r="NE55" s="62">
        <f t="shared" si="36"/>
        <v>4.6967176071644579</v>
      </c>
      <c r="NF55" s="62">
        <f t="shared" si="36"/>
        <v>3.2510524926469664</v>
      </c>
      <c r="NG55" s="62">
        <f t="shared" si="36"/>
        <v>2.8558096399999999</v>
      </c>
      <c r="NH55" s="62">
        <f t="shared" si="36"/>
        <v>2.0216773003305599</v>
      </c>
      <c r="NI55" s="62">
        <f t="shared" si="36"/>
        <v>2.17</v>
      </c>
      <c r="NJ55" s="62">
        <f t="shared" si="36"/>
        <v>2.92</v>
      </c>
      <c r="NK55" s="62">
        <f t="shared" si="36"/>
        <v>3.41</v>
      </c>
      <c r="NL55" s="62">
        <f t="shared" si="36"/>
        <v>1.78</v>
      </c>
      <c r="NM55" s="62">
        <f t="shared" si="36"/>
        <v>1.79007626</v>
      </c>
      <c r="NN55" s="62">
        <f t="shared" si="36"/>
        <v>1.90692858</v>
      </c>
      <c r="NO55" s="62">
        <f t="shared" si="36"/>
        <v>1.0727328058429686</v>
      </c>
      <c r="NP55" s="62">
        <f t="shared" si="36"/>
        <v>0.98934550989342451</v>
      </c>
      <c r="NQ55" s="62">
        <f t="shared" si="36"/>
        <v>2.39</v>
      </c>
      <c r="NR55" s="62">
        <f t="shared" si="36"/>
        <v>3.1</v>
      </c>
      <c r="NS55" s="62">
        <f t="shared" si="36"/>
        <v>3.22</v>
      </c>
      <c r="NT55" s="62">
        <f t="shared" si="36"/>
        <v>3.39</v>
      </c>
      <c r="NU55" s="62">
        <f t="shared" si="36"/>
        <v>3.65</v>
      </c>
      <c r="NV55" s="62">
        <f t="shared" si="36"/>
        <v>3.82</v>
      </c>
      <c r="NW55" s="62">
        <f t="shared" si="36"/>
        <v>4.01</v>
      </c>
      <c r="NX55" s="62">
        <f t="shared" si="36"/>
        <v>4.18</v>
      </c>
      <c r="NY55" s="62">
        <f t="shared" si="36"/>
        <v>3.87</v>
      </c>
      <c r="NZ55" s="62">
        <f t="shared" si="36"/>
        <v>4.1100000000000003</v>
      </c>
      <c r="OA55" s="62">
        <f t="shared" si="36"/>
        <v>4.4000000000000004</v>
      </c>
      <c r="OB55" s="62">
        <f t="shared" si="36"/>
        <v>4.84</v>
      </c>
      <c r="OC55" s="62">
        <f t="shared" si="36"/>
        <v>3.94</v>
      </c>
      <c r="OD55" s="62">
        <f t="shared" si="36"/>
        <v>4.12</v>
      </c>
      <c r="OE55" s="62">
        <f t="shared" si="36"/>
        <v>4.4800000000000004</v>
      </c>
      <c r="OF55" s="62">
        <f t="shared" si="36"/>
        <v>4.97</v>
      </c>
      <c r="OG55" s="62">
        <f t="shared" si="36"/>
        <v>5.49</v>
      </c>
      <c r="OH55" s="62">
        <f t="shared" si="36"/>
        <v>6.2</v>
      </c>
      <c r="OI55" s="62">
        <f t="shared" si="36"/>
        <v>6.11</v>
      </c>
      <c r="OJ55" s="62">
        <f t="shared" si="36"/>
        <v>6.48</v>
      </c>
      <c r="OK55" s="62">
        <f t="shared" ref="OK55:PD55" si="37">MEDIAN(OK17:OK22,OK24:OK26)</f>
        <v>6.67</v>
      </c>
      <c r="OL55" s="62">
        <f t="shared" si="37"/>
        <v>6.96</v>
      </c>
      <c r="OM55" s="62">
        <f t="shared" si="37"/>
        <v>8.35</v>
      </c>
      <c r="ON55" s="62">
        <f t="shared" si="37"/>
        <v>9.09</v>
      </c>
      <c r="OO55" s="62">
        <f t="shared" si="37"/>
        <v>10.055605679999999</v>
      </c>
      <c r="OP55" s="62">
        <f t="shared" si="37"/>
        <v>10.86</v>
      </c>
      <c r="OQ55" s="62">
        <f t="shared" si="37"/>
        <v>10.4</v>
      </c>
      <c r="OR55" s="62">
        <f t="shared" si="37"/>
        <v>10.039999999999999</v>
      </c>
      <c r="OS55" s="62">
        <f t="shared" si="37"/>
        <v>9.6999999999999993</v>
      </c>
      <c r="OT55" s="62">
        <f t="shared" si="37"/>
        <v>9.17</v>
      </c>
      <c r="OU55" s="62">
        <f t="shared" si="37"/>
        <v>9.24</v>
      </c>
      <c r="OV55" s="62">
        <f t="shared" si="37"/>
        <v>8.93</v>
      </c>
      <c r="OW55" s="62">
        <f t="shared" si="37"/>
        <v>9.8000000000000007</v>
      </c>
      <c r="OX55" s="62">
        <f t="shared" si="37"/>
        <v>8.7100000000000009</v>
      </c>
      <c r="OY55" s="62">
        <f t="shared" si="37"/>
        <v>7.44</v>
      </c>
      <c r="OZ55" s="62">
        <f t="shared" si="37"/>
        <v>6.54</v>
      </c>
      <c r="PA55" s="62">
        <f t="shared" si="37"/>
        <v>4.462863337735639</v>
      </c>
      <c r="PB55" s="62">
        <f t="shared" si="37"/>
        <v>4.24059179027019</v>
      </c>
      <c r="PC55" s="62">
        <f t="shared" si="37"/>
        <v>4.3692655239813494</v>
      </c>
      <c r="PD55" s="62">
        <f t="shared" si="37"/>
        <v>4.5486440993283104</v>
      </c>
      <c r="PE55" s="62">
        <f t="shared" ref="PE55" si="38">MEDIAN(PE17:PE22,PE24:PE26)</f>
        <v>4.9800000000000004</v>
      </c>
      <c r="PF55" s="61"/>
      <c r="PG55" s="61"/>
      <c r="PH55" s="61"/>
      <c r="PI55" s="61"/>
      <c r="PJ55" s="61"/>
      <c r="PK55" s="61"/>
      <c r="PL55" s="61"/>
      <c r="PM55" s="61"/>
      <c r="PN55" s="61"/>
      <c r="PO55" s="61"/>
      <c r="PP55" s="61"/>
      <c r="PQ55" s="61"/>
      <c r="PR55" s="61"/>
      <c r="PS55" s="61"/>
      <c r="PT55" s="61"/>
      <c r="PU55" s="61"/>
      <c r="PV55" s="61"/>
      <c r="PW55" s="61"/>
      <c r="PX55" s="61"/>
      <c r="PY55" s="61"/>
      <c r="PZ55" s="61"/>
      <c r="QA55" s="61"/>
      <c r="QB55" s="61"/>
      <c r="QC55" s="61"/>
      <c r="QD55" s="61"/>
      <c r="QE55" s="61"/>
      <c r="QF55" s="61"/>
      <c r="QG55" s="61"/>
      <c r="QH55" s="61"/>
      <c r="QI55" s="61"/>
    </row>
    <row r="56" spans="1:451" x14ac:dyDescent="0.25">
      <c r="A56" s="59" t="s">
        <v>582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 t="s">
        <v>575</v>
      </c>
      <c r="M56" s="59"/>
      <c r="N56" s="60"/>
      <c r="O56" s="60"/>
      <c r="P56" s="62">
        <f>MEDIAN(P17:P26)</f>
        <v>22.476109009804436</v>
      </c>
      <c r="Q56" s="62">
        <f t="shared" ref="Q56:CB56" si="39">MEDIAN(Q17:Q26)</f>
        <v>23.572541501666944</v>
      </c>
      <c r="R56" s="62">
        <f t="shared" si="39"/>
        <v>24.402436077777057</v>
      </c>
      <c r="S56" s="62">
        <f t="shared" si="39"/>
        <v>24.434902481710896</v>
      </c>
      <c r="T56" s="62">
        <f t="shared" si="39"/>
        <v>24.887409613617038</v>
      </c>
      <c r="U56" s="62">
        <f t="shared" si="39"/>
        <v>26.106488597912957</v>
      </c>
      <c r="V56" s="62">
        <f t="shared" si="39"/>
        <v>27.134557116795687</v>
      </c>
      <c r="W56" s="62">
        <f t="shared" si="39"/>
        <v>28.0805591511172</v>
      </c>
      <c r="X56" s="62">
        <f t="shared" si="39"/>
        <v>28.675691051514775</v>
      </c>
      <c r="Y56" s="62">
        <f t="shared" si="39"/>
        <v>28.623298413650321</v>
      </c>
      <c r="Z56" s="62">
        <f t="shared" si="39"/>
        <v>30.210581644260557</v>
      </c>
      <c r="AA56" s="62">
        <f t="shared" si="39"/>
        <v>29.929570266133364</v>
      </c>
      <c r="AB56" s="62">
        <f t="shared" si="39"/>
        <v>33.093449599612434</v>
      </c>
      <c r="AC56" s="62">
        <f t="shared" si="39"/>
        <v>34.631799895</v>
      </c>
      <c r="AD56" s="62">
        <f t="shared" si="39"/>
        <v>34.693260289999998</v>
      </c>
      <c r="AE56" s="62">
        <f t="shared" si="39"/>
        <v>34.633960654999996</v>
      </c>
      <c r="AF56" s="62">
        <f t="shared" si="39"/>
        <v>34.830374625000005</v>
      </c>
      <c r="AG56" s="62">
        <f t="shared" si="39"/>
        <v>34.224336109999996</v>
      </c>
      <c r="AH56" s="62">
        <f t="shared" si="39"/>
        <v>31.959936519999999</v>
      </c>
      <c r="AI56" s="62">
        <f t="shared" si="39"/>
        <v>31.88390111</v>
      </c>
      <c r="AJ56" s="62">
        <f t="shared" si="39"/>
        <v>28.093718405000001</v>
      </c>
      <c r="AK56" s="62">
        <f t="shared" si="39"/>
        <v>21.635854805793848</v>
      </c>
      <c r="AL56" s="62">
        <f t="shared" si="39"/>
        <v>18.685368152289556</v>
      </c>
      <c r="AM56" s="62">
        <f t="shared" si="39"/>
        <v>14.412311170077071</v>
      </c>
      <c r="AN56" s="62">
        <f t="shared" si="39"/>
        <v>8.39</v>
      </c>
      <c r="AO56" s="62">
        <f t="shared" si="39"/>
        <v>8.33</v>
      </c>
      <c r="AP56" s="62">
        <f t="shared" si="39"/>
        <v>10.039999999999999</v>
      </c>
      <c r="AQ56" s="62">
        <f t="shared" si="39"/>
        <v>9.41</v>
      </c>
      <c r="AR56" s="62">
        <f t="shared" si="39"/>
        <v>9.0399999999999991</v>
      </c>
      <c r="AS56" s="62">
        <f t="shared" si="39"/>
        <v>7.7</v>
      </c>
      <c r="AT56" s="62">
        <f t="shared" si="39"/>
        <v>6.63</v>
      </c>
      <c r="AU56" s="62">
        <f t="shared" si="39"/>
        <v>9.5299999999999994</v>
      </c>
      <c r="AV56" s="62">
        <f t="shared" si="39"/>
        <v>11.19</v>
      </c>
      <c r="AW56" s="62">
        <f t="shared" si="39"/>
        <v>11.57</v>
      </c>
      <c r="AX56" s="62">
        <f t="shared" si="39"/>
        <v>12.964399646892222</v>
      </c>
      <c r="AY56" s="62">
        <f t="shared" si="39"/>
        <v>11.938094606259497</v>
      </c>
      <c r="AZ56" s="62">
        <f t="shared" si="39"/>
        <v>11.609488651270805</v>
      </c>
      <c r="BA56" s="62">
        <f t="shared" si="39"/>
        <v>11.016390146596613</v>
      </c>
      <c r="BB56" s="62">
        <f t="shared" si="39"/>
        <v>10.316402823144875</v>
      </c>
      <c r="BC56" s="62">
        <f t="shared" si="39"/>
        <v>9.6360288737627293</v>
      </c>
      <c r="BD56" s="62">
        <f t="shared" si="39"/>
        <v>9.6096612471856719</v>
      </c>
      <c r="BE56" s="62">
        <f t="shared" si="39"/>
        <v>10.094818443090915</v>
      </c>
      <c r="BF56" s="62">
        <f t="shared" si="39"/>
        <v>11.436379795000001</v>
      </c>
      <c r="BG56" s="62">
        <f t="shared" si="39"/>
        <v>11.84302673</v>
      </c>
      <c r="BH56" s="62">
        <f t="shared" si="39"/>
        <v>11.369106145339655</v>
      </c>
      <c r="BI56" s="62">
        <f t="shared" si="39"/>
        <v>11.36248953</v>
      </c>
      <c r="BJ56" s="62">
        <f t="shared" si="39"/>
        <v>10.928944285</v>
      </c>
      <c r="BK56" s="62">
        <f t="shared" si="39"/>
        <v>10.34144173</v>
      </c>
      <c r="BL56" s="62">
        <f t="shared" si="39"/>
        <v>10.071358974999999</v>
      </c>
      <c r="BM56" s="62">
        <f t="shared" si="39"/>
        <v>7.9126862107656724</v>
      </c>
      <c r="BN56" s="62">
        <f t="shared" si="39"/>
        <v>8.0161395549424057</v>
      </c>
      <c r="BO56" s="62">
        <f t="shared" si="39"/>
        <v>8.3016676531899112</v>
      </c>
      <c r="BP56" s="62">
        <f t="shared" si="39"/>
        <v>7.9944526951637318</v>
      </c>
      <c r="BQ56" s="62">
        <f t="shared" si="39"/>
        <v>8.185697924761465</v>
      </c>
      <c r="BR56" s="62">
        <f t="shared" si="39"/>
        <v>7.3372171062842328</v>
      </c>
      <c r="BS56" s="62">
        <f t="shared" si="39"/>
        <v>8.4397799759051644</v>
      </c>
      <c r="BT56" s="62">
        <f t="shared" si="39"/>
        <v>9.3940072245407436</v>
      </c>
      <c r="BU56" s="62">
        <f t="shared" si="39"/>
        <v>10.685292578227973</v>
      </c>
      <c r="BV56" s="62">
        <f t="shared" si="39"/>
        <v>11.822487385593924</v>
      </c>
      <c r="BW56" s="62">
        <f t="shared" si="39"/>
        <v>11.995000000000001</v>
      </c>
      <c r="BX56" s="62">
        <f t="shared" si="39"/>
        <v>11.033181422435309</v>
      </c>
      <c r="BY56" s="62">
        <f t="shared" si="39"/>
        <v>13.130061807279795</v>
      </c>
      <c r="BZ56" s="62">
        <f t="shared" si="39"/>
        <v>13.099640602234102</v>
      </c>
      <c r="CA56" s="62">
        <f t="shared" si="39"/>
        <v>12.213432878816974</v>
      </c>
      <c r="CB56" s="62">
        <f t="shared" si="39"/>
        <v>11.930679093749612</v>
      </c>
      <c r="CC56" s="62">
        <f t="shared" ref="CC56:EN56" si="40">MEDIAN(CC17:CC26)</f>
        <v>11.54770785498134</v>
      </c>
      <c r="CD56" s="62">
        <f t="shared" si="40"/>
        <v>12.414352154392228</v>
      </c>
      <c r="CE56" s="62">
        <f t="shared" si="40"/>
        <v>11.384988496665184</v>
      </c>
      <c r="CF56" s="62">
        <f t="shared" si="40"/>
        <v>12.282971414156471</v>
      </c>
      <c r="CG56" s="62">
        <f t="shared" si="40"/>
        <v>11.647054158169036</v>
      </c>
      <c r="CH56" s="62">
        <f t="shared" si="40"/>
        <v>12.08031370081569</v>
      </c>
      <c r="CI56" s="62">
        <f t="shared" si="40"/>
        <v>11.244999999999999</v>
      </c>
      <c r="CJ56" s="62">
        <f t="shared" si="40"/>
        <v>11.695</v>
      </c>
      <c r="CK56" s="62">
        <f t="shared" si="40"/>
        <v>11.33</v>
      </c>
      <c r="CL56" s="62">
        <f t="shared" si="40"/>
        <v>11.58</v>
      </c>
      <c r="CM56" s="62">
        <f t="shared" si="40"/>
        <v>12.295</v>
      </c>
      <c r="CN56" s="62">
        <f t="shared" si="40"/>
        <v>12.399999999999999</v>
      </c>
      <c r="CO56" s="62">
        <f t="shared" si="40"/>
        <v>11.65</v>
      </c>
      <c r="CP56" s="62">
        <f t="shared" si="40"/>
        <v>11.344999999999999</v>
      </c>
      <c r="CQ56" s="62">
        <f t="shared" si="40"/>
        <v>12.024999999999999</v>
      </c>
      <c r="CR56" s="62">
        <f t="shared" si="40"/>
        <v>11.885</v>
      </c>
      <c r="CS56" s="62">
        <f t="shared" si="40"/>
        <v>10.64</v>
      </c>
      <c r="CT56" s="62">
        <f t="shared" si="40"/>
        <v>9.77</v>
      </c>
      <c r="CU56" s="62">
        <f t="shared" si="40"/>
        <v>11.48</v>
      </c>
      <c r="CV56" s="62">
        <f t="shared" si="40"/>
        <v>11.07</v>
      </c>
      <c r="CW56" s="62">
        <f t="shared" si="40"/>
        <v>11.425000000000001</v>
      </c>
      <c r="CX56" s="62">
        <f t="shared" si="40"/>
        <v>10.370000000000001</v>
      </c>
      <c r="CY56" s="62">
        <f t="shared" si="40"/>
        <v>9.4149999999999991</v>
      </c>
      <c r="CZ56" s="62">
        <f t="shared" si="40"/>
        <v>8.64</v>
      </c>
      <c r="DA56" s="62">
        <f t="shared" si="40"/>
        <v>9.2200000000000006</v>
      </c>
      <c r="DB56" s="62">
        <f t="shared" si="40"/>
        <v>10.157193124728044</v>
      </c>
      <c r="DC56" s="62">
        <f t="shared" si="40"/>
        <v>10.524957444287585</v>
      </c>
      <c r="DD56" s="62">
        <f t="shared" si="40"/>
        <v>9.5415621808468938</v>
      </c>
      <c r="DE56" s="62">
        <f t="shared" si="40"/>
        <v>9.2285366044834731</v>
      </c>
      <c r="DF56" s="62">
        <f t="shared" si="40"/>
        <v>9.0020821449777699</v>
      </c>
      <c r="DG56" s="62">
        <f t="shared" si="40"/>
        <v>7.8080656569058604</v>
      </c>
      <c r="DH56" s="62">
        <f t="shared" si="40"/>
        <v>7.7249999999999996</v>
      </c>
      <c r="DI56" s="62">
        <f t="shared" si="40"/>
        <v>7.6267070279186111</v>
      </c>
      <c r="DJ56" s="62">
        <f t="shared" si="40"/>
        <v>8.52</v>
      </c>
      <c r="DK56" s="62">
        <f t="shared" si="40"/>
        <v>8.7122603499999993</v>
      </c>
      <c r="DL56" s="62">
        <f t="shared" si="40"/>
        <v>9.0379386050000008</v>
      </c>
      <c r="DM56" s="62">
        <f t="shared" si="40"/>
        <v>9.103659565000001</v>
      </c>
      <c r="DN56" s="62">
        <f t="shared" si="40"/>
        <v>9.23</v>
      </c>
      <c r="DO56" s="62">
        <f t="shared" si="40"/>
        <v>8.7799999999999994</v>
      </c>
      <c r="DP56" s="62">
        <f t="shared" si="40"/>
        <v>8.995000000000001</v>
      </c>
      <c r="DQ56" s="62">
        <f t="shared" si="40"/>
        <v>8.9199466849999993</v>
      </c>
      <c r="DR56" s="62">
        <f t="shared" si="40"/>
        <v>9.9089231799999986</v>
      </c>
      <c r="DS56" s="62">
        <f t="shared" si="40"/>
        <v>10.087702485114113</v>
      </c>
      <c r="DT56" s="62">
        <f t="shared" si="40"/>
        <v>9.8673742568969534</v>
      </c>
      <c r="DU56" s="62">
        <f t="shared" si="40"/>
        <v>9.5971886236684529</v>
      </c>
      <c r="DV56" s="62">
        <f t="shared" si="40"/>
        <v>9.1723194232116754</v>
      </c>
      <c r="DW56" s="62">
        <f t="shared" si="40"/>
        <v>9.0026050568673419</v>
      </c>
      <c r="DX56" s="62">
        <f t="shared" si="40"/>
        <v>8.4388225440493549</v>
      </c>
      <c r="DY56" s="62">
        <f t="shared" si="40"/>
        <v>7.260336228178458</v>
      </c>
      <c r="DZ56" s="62">
        <f t="shared" si="40"/>
        <v>7.2597651974270612</v>
      </c>
      <c r="EA56" s="62">
        <f t="shared" si="40"/>
        <v>6.7833631000000008</v>
      </c>
      <c r="EB56" s="62">
        <f t="shared" si="40"/>
        <v>7.7285921850000001</v>
      </c>
      <c r="EC56" s="62">
        <f t="shared" si="40"/>
        <v>8.7453724099999999</v>
      </c>
      <c r="ED56" s="62">
        <f t="shared" si="40"/>
        <v>6.9507141962944523</v>
      </c>
      <c r="EE56" s="62">
        <f t="shared" si="40"/>
        <v>6.1506626639982152</v>
      </c>
      <c r="EF56" s="62">
        <f t="shared" si="40"/>
        <v>7.2450000000000028</v>
      </c>
      <c r="EG56" s="62">
        <f t="shared" si="40"/>
        <v>8.4700000000000006</v>
      </c>
      <c r="EH56" s="62">
        <f t="shared" si="40"/>
        <v>9.1962012031613156</v>
      </c>
      <c r="EI56" s="62">
        <f t="shared" si="40"/>
        <v>9.4009280265528901</v>
      </c>
      <c r="EJ56" s="62">
        <f t="shared" si="40"/>
        <v>8.421723759506456</v>
      </c>
      <c r="EK56" s="62">
        <f t="shared" si="40"/>
        <v>8.3448054055730303</v>
      </c>
      <c r="EL56" s="62">
        <f t="shared" si="40"/>
        <v>8.5780133659712376</v>
      </c>
      <c r="EM56" s="62">
        <f t="shared" si="40"/>
        <v>9.0347863572096454</v>
      </c>
      <c r="EN56" s="62">
        <f t="shared" si="40"/>
        <v>9.4497156049541662</v>
      </c>
      <c r="EO56" s="62">
        <f t="shared" ref="EO56:GZ56" si="41">MEDIAN(EO17:EO26)</f>
        <v>9.0424999321831123</v>
      </c>
      <c r="EP56" s="62">
        <f t="shared" si="41"/>
        <v>8.5082294783498611</v>
      </c>
      <c r="EQ56" s="62">
        <f t="shared" si="41"/>
        <v>8.9894014884611586</v>
      </c>
      <c r="ER56" s="62">
        <f t="shared" si="41"/>
        <v>8.8958410807412172</v>
      </c>
      <c r="ES56" s="62">
        <f t="shared" si="41"/>
        <v>7.895104546701349</v>
      </c>
      <c r="ET56" s="62">
        <f t="shared" si="41"/>
        <v>7.4172730985820223</v>
      </c>
      <c r="EU56" s="62">
        <f t="shared" si="41"/>
        <v>7.4328894659665359</v>
      </c>
      <c r="EV56" s="62">
        <f t="shared" si="41"/>
        <v>7.3308699416192917</v>
      </c>
      <c r="EW56" s="62">
        <f t="shared" si="41"/>
        <v>7.131717622819135</v>
      </c>
      <c r="EX56" s="62">
        <f t="shared" si="41"/>
        <v>7.2850000000000001</v>
      </c>
      <c r="EY56" s="62">
        <f t="shared" si="41"/>
        <v>8.24</v>
      </c>
      <c r="EZ56" s="62">
        <f t="shared" si="41"/>
        <v>6.7197447457945447</v>
      </c>
      <c r="FA56" s="62">
        <f t="shared" si="41"/>
        <v>6.1105860305141579</v>
      </c>
      <c r="FB56" s="62">
        <f t="shared" si="41"/>
        <v>5.5689166525107971</v>
      </c>
      <c r="FC56" s="62">
        <f t="shared" si="41"/>
        <v>4.5317492795223586</v>
      </c>
      <c r="FD56" s="62">
        <f t="shared" si="41"/>
        <v>4.4781785556921658</v>
      </c>
      <c r="FE56" s="62">
        <f t="shared" si="41"/>
        <v>4.2741721526335006</v>
      </c>
      <c r="FF56" s="62">
        <f t="shared" si="41"/>
        <v>4.3556236244327371</v>
      </c>
      <c r="FG56" s="62">
        <f t="shared" si="41"/>
        <v>4.3446297584806111</v>
      </c>
      <c r="FH56" s="62">
        <f t="shared" si="41"/>
        <v>4.1484069794081364</v>
      </c>
      <c r="FI56" s="62">
        <f t="shared" si="41"/>
        <v>4.4932019332737827</v>
      </c>
      <c r="FJ56" s="62">
        <f t="shared" si="41"/>
        <v>5.1124813652508543</v>
      </c>
      <c r="FK56" s="62">
        <f t="shared" si="41"/>
        <v>5.0807917192299605</v>
      </c>
      <c r="FL56" s="62">
        <f t="shared" si="41"/>
        <v>5.1667185465606664</v>
      </c>
      <c r="FM56" s="62">
        <f t="shared" si="41"/>
        <v>5.7682059516724191</v>
      </c>
      <c r="FN56" s="62">
        <f t="shared" si="41"/>
        <v>5.8640537567073041</v>
      </c>
      <c r="FO56" s="62">
        <f t="shared" si="41"/>
        <v>6.0152397022970527</v>
      </c>
      <c r="FP56" s="62">
        <f t="shared" si="41"/>
        <v>5.6785307699097043</v>
      </c>
      <c r="FQ56" s="62">
        <f t="shared" si="41"/>
        <v>5.7584988663890471</v>
      </c>
      <c r="FR56" s="62">
        <f t="shared" si="41"/>
        <v>5.7113355474469021</v>
      </c>
      <c r="FS56" s="62">
        <f t="shared" si="41"/>
        <v>5.4590559605558493</v>
      </c>
      <c r="FT56" s="62">
        <f t="shared" si="41"/>
        <v>5.1281492121719019</v>
      </c>
      <c r="FU56" s="62">
        <f t="shared" si="41"/>
        <v>5.4550000000000001</v>
      </c>
      <c r="FV56" s="62">
        <f t="shared" si="41"/>
        <v>5.0350000000000001</v>
      </c>
      <c r="FW56" s="62">
        <f t="shared" si="41"/>
        <v>5.0950000000000006</v>
      </c>
      <c r="FX56" s="62">
        <f t="shared" si="41"/>
        <v>5.32</v>
      </c>
      <c r="FY56" s="62">
        <f t="shared" si="41"/>
        <v>5.57</v>
      </c>
      <c r="FZ56" s="62">
        <f t="shared" si="41"/>
        <v>6.1050000000000004</v>
      </c>
      <c r="GA56" s="62">
        <f t="shared" si="41"/>
        <v>6.17</v>
      </c>
      <c r="GB56" s="62">
        <f t="shared" si="41"/>
        <v>6.55</v>
      </c>
      <c r="GC56" s="62">
        <f t="shared" si="41"/>
        <v>6.4950000000000001</v>
      </c>
      <c r="GD56" s="62">
        <f t="shared" si="41"/>
        <v>6.6349999999999998</v>
      </c>
      <c r="GE56" s="62">
        <f t="shared" si="41"/>
        <v>6.96</v>
      </c>
      <c r="GF56" s="62">
        <f t="shared" si="41"/>
        <v>7.6</v>
      </c>
      <c r="GG56" s="62">
        <f t="shared" si="41"/>
        <v>7.51</v>
      </c>
      <c r="GH56" s="62">
        <f t="shared" si="41"/>
        <v>8.004999999999999</v>
      </c>
      <c r="GI56" s="62">
        <f t="shared" si="41"/>
        <v>8.1750000000000007</v>
      </c>
      <c r="GJ56" s="62">
        <f t="shared" si="41"/>
        <v>8.2050000000000001</v>
      </c>
      <c r="GK56" s="62">
        <f t="shared" si="41"/>
        <v>8.7349999999999994</v>
      </c>
      <c r="GL56" s="62">
        <f t="shared" si="41"/>
        <v>9.14</v>
      </c>
      <c r="GM56" s="62">
        <f t="shared" si="41"/>
        <v>9.2050000000000001</v>
      </c>
      <c r="GN56" s="62">
        <f t="shared" si="41"/>
        <v>8.61</v>
      </c>
      <c r="GO56" s="62">
        <f t="shared" si="41"/>
        <v>7.4877096718180152</v>
      </c>
      <c r="GP56" s="62">
        <f t="shared" si="41"/>
        <v>6.7249999999999996</v>
      </c>
      <c r="GQ56" s="62">
        <f t="shared" si="41"/>
        <v>6.7397905104929059</v>
      </c>
      <c r="GR56" s="62">
        <f t="shared" si="41"/>
        <v>6.559586415261645</v>
      </c>
      <c r="GS56" s="62">
        <f t="shared" si="41"/>
        <v>6.5657761387568812</v>
      </c>
      <c r="GT56" s="62">
        <f t="shared" si="41"/>
        <v>6.5180355341126486</v>
      </c>
      <c r="GU56" s="62">
        <f t="shared" si="41"/>
        <v>6.625</v>
      </c>
      <c r="GV56" s="62">
        <f t="shared" si="41"/>
        <v>6.8599999999999994</v>
      </c>
      <c r="GW56" s="62">
        <f t="shared" si="41"/>
        <v>7.1899999999999995</v>
      </c>
      <c r="GX56" s="62">
        <f t="shared" si="41"/>
        <v>6.2710342321976285</v>
      </c>
      <c r="GY56" s="62">
        <f t="shared" si="41"/>
        <v>7.5936526798885344</v>
      </c>
      <c r="GZ56" s="62">
        <f t="shared" si="41"/>
        <v>7.6850000000000005</v>
      </c>
      <c r="HA56" s="62">
        <f t="shared" ref="HA56:JL56" si="42">MEDIAN(HA17:HA26)</f>
        <v>7.02</v>
      </c>
      <c r="HB56" s="62">
        <f t="shared" si="42"/>
        <v>6.7350000000000003</v>
      </c>
      <c r="HC56" s="62">
        <f t="shared" si="42"/>
        <v>6.6449999999999996</v>
      </c>
      <c r="HD56" s="62">
        <f t="shared" si="42"/>
        <v>6.8650000000000002</v>
      </c>
      <c r="HE56" s="62">
        <f t="shared" si="42"/>
        <v>6.62</v>
      </c>
      <c r="HF56" s="62">
        <f t="shared" si="42"/>
        <v>6.2949999999999999</v>
      </c>
      <c r="HG56" s="62">
        <f t="shared" si="42"/>
        <v>5.92</v>
      </c>
      <c r="HH56" s="62">
        <f t="shared" si="42"/>
        <v>4.5947735608663738</v>
      </c>
      <c r="HI56" s="62">
        <f t="shared" si="42"/>
        <v>4.0711246895833177</v>
      </c>
      <c r="HJ56" s="62">
        <f t="shared" si="42"/>
        <v>4.6400000000000006</v>
      </c>
      <c r="HK56" s="62">
        <f t="shared" si="42"/>
        <v>5.1450953506998829</v>
      </c>
      <c r="HL56" s="62">
        <f t="shared" si="42"/>
        <v>5.5549999999999997</v>
      </c>
      <c r="HM56" s="62">
        <f t="shared" si="42"/>
        <v>5.3047681720753559</v>
      </c>
      <c r="HN56" s="62">
        <f t="shared" si="42"/>
        <v>5.9238030655947043</v>
      </c>
      <c r="HO56" s="62">
        <f t="shared" si="42"/>
        <v>6.0531789662384199</v>
      </c>
      <c r="HP56" s="62">
        <f t="shared" si="42"/>
        <v>5.7649999999999997</v>
      </c>
      <c r="HQ56" s="62">
        <f t="shared" si="42"/>
        <v>5.6089674934581542</v>
      </c>
      <c r="HR56" s="62">
        <f t="shared" si="42"/>
        <v>5.4140824079485803</v>
      </c>
      <c r="HS56" s="62">
        <f t="shared" si="42"/>
        <v>5.2870767099314797</v>
      </c>
      <c r="HT56" s="62">
        <f t="shared" si="42"/>
        <v>6.9613260340632674</v>
      </c>
      <c r="HU56" s="62">
        <f t="shared" si="42"/>
        <v>7.4653620092803887</v>
      </c>
      <c r="HV56" s="62">
        <f t="shared" si="42"/>
        <v>8.7877751756440325</v>
      </c>
      <c r="HW56" s="62">
        <f t="shared" si="42"/>
        <v>8.8099999999999987</v>
      </c>
      <c r="HX56" s="62">
        <f t="shared" si="42"/>
        <v>8.629999999999999</v>
      </c>
      <c r="HY56" s="62">
        <f t="shared" si="42"/>
        <v>8.7194804822043714</v>
      </c>
      <c r="HZ56" s="62">
        <f t="shared" si="42"/>
        <v>9.1750000000000007</v>
      </c>
      <c r="IA56" s="62">
        <f t="shared" si="42"/>
        <v>10.035</v>
      </c>
      <c r="IB56" s="62">
        <f t="shared" si="42"/>
        <v>10.642294993186816</v>
      </c>
      <c r="IC56" s="62">
        <f t="shared" si="42"/>
        <v>12.182101893095757</v>
      </c>
      <c r="ID56" s="62">
        <f t="shared" si="42"/>
        <v>13.743936133287029</v>
      </c>
      <c r="IE56" s="62">
        <f t="shared" si="42"/>
        <v>13.84</v>
      </c>
      <c r="IF56" s="62">
        <f t="shared" si="42"/>
        <v>13.234999999999999</v>
      </c>
      <c r="IG56" s="62">
        <f t="shared" si="42"/>
        <v>12.886750480901334</v>
      </c>
      <c r="IH56" s="62">
        <f t="shared" si="42"/>
        <v>9.2650000000000006</v>
      </c>
      <c r="II56" s="62">
        <f t="shared" si="42"/>
        <v>8.0850000000000009</v>
      </c>
      <c r="IJ56" s="62">
        <f t="shared" si="42"/>
        <v>7.08</v>
      </c>
      <c r="IK56" s="62">
        <f t="shared" si="42"/>
        <v>6.35</v>
      </c>
      <c r="IL56" s="62">
        <f t="shared" si="42"/>
        <v>5.52</v>
      </c>
      <c r="IM56" s="62">
        <f t="shared" si="42"/>
        <v>4.9450000000000003</v>
      </c>
      <c r="IN56" s="62">
        <f t="shared" si="42"/>
        <v>3.3</v>
      </c>
      <c r="IO56" s="62">
        <f t="shared" si="42"/>
        <v>1.8900000000000001</v>
      </c>
      <c r="IP56" s="62">
        <f t="shared" si="42"/>
        <v>0.98999999999999988</v>
      </c>
      <c r="IQ56" s="62">
        <f t="shared" si="42"/>
        <v>0.84500000000000008</v>
      </c>
      <c r="IR56" s="62">
        <f t="shared" si="42"/>
        <v>0.26</v>
      </c>
      <c r="IS56" s="62">
        <f t="shared" si="42"/>
        <v>0.57999999999999996</v>
      </c>
      <c r="IT56" s="62">
        <f t="shared" si="42"/>
        <v>1.9782742949999998</v>
      </c>
      <c r="IU56" s="62">
        <f t="shared" si="42"/>
        <v>2.42</v>
      </c>
      <c r="IV56" s="62">
        <f t="shared" si="42"/>
        <v>3.3200000000000003</v>
      </c>
      <c r="IW56" s="62">
        <f t="shared" si="42"/>
        <v>3.2349999999999999</v>
      </c>
      <c r="IX56" s="62">
        <f t="shared" si="42"/>
        <v>4.2050000000000001</v>
      </c>
      <c r="IY56" s="62">
        <f t="shared" si="42"/>
        <v>4.2149999999999999</v>
      </c>
      <c r="IZ56" s="62">
        <f t="shared" si="42"/>
        <v>4.1400000000000006</v>
      </c>
      <c r="JA56" s="62">
        <f t="shared" si="42"/>
        <v>4.1550000000000002</v>
      </c>
      <c r="JB56" s="62">
        <f t="shared" si="42"/>
        <v>4.1400000000000006</v>
      </c>
      <c r="JC56" s="62">
        <f t="shared" si="42"/>
        <v>4.3149999999999995</v>
      </c>
      <c r="JD56" s="62">
        <f t="shared" si="42"/>
        <v>4.6103661850000002</v>
      </c>
      <c r="JE56" s="62">
        <f t="shared" si="42"/>
        <v>4.8814534250000001</v>
      </c>
      <c r="JF56" s="62">
        <f t="shared" si="42"/>
        <v>5.3171488127605757</v>
      </c>
      <c r="JG56" s="62">
        <f t="shared" si="42"/>
        <v>5.6071578849999995</v>
      </c>
      <c r="JH56" s="62">
        <f t="shared" si="42"/>
        <v>4.822635665</v>
      </c>
      <c r="JI56" s="62">
        <f t="shared" si="42"/>
        <v>5.0950000000000006</v>
      </c>
      <c r="JJ56" s="62">
        <f t="shared" si="42"/>
        <v>5.2450000000000001</v>
      </c>
      <c r="JK56" s="62">
        <f t="shared" si="42"/>
        <v>6.1150000000000002</v>
      </c>
      <c r="JL56" s="62">
        <f t="shared" si="42"/>
        <v>6.5549999999999997</v>
      </c>
      <c r="JM56" s="62">
        <f t="shared" ref="JM56:LX56" si="43">MEDIAN(JM17:JM26)</f>
        <v>6.4550000000000001</v>
      </c>
      <c r="JN56" s="62">
        <f t="shared" si="43"/>
        <v>6.7850000000000001</v>
      </c>
      <c r="JO56" s="62">
        <f t="shared" si="43"/>
        <v>7.2249999999999996</v>
      </c>
      <c r="JP56" s="62">
        <f t="shared" si="43"/>
        <v>6.5250000000000004</v>
      </c>
      <c r="JQ56" s="62">
        <f t="shared" si="43"/>
        <v>6.0299999999999994</v>
      </c>
      <c r="JR56" s="62">
        <f t="shared" si="43"/>
        <v>5.74</v>
      </c>
      <c r="JS56" s="62">
        <f t="shared" si="43"/>
        <v>5.9</v>
      </c>
      <c r="JT56" s="62">
        <f t="shared" si="43"/>
        <v>5.4</v>
      </c>
      <c r="JU56" s="62">
        <f t="shared" si="43"/>
        <v>5.4</v>
      </c>
      <c r="JV56" s="62">
        <f t="shared" si="43"/>
        <v>4.7473816874909431</v>
      </c>
      <c r="JW56" s="62">
        <f t="shared" si="43"/>
        <v>4.4886983599999999</v>
      </c>
      <c r="JX56" s="62">
        <f t="shared" si="43"/>
        <v>4.4676484050000003</v>
      </c>
      <c r="JY56" s="62">
        <f t="shared" si="43"/>
        <v>4.4774550249999994</v>
      </c>
      <c r="JZ56" s="62">
        <f t="shared" si="43"/>
        <v>4.0193228300000001</v>
      </c>
      <c r="KA56" s="62">
        <f t="shared" si="43"/>
        <v>4.2754345550000004</v>
      </c>
      <c r="KB56" s="62">
        <f t="shared" si="43"/>
        <v>4.6181526549999994</v>
      </c>
      <c r="KC56" s="62">
        <f t="shared" si="43"/>
        <v>4.6420115649999998</v>
      </c>
      <c r="KD56" s="62">
        <f t="shared" si="43"/>
        <v>4.34</v>
      </c>
      <c r="KE56" s="62">
        <f t="shared" si="43"/>
        <v>4.2286802412880391</v>
      </c>
      <c r="KF56" s="62">
        <f t="shared" si="43"/>
        <v>4.7191924605007785</v>
      </c>
      <c r="KG56" s="62">
        <f t="shared" si="43"/>
        <v>4.6562646165178103</v>
      </c>
      <c r="KH56" s="62">
        <f t="shared" si="43"/>
        <v>4.656898961110584</v>
      </c>
      <c r="KI56" s="62">
        <f t="shared" si="43"/>
        <v>4.6550000000000002</v>
      </c>
      <c r="KJ56" s="62">
        <f t="shared" si="43"/>
        <v>4.7249999999999996</v>
      </c>
      <c r="KK56" s="62">
        <f t="shared" si="43"/>
        <v>4.7956622516555942</v>
      </c>
      <c r="KL56" s="62">
        <f t="shared" si="43"/>
        <v>5.1850000000000005</v>
      </c>
      <c r="KM56" s="62">
        <f t="shared" si="43"/>
        <v>4.8605474452554471</v>
      </c>
      <c r="KN56" s="62">
        <f t="shared" si="43"/>
        <v>4.3743266832917724</v>
      </c>
      <c r="KO56" s="62">
        <f t="shared" si="43"/>
        <v>4.12807996</v>
      </c>
      <c r="KP56" s="62">
        <f t="shared" si="43"/>
        <v>3.7199999999999998</v>
      </c>
      <c r="KQ56" s="62">
        <f t="shared" si="43"/>
        <v>3.8080191122622016</v>
      </c>
      <c r="KR56" s="62">
        <f t="shared" si="43"/>
        <v>3.3703932584269705</v>
      </c>
      <c r="KS56" s="62">
        <f t="shared" si="43"/>
        <v>3.280058365758749</v>
      </c>
      <c r="KT56" s="62">
        <f t="shared" si="43"/>
        <v>3.2545943949999998</v>
      </c>
      <c r="KU56" s="62">
        <f t="shared" si="43"/>
        <v>3.4939312943650753</v>
      </c>
      <c r="KV56" s="62">
        <f t="shared" si="43"/>
        <v>3.5295803357314237</v>
      </c>
      <c r="KW56" s="62">
        <f t="shared" si="43"/>
        <v>3.7136870282604884</v>
      </c>
      <c r="KX56" s="62">
        <f t="shared" si="43"/>
        <v>3.7401897078063651</v>
      </c>
      <c r="KY56" s="62">
        <f t="shared" si="43"/>
        <v>3.9250000000000003</v>
      </c>
      <c r="KZ56" s="62">
        <f t="shared" si="43"/>
        <v>3.835</v>
      </c>
      <c r="LA56" s="62">
        <f t="shared" si="43"/>
        <v>3.9699999999999998</v>
      </c>
      <c r="LB56" s="62">
        <f t="shared" si="43"/>
        <v>3.7749999999999999</v>
      </c>
      <c r="LC56" s="62">
        <f t="shared" si="43"/>
        <v>3.5150000000000001</v>
      </c>
      <c r="LD56" s="62">
        <f t="shared" si="43"/>
        <v>2.6949999999999998</v>
      </c>
      <c r="LE56" s="62">
        <f t="shared" si="43"/>
        <v>2.7199999999999998</v>
      </c>
      <c r="LF56" s="62">
        <f t="shared" si="43"/>
        <v>2.7381569649999999</v>
      </c>
      <c r="LG56" s="62">
        <f t="shared" si="43"/>
        <v>2.1925247450000001</v>
      </c>
      <c r="LH56" s="62">
        <f t="shared" si="43"/>
        <v>2.0168397626112626</v>
      </c>
      <c r="LI56" s="62">
        <f t="shared" si="43"/>
        <v>2.0110237388723959</v>
      </c>
      <c r="LJ56" s="62">
        <f t="shared" si="43"/>
        <v>2.0859259259259186</v>
      </c>
      <c r="LK56" s="62">
        <f t="shared" si="43"/>
        <v>1.9792598075499681</v>
      </c>
      <c r="LL56" s="62">
        <f t="shared" si="43"/>
        <v>1.899409594095939</v>
      </c>
      <c r="LM56" s="62">
        <f t="shared" si="43"/>
        <v>2.181961000735833</v>
      </c>
      <c r="LN56" s="62">
        <f t="shared" si="43"/>
        <v>2.0449999999999999</v>
      </c>
      <c r="LO56" s="62">
        <f t="shared" si="43"/>
        <v>2.3522386796445547</v>
      </c>
      <c r="LP56" s="62">
        <f t="shared" si="43"/>
        <v>2.5684613753922054</v>
      </c>
      <c r="LQ56" s="62">
        <f t="shared" si="43"/>
        <v>2.609687812609665</v>
      </c>
      <c r="LR56" s="62">
        <f t="shared" si="43"/>
        <v>2.313190783449973</v>
      </c>
      <c r="LS56" s="62">
        <f t="shared" si="43"/>
        <v>2.0968214164690204</v>
      </c>
      <c r="LT56" s="62">
        <f t="shared" si="43"/>
        <v>2.0374083460044181</v>
      </c>
      <c r="LU56" s="62">
        <f t="shared" si="43"/>
        <v>2.1799049301699753</v>
      </c>
      <c r="LV56" s="62">
        <f t="shared" si="43"/>
        <v>2.1274024339068545</v>
      </c>
      <c r="LW56" s="62">
        <f t="shared" si="43"/>
        <v>1.991216849326543</v>
      </c>
      <c r="LX56" s="62">
        <f t="shared" si="43"/>
        <v>2.1265786835950635</v>
      </c>
      <c r="LY56" s="62">
        <f t="shared" ref="LY56:OJ56" si="44">MEDIAN(LY17:LY26)</f>
        <v>2.09</v>
      </c>
      <c r="LZ56" s="62">
        <f t="shared" si="44"/>
        <v>2.1550000000000002</v>
      </c>
      <c r="MA56" s="62">
        <f t="shared" si="44"/>
        <v>2.4126678795898084</v>
      </c>
      <c r="MB56" s="62">
        <f t="shared" si="44"/>
        <v>2.8861566454387537</v>
      </c>
      <c r="MC56" s="62">
        <f t="shared" si="44"/>
        <v>3.5167957248606694</v>
      </c>
      <c r="MD56" s="62">
        <f t="shared" si="44"/>
        <v>3.1571177840625433</v>
      </c>
      <c r="ME56" s="62">
        <f t="shared" si="44"/>
        <v>3.4317230039130742</v>
      </c>
      <c r="MF56" s="62">
        <f t="shared" si="44"/>
        <v>3.0080271572128496</v>
      </c>
      <c r="MG56" s="62">
        <f t="shared" si="44"/>
        <v>2.8054891438949809</v>
      </c>
      <c r="MH56" s="62">
        <f t="shared" si="44"/>
        <v>2.8339518787079689</v>
      </c>
      <c r="MI56" s="62">
        <f t="shared" si="44"/>
        <v>3.3262276362437087</v>
      </c>
      <c r="MJ56" s="62">
        <f t="shared" si="44"/>
        <v>3.7296208999505494</v>
      </c>
      <c r="MK56" s="62">
        <f t="shared" si="44"/>
        <v>3.7268453701421365</v>
      </c>
      <c r="ML56" s="62">
        <f t="shared" si="44"/>
        <v>4.2327771395749556</v>
      </c>
      <c r="MM56" s="62">
        <f t="shared" si="44"/>
        <v>4.4671387330243064</v>
      </c>
      <c r="MN56" s="62">
        <f t="shared" si="44"/>
        <v>4.2166253131819174</v>
      </c>
      <c r="MO56" s="62">
        <f t="shared" si="44"/>
        <v>3.7329476861166899</v>
      </c>
      <c r="MP56" s="62">
        <f t="shared" si="44"/>
        <v>4.0256451612903206</v>
      </c>
      <c r="MQ56" s="62">
        <f t="shared" si="44"/>
        <v>3.9828424354540308</v>
      </c>
      <c r="MR56" s="62">
        <f t="shared" si="44"/>
        <v>4.04</v>
      </c>
      <c r="MS56" s="62">
        <f t="shared" si="44"/>
        <v>3.97</v>
      </c>
      <c r="MT56" s="62">
        <f t="shared" si="44"/>
        <v>3.42</v>
      </c>
      <c r="MU56" s="62">
        <f t="shared" si="44"/>
        <v>3.6136795844985929</v>
      </c>
      <c r="MV56" s="62">
        <f t="shared" si="44"/>
        <v>3.8335093290988356</v>
      </c>
      <c r="MW56" s="62">
        <f t="shared" si="44"/>
        <v>3.9286343787216906</v>
      </c>
      <c r="MX56" s="62">
        <f t="shared" si="44"/>
        <v>2.7608797573083059</v>
      </c>
      <c r="MY56" s="62">
        <f t="shared" si="44"/>
        <v>2.3346177490328799</v>
      </c>
      <c r="MZ56" s="62">
        <f t="shared" si="44"/>
        <v>2.5931698080601291</v>
      </c>
      <c r="NA56" s="62">
        <f t="shared" si="44"/>
        <v>2.7634609681899533</v>
      </c>
      <c r="NB56" s="62">
        <f t="shared" si="44"/>
        <v>3.3808700948080399</v>
      </c>
      <c r="NC56" s="62">
        <f t="shared" si="44"/>
        <v>3.8932551443617611</v>
      </c>
      <c r="ND56" s="62">
        <f t="shared" si="44"/>
        <v>4.3058439384971035</v>
      </c>
      <c r="NE56" s="62">
        <f t="shared" si="44"/>
        <v>4.323358803582229</v>
      </c>
      <c r="NF56" s="62">
        <f t="shared" si="44"/>
        <v>3.5155262463234829</v>
      </c>
      <c r="NG56" s="62">
        <f t="shared" si="44"/>
        <v>2.9329048200000001</v>
      </c>
      <c r="NH56" s="62">
        <f t="shared" si="44"/>
        <v>2.2753743601652801</v>
      </c>
      <c r="NI56" s="62">
        <f t="shared" si="44"/>
        <v>2.3236869151710611</v>
      </c>
      <c r="NJ56" s="62">
        <f t="shared" si="44"/>
        <v>2.9450000000000003</v>
      </c>
      <c r="NK56" s="62">
        <f t="shared" si="44"/>
        <v>3.12</v>
      </c>
      <c r="NL56" s="62">
        <f t="shared" si="44"/>
        <v>2.5100000000000002</v>
      </c>
      <c r="NM56" s="62">
        <f t="shared" si="44"/>
        <v>2.7233676142186272</v>
      </c>
      <c r="NN56" s="62">
        <f t="shared" si="44"/>
        <v>2.17717365902485</v>
      </c>
      <c r="NO56" s="62">
        <f t="shared" si="44"/>
        <v>1.4763664029214842</v>
      </c>
      <c r="NP56" s="62">
        <f t="shared" si="44"/>
        <v>1.3946727549467122</v>
      </c>
      <c r="NQ56" s="62">
        <f t="shared" si="44"/>
        <v>2.52</v>
      </c>
      <c r="NR56" s="62">
        <f t="shared" si="44"/>
        <v>3.27</v>
      </c>
      <c r="NS56" s="62">
        <f t="shared" si="44"/>
        <v>3.6349999999999998</v>
      </c>
      <c r="NT56" s="62">
        <f t="shared" si="44"/>
        <v>3.7</v>
      </c>
      <c r="NU56" s="62">
        <f t="shared" si="44"/>
        <v>3.87</v>
      </c>
      <c r="NV56" s="62">
        <f t="shared" si="44"/>
        <v>3.5750000000000002</v>
      </c>
      <c r="NW56" s="62">
        <f t="shared" si="44"/>
        <v>3.58</v>
      </c>
      <c r="NX56" s="62">
        <f t="shared" si="44"/>
        <v>3.86</v>
      </c>
      <c r="NY56" s="62">
        <f t="shared" si="44"/>
        <v>3.8200000000000003</v>
      </c>
      <c r="NZ56" s="62">
        <f t="shared" si="44"/>
        <v>4.3900000000000006</v>
      </c>
      <c r="OA56" s="62">
        <f t="shared" si="44"/>
        <v>4.8000000000000007</v>
      </c>
      <c r="OB56" s="62">
        <f t="shared" si="44"/>
        <v>5.0049999999999999</v>
      </c>
      <c r="OC56" s="62">
        <f t="shared" si="44"/>
        <v>4.3049999999999997</v>
      </c>
      <c r="OD56" s="62">
        <f t="shared" si="44"/>
        <v>4.1899999999999995</v>
      </c>
      <c r="OE56" s="62">
        <f t="shared" si="44"/>
        <v>4.7300000000000004</v>
      </c>
      <c r="OF56" s="62">
        <f t="shared" si="44"/>
        <v>5.415</v>
      </c>
      <c r="OG56" s="62">
        <f t="shared" si="44"/>
        <v>5.8650000000000002</v>
      </c>
      <c r="OH56" s="62">
        <f t="shared" si="44"/>
        <v>6.65</v>
      </c>
      <c r="OI56" s="62">
        <f t="shared" si="44"/>
        <v>6.66</v>
      </c>
      <c r="OJ56" s="62">
        <f t="shared" si="44"/>
        <v>6.7750000000000004</v>
      </c>
      <c r="OK56" s="62">
        <f t="shared" ref="OK56:PD56" si="45">MEDIAN(OK17:OK26)</f>
        <v>6.9749999999999996</v>
      </c>
      <c r="OL56" s="62">
        <f t="shared" si="45"/>
        <v>7.2050000000000001</v>
      </c>
      <c r="OM56" s="62">
        <f t="shared" si="45"/>
        <v>8.0150000000000006</v>
      </c>
      <c r="ON56" s="62">
        <f t="shared" si="45"/>
        <v>8.9020736449999998</v>
      </c>
      <c r="OO56" s="62">
        <f t="shared" si="45"/>
        <v>9.7669472890491367</v>
      </c>
      <c r="OP56" s="62">
        <f t="shared" si="45"/>
        <v>10.147499633592259</v>
      </c>
      <c r="OQ56" s="62">
        <f t="shared" si="45"/>
        <v>9.6349999999999998</v>
      </c>
      <c r="OR56" s="62">
        <f t="shared" si="45"/>
        <v>9.5350000000000001</v>
      </c>
      <c r="OS56" s="62">
        <f t="shared" si="45"/>
        <v>9.3456993050000001</v>
      </c>
      <c r="OT56" s="62">
        <f t="shared" si="45"/>
        <v>8.7125187450000006</v>
      </c>
      <c r="OU56" s="62">
        <f t="shared" si="45"/>
        <v>8.5585768800000004</v>
      </c>
      <c r="OV56" s="62">
        <f t="shared" si="45"/>
        <v>8.42</v>
      </c>
      <c r="OW56" s="62">
        <f t="shared" si="45"/>
        <v>8.7100000000000009</v>
      </c>
      <c r="OX56" s="62">
        <f t="shared" si="45"/>
        <v>7.78</v>
      </c>
      <c r="OY56" s="62">
        <f t="shared" si="45"/>
        <v>6.8450000000000006</v>
      </c>
      <c r="OZ56" s="62">
        <f t="shared" si="45"/>
        <v>6.1899999999999995</v>
      </c>
      <c r="PA56" s="62">
        <f t="shared" si="45"/>
        <v>4.93</v>
      </c>
      <c r="PB56" s="62">
        <f t="shared" si="45"/>
        <v>4.53</v>
      </c>
      <c r="PC56" s="62">
        <f t="shared" si="45"/>
        <v>4.47</v>
      </c>
      <c r="PD56" s="62">
        <f t="shared" si="45"/>
        <v>4.45</v>
      </c>
      <c r="PE56" s="62">
        <f t="shared" ref="PE56" si="46">MEDIAN(PE17:PE26)</f>
        <v>4.62</v>
      </c>
      <c r="PF56" s="61"/>
      <c r="PG56" s="61"/>
      <c r="PH56" s="61"/>
      <c r="PI56" s="61"/>
      <c r="PJ56" s="61"/>
      <c r="PK56" s="61"/>
      <c r="PL56" s="61"/>
      <c r="PM56" s="61"/>
      <c r="PN56" s="61"/>
      <c r="PO56" s="61"/>
      <c r="PP56" s="61"/>
      <c r="PQ56" s="61"/>
      <c r="PR56" s="61"/>
      <c r="PS56" s="61"/>
      <c r="PT56" s="61"/>
      <c r="PU56" s="61"/>
      <c r="PV56" s="61"/>
      <c r="PW56" s="61"/>
      <c r="PX56" s="61"/>
      <c r="PY56" s="61"/>
      <c r="PZ56" s="61"/>
      <c r="QA56" s="61"/>
      <c r="QB56" s="61"/>
      <c r="QC56" s="61"/>
      <c r="QD56" s="61"/>
      <c r="QE56" s="61"/>
      <c r="QF56" s="61"/>
      <c r="QG56" s="61"/>
      <c r="QH56" s="61"/>
      <c r="QI56" s="61"/>
    </row>
    <row r="57" spans="1:451" x14ac:dyDescent="0.25">
      <c r="A57" s="59" t="s">
        <v>583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 t="s">
        <v>576</v>
      </c>
      <c r="M57" s="59"/>
      <c r="N57" s="60"/>
      <c r="O57" s="60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>
        <f t="shared" ref="AB57:CB57" si="47">MEDIAN(AB27:AB39)</f>
        <v>17.585714285714289</v>
      </c>
      <c r="AC57" s="62">
        <f t="shared" si="47"/>
        <v>17.43571428571429</v>
      </c>
      <c r="AD57" s="62">
        <f t="shared" si="47"/>
        <v>19.766666666666666</v>
      </c>
      <c r="AE57" s="62">
        <f t="shared" si="47"/>
        <v>18.259090909090908</v>
      </c>
      <c r="AF57" s="62">
        <f t="shared" si="47"/>
        <v>20.731818181818177</v>
      </c>
      <c r="AG57" s="62">
        <f t="shared" si="47"/>
        <v>27.04999999999999</v>
      </c>
      <c r="AH57" s="62">
        <f t="shared" si="47"/>
        <v>27.736956521739138</v>
      </c>
      <c r="AI57" s="62">
        <f t="shared" si="47"/>
        <v>29.710869565217394</v>
      </c>
      <c r="AJ57" s="62">
        <f t="shared" si="47"/>
        <v>33.608695652173914</v>
      </c>
      <c r="AK57" s="62">
        <f t="shared" si="47"/>
        <v>32.699999999999996</v>
      </c>
      <c r="AL57" s="62">
        <f t="shared" si="47"/>
        <v>35.465384615384615</v>
      </c>
      <c r="AM57" s="62">
        <f t="shared" si="47"/>
        <v>43.457692307692298</v>
      </c>
      <c r="AN57" s="62">
        <f t="shared" si="47"/>
        <v>44.142592592592585</v>
      </c>
      <c r="AO57" s="62">
        <f t="shared" si="47"/>
        <v>52.199999999999996</v>
      </c>
      <c r="AP57" s="62">
        <f t="shared" si="47"/>
        <v>53.8857142857143</v>
      </c>
      <c r="AQ57" s="62">
        <f t="shared" si="47"/>
        <v>56.298275862068976</v>
      </c>
      <c r="AR57" s="62">
        <f t="shared" si="47"/>
        <v>56.083333333333343</v>
      </c>
      <c r="AS57" s="62">
        <f t="shared" si="47"/>
        <v>47.489393939393949</v>
      </c>
      <c r="AT57" s="62">
        <f t="shared" si="47"/>
        <v>45.278571428571439</v>
      </c>
      <c r="AU57" s="62">
        <f t="shared" si="47"/>
        <v>42.838888888888889</v>
      </c>
      <c r="AV57" s="62">
        <f t="shared" si="47"/>
        <v>39.376315789473686</v>
      </c>
      <c r="AW57" s="62">
        <f t="shared" si="47"/>
        <v>34.337804878048786</v>
      </c>
      <c r="AX57" s="62">
        <f t="shared" si="47"/>
        <v>30.136363636363637</v>
      </c>
      <c r="AY57" s="62">
        <f t="shared" si="47"/>
        <v>24.041666666666675</v>
      </c>
      <c r="AZ57" s="62">
        <f t="shared" si="47"/>
        <v>20.600000000000005</v>
      </c>
      <c r="BA57" s="62">
        <f t="shared" si="47"/>
        <v>16.362962962962953</v>
      </c>
      <c r="BB57" s="62">
        <f t="shared" si="47"/>
        <v>13.876315789473683</v>
      </c>
      <c r="BC57" s="62">
        <f t="shared" si="47"/>
        <v>11.300000000000008</v>
      </c>
      <c r="BD57" s="62">
        <f t="shared" si="47"/>
        <v>12.158064516129027</v>
      </c>
      <c r="BE57" s="62">
        <f t="shared" si="47"/>
        <v>12.858064516129026</v>
      </c>
      <c r="BF57" s="62">
        <f t="shared" si="47"/>
        <v>11.218749999999989</v>
      </c>
      <c r="BG57" s="62">
        <f t="shared" si="47"/>
        <v>16.256250000000001</v>
      </c>
      <c r="BH57" s="62">
        <f t="shared" si="47"/>
        <v>18.138461538461542</v>
      </c>
      <c r="BI57" s="62">
        <f t="shared" si="47"/>
        <v>19.621212121212121</v>
      </c>
      <c r="BJ57" s="62">
        <f t="shared" si="47"/>
        <v>20.532835820895514</v>
      </c>
      <c r="BK57" s="62">
        <f t="shared" si="47"/>
        <v>21.625373134328349</v>
      </c>
      <c r="BL57" s="62">
        <f t="shared" si="47"/>
        <v>23.667910447761198</v>
      </c>
      <c r="BM57" s="62">
        <f t="shared" si="47"/>
        <v>24.547058823529404</v>
      </c>
      <c r="BN57" s="62">
        <f t="shared" si="47"/>
        <v>25.015942028985513</v>
      </c>
      <c r="BO57" s="62">
        <f t="shared" si="47"/>
        <v>25.465217391304343</v>
      </c>
      <c r="BP57" s="62">
        <f t="shared" si="47"/>
        <v>23.81408450704226</v>
      </c>
      <c r="BQ57" s="62">
        <f t="shared" si="47"/>
        <v>24.322535211267613</v>
      </c>
      <c r="BR57" s="62">
        <f t="shared" si="47"/>
        <v>26.989436619718312</v>
      </c>
      <c r="BS57" s="62">
        <f t="shared" si="47"/>
        <v>22.281168831168834</v>
      </c>
      <c r="BT57" s="62">
        <f t="shared" si="47"/>
        <v>20.074999999999996</v>
      </c>
      <c r="BU57" s="62">
        <f t="shared" si="47"/>
        <v>18.813414634146348</v>
      </c>
      <c r="BV57" s="62">
        <f t="shared" si="47"/>
        <v>17.35588235294118</v>
      </c>
      <c r="BW57" s="62">
        <f t="shared" si="47"/>
        <v>15.968390804597702</v>
      </c>
      <c r="BX57" s="62">
        <f t="shared" si="47"/>
        <v>15.321348314606738</v>
      </c>
      <c r="BY57" s="62">
        <f t="shared" si="47"/>
        <v>13.763043478260876</v>
      </c>
      <c r="BZ57" s="62">
        <f t="shared" si="47"/>
        <v>13.288297872340429</v>
      </c>
      <c r="CA57" s="62">
        <f t="shared" si="47"/>
        <v>12.895833333333337</v>
      </c>
      <c r="CB57" s="62">
        <f t="shared" si="47"/>
        <v>12.693877551020403</v>
      </c>
      <c r="CC57" s="62">
        <f t="shared" ref="CC57:EN57" si="48">MEDIAN(CC27:CC39)</f>
        <v>11.650000000000006</v>
      </c>
      <c r="CD57" s="62">
        <f t="shared" si="48"/>
        <v>10.492307692307687</v>
      </c>
      <c r="CE57" s="62">
        <f t="shared" si="48"/>
        <v>10.347169811320754</v>
      </c>
      <c r="CF57" s="62">
        <f t="shared" si="48"/>
        <v>11.728504672897202</v>
      </c>
      <c r="CG57" s="62">
        <f t="shared" si="48"/>
        <v>11.974311926605505</v>
      </c>
      <c r="CH57" s="62">
        <f t="shared" si="48"/>
        <v>12.854545454545459</v>
      </c>
      <c r="CI57" s="62">
        <f t="shared" si="48"/>
        <v>15.081818181818182</v>
      </c>
      <c r="CJ57" s="62">
        <f t="shared" si="48"/>
        <v>15.192857142857138</v>
      </c>
      <c r="CK57" s="62">
        <f t="shared" si="48"/>
        <v>16.994247787610611</v>
      </c>
      <c r="CL57" s="62">
        <f t="shared" si="48"/>
        <v>17.100877192982459</v>
      </c>
      <c r="CM57" s="62">
        <f t="shared" si="48"/>
        <v>17.252173913043478</v>
      </c>
      <c r="CN57" s="62">
        <f t="shared" si="48"/>
        <v>16.734615384615399</v>
      </c>
      <c r="CO57" s="62">
        <f t="shared" si="48"/>
        <v>16.804237288135585</v>
      </c>
      <c r="CP57" s="62">
        <f t="shared" si="48"/>
        <v>16.083333333333336</v>
      </c>
      <c r="CQ57" s="62">
        <f t="shared" si="48"/>
        <v>15.4844262295082</v>
      </c>
      <c r="CR57" s="62">
        <f t="shared" si="48"/>
        <v>14.098412698412698</v>
      </c>
      <c r="CS57" s="62">
        <f t="shared" si="48"/>
        <v>13.327906976744186</v>
      </c>
      <c r="CT57" s="62">
        <f t="shared" si="48"/>
        <v>11.424436090225559</v>
      </c>
      <c r="CU57" s="62">
        <f t="shared" si="48"/>
        <v>9.7039568345323701</v>
      </c>
      <c r="CV57" s="62">
        <f t="shared" si="48"/>
        <v>8.8401408450704366</v>
      </c>
      <c r="CW57" s="62">
        <f t="shared" si="48"/>
        <v>7.4421768707483054</v>
      </c>
      <c r="CX57" s="62">
        <f t="shared" si="48"/>
        <v>6.8479865771812118</v>
      </c>
      <c r="CY57" s="62">
        <f t="shared" si="48"/>
        <v>6.1546357615894038</v>
      </c>
      <c r="CZ57" s="62">
        <f t="shared" si="48"/>
        <v>5.9483660130719027</v>
      </c>
      <c r="DA57" s="62">
        <f t="shared" si="48"/>
        <v>5.396103896103897</v>
      </c>
      <c r="DB57" s="62">
        <f t="shared" si="48"/>
        <v>5.793548387096779</v>
      </c>
      <c r="DC57" s="62">
        <f t="shared" si="48"/>
        <v>6.2371794871794934</v>
      </c>
      <c r="DD57" s="62">
        <f t="shared" si="48"/>
        <v>6.6468354430379772</v>
      </c>
      <c r="DE57" s="62">
        <f t="shared" si="48"/>
        <v>6.3669811320754715</v>
      </c>
      <c r="DF57" s="62">
        <f t="shared" si="48"/>
        <v>6.9814465408805013</v>
      </c>
      <c r="DG57" s="62">
        <f t="shared" si="48"/>
        <v>6.4375</v>
      </c>
      <c r="DH57" s="62">
        <f t="shared" si="48"/>
        <v>3.7</v>
      </c>
      <c r="DI57" s="62">
        <f t="shared" si="48"/>
        <v>4.0999999999999996</v>
      </c>
      <c r="DJ57" s="62">
        <f t="shared" si="48"/>
        <v>3.6</v>
      </c>
      <c r="DK57" s="62">
        <f t="shared" si="48"/>
        <v>3.9</v>
      </c>
      <c r="DL57" s="62">
        <f t="shared" si="48"/>
        <v>5.7</v>
      </c>
      <c r="DM57" s="62">
        <f t="shared" si="48"/>
        <v>6.9</v>
      </c>
      <c r="DN57" s="62">
        <f t="shared" si="48"/>
        <v>7.1</v>
      </c>
      <c r="DO57" s="62">
        <f t="shared" si="48"/>
        <v>6.3</v>
      </c>
      <c r="DP57" s="62">
        <f t="shared" si="48"/>
        <v>6.3</v>
      </c>
      <c r="DQ57" s="62">
        <f t="shared" si="48"/>
        <v>7.4</v>
      </c>
      <c r="DR57" s="62">
        <f t="shared" si="48"/>
        <v>6.5</v>
      </c>
      <c r="DS57" s="62">
        <f t="shared" si="48"/>
        <v>5.6</v>
      </c>
      <c r="DT57" s="62">
        <f t="shared" si="48"/>
        <v>5.6</v>
      </c>
      <c r="DU57" s="62">
        <f t="shared" si="48"/>
        <v>5.5</v>
      </c>
      <c r="DV57" s="62">
        <f t="shared" si="48"/>
        <v>5.6179775280898792</v>
      </c>
      <c r="DW57" s="62">
        <f t="shared" si="48"/>
        <v>4.9000000000000004</v>
      </c>
      <c r="DX57" s="62">
        <f t="shared" si="48"/>
        <v>3.7</v>
      </c>
      <c r="DY57" s="62">
        <f t="shared" si="48"/>
        <v>2.6</v>
      </c>
      <c r="DZ57" s="62">
        <f t="shared" si="48"/>
        <v>1.8</v>
      </c>
      <c r="EA57" s="62">
        <f t="shared" si="48"/>
        <v>2</v>
      </c>
      <c r="EB57" s="62">
        <f t="shared" si="48"/>
        <v>2.2999999999999998</v>
      </c>
      <c r="EC57" s="62">
        <f t="shared" si="48"/>
        <v>1.5</v>
      </c>
      <c r="ED57" s="62">
        <f t="shared" si="48"/>
        <v>2.4</v>
      </c>
      <c r="EE57" s="62">
        <f t="shared" si="48"/>
        <v>3.4</v>
      </c>
      <c r="EF57" s="62">
        <f t="shared" si="48"/>
        <v>3.7</v>
      </c>
      <c r="EG57" s="62">
        <f t="shared" si="48"/>
        <v>2.7</v>
      </c>
      <c r="EH57" s="62">
        <f t="shared" si="48"/>
        <v>2</v>
      </c>
      <c r="EI57" s="62">
        <f t="shared" si="48"/>
        <v>3.7</v>
      </c>
      <c r="EJ57" s="62">
        <f t="shared" si="48"/>
        <v>3.8</v>
      </c>
      <c r="EK57" s="62">
        <f t="shared" si="48"/>
        <v>3.2</v>
      </c>
      <c r="EL57" s="62">
        <f t="shared" si="48"/>
        <v>3.1</v>
      </c>
      <c r="EM57" s="62">
        <f t="shared" si="48"/>
        <v>3.2</v>
      </c>
      <c r="EN57" s="62">
        <f t="shared" si="48"/>
        <v>3.8</v>
      </c>
      <c r="EO57" s="62">
        <f t="shared" ref="EO57:GZ57" si="49">MEDIAN(EO27:EO39)</f>
        <v>4.0999999999999996</v>
      </c>
      <c r="EP57" s="62">
        <f t="shared" si="49"/>
        <v>3.6</v>
      </c>
      <c r="EQ57" s="62">
        <f t="shared" si="49"/>
        <v>5.6</v>
      </c>
      <c r="ER57" s="62">
        <f t="shared" si="49"/>
        <v>3.0276816608996171</v>
      </c>
      <c r="ES57" s="62">
        <f t="shared" si="49"/>
        <v>2.6109660574412219</v>
      </c>
      <c r="ET57" s="62">
        <f t="shared" si="49"/>
        <v>3.3333333333332993</v>
      </c>
      <c r="EU57" s="62">
        <f t="shared" si="49"/>
        <v>4.1336851363236171</v>
      </c>
      <c r="EV57" s="62">
        <f t="shared" si="49"/>
        <v>4.8</v>
      </c>
      <c r="EW57" s="62">
        <f t="shared" si="49"/>
        <v>5.0478677110530557</v>
      </c>
      <c r="EX57" s="62">
        <f t="shared" si="49"/>
        <v>5.0086355785837311</v>
      </c>
      <c r="EY57" s="62">
        <f t="shared" si="49"/>
        <v>3.4584825234441174</v>
      </c>
      <c r="EZ57" s="62">
        <f t="shared" si="49"/>
        <v>2.3936170212765839</v>
      </c>
      <c r="FA57" s="62">
        <f t="shared" si="49"/>
        <v>3.1126221766243356</v>
      </c>
      <c r="FB57" s="62">
        <f t="shared" si="49"/>
        <v>3.0872483221476399</v>
      </c>
      <c r="FC57" s="62">
        <f t="shared" si="49"/>
        <v>2.9064194211265271</v>
      </c>
      <c r="FD57" s="62">
        <f t="shared" si="49"/>
        <v>2.5921762007636739</v>
      </c>
      <c r="FE57" s="62">
        <f t="shared" si="49"/>
        <v>2.579075818266563</v>
      </c>
      <c r="FF57" s="62">
        <f t="shared" si="49"/>
        <v>2.1190662842228813</v>
      </c>
      <c r="FG57" s="62">
        <f t="shared" si="49"/>
        <v>1.8219708070767116</v>
      </c>
      <c r="FH57" s="62">
        <f t="shared" si="49"/>
        <v>0.84992853650417421</v>
      </c>
      <c r="FI57" s="62">
        <f t="shared" si="49"/>
        <v>0.7469083208880567</v>
      </c>
      <c r="FJ57" s="62">
        <f t="shared" si="49"/>
        <v>0.63841761206878123</v>
      </c>
      <c r="FK57" s="62">
        <f t="shared" si="49"/>
        <v>1.2846494732285496</v>
      </c>
      <c r="FL57" s="62">
        <f t="shared" si="49"/>
        <v>1.9382505404706873</v>
      </c>
      <c r="FM57" s="62">
        <f t="shared" si="49"/>
        <v>1.4273099599108385</v>
      </c>
      <c r="FN57" s="62">
        <f t="shared" si="49"/>
        <v>1.357075066599811</v>
      </c>
      <c r="FO57" s="62">
        <f t="shared" si="49"/>
        <v>1.3991905487186429</v>
      </c>
      <c r="FP57" s="62">
        <f t="shared" si="49"/>
        <v>1.1200000000000001</v>
      </c>
      <c r="FQ57" s="62">
        <f t="shared" si="49"/>
        <v>2.2433910933853163</v>
      </c>
      <c r="FR57" s="62">
        <f t="shared" si="49"/>
        <v>2.27</v>
      </c>
      <c r="FS57" s="62">
        <f t="shared" si="49"/>
        <v>1.8274111675127047</v>
      </c>
      <c r="FT57" s="62">
        <f t="shared" si="49"/>
        <v>2.6476578411405383</v>
      </c>
      <c r="FU57" s="62">
        <f t="shared" si="49"/>
        <v>2.6422764227642226</v>
      </c>
      <c r="FV57" s="62">
        <f t="shared" si="49"/>
        <v>2.9597040295970434</v>
      </c>
      <c r="FW57" s="62">
        <f t="shared" si="49"/>
        <v>2.7377379411993807</v>
      </c>
      <c r="FX57" s="62">
        <f t="shared" si="49"/>
        <v>2.6571485227047553</v>
      </c>
      <c r="FY57" s="62">
        <f t="shared" si="49"/>
        <v>2.5989485170122117</v>
      </c>
      <c r="FZ57" s="62">
        <f t="shared" si="49"/>
        <v>2.73</v>
      </c>
      <c r="GA57" s="62">
        <f t="shared" si="49"/>
        <v>2.7450980392156765</v>
      </c>
      <c r="GB57" s="62">
        <f t="shared" si="49"/>
        <v>3.118503118503102</v>
      </c>
      <c r="GC57" s="62">
        <f t="shared" si="49"/>
        <v>2.8616694722249703</v>
      </c>
      <c r="GD57" s="62">
        <f t="shared" si="49"/>
        <v>2.7775032124147447</v>
      </c>
      <c r="GE57" s="62">
        <f t="shared" si="49"/>
        <v>2.9</v>
      </c>
      <c r="GF57" s="62">
        <f t="shared" si="49"/>
        <v>2.6212319790301475</v>
      </c>
      <c r="GG57" s="62">
        <f t="shared" si="49"/>
        <v>2.87</v>
      </c>
      <c r="GH57" s="62">
        <f t="shared" si="49"/>
        <v>1.6795865633074891</v>
      </c>
      <c r="GI57" s="62">
        <f t="shared" si="49"/>
        <v>1.688182720953324</v>
      </c>
      <c r="GJ57" s="62">
        <f t="shared" si="49"/>
        <v>1.98</v>
      </c>
      <c r="GK57" s="62">
        <f t="shared" si="49"/>
        <v>2.0771513353115889</v>
      </c>
      <c r="GL57" s="62">
        <f t="shared" si="49"/>
        <v>2.044573643410863</v>
      </c>
      <c r="GM57" s="62">
        <f t="shared" si="49"/>
        <v>2.75</v>
      </c>
      <c r="GN57" s="62">
        <f t="shared" si="49"/>
        <v>3.43</v>
      </c>
      <c r="GO57" s="62">
        <f t="shared" si="49"/>
        <v>3.1969309462915652</v>
      </c>
      <c r="GP57" s="62">
        <f t="shared" si="49"/>
        <v>3.0495552731893083</v>
      </c>
      <c r="GQ57" s="62">
        <f t="shared" si="49"/>
        <v>2.0503180960803835</v>
      </c>
      <c r="GR57" s="62">
        <f t="shared" si="49"/>
        <v>4.5977011494253039</v>
      </c>
      <c r="GS57" s="62">
        <f t="shared" si="49"/>
        <v>4.9681528662420371</v>
      </c>
      <c r="GT57" s="62">
        <f t="shared" si="49"/>
        <v>5.0825921219822101</v>
      </c>
      <c r="GU57" s="62">
        <f t="shared" si="49"/>
        <v>4.5512010113780033</v>
      </c>
      <c r="GV57" s="62">
        <f t="shared" si="49"/>
        <v>3.2540675844805911</v>
      </c>
      <c r="GW57" s="62">
        <f t="shared" si="49"/>
        <v>3.6250000000000115</v>
      </c>
      <c r="GX57" s="62">
        <f t="shared" si="49"/>
        <v>3.8993710691823891</v>
      </c>
      <c r="GY57" s="62">
        <f t="shared" si="49"/>
        <v>3.8944723618090649</v>
      </c>
      <c r="GZ57" s="62">
        <f t="shared" si="49"/>
        <v>3.473945409429291</v>
      </c>
      <c r="HA57" s="62">
        <f t="shared" ref="HA57:JL57" si="50">MEDIAN(HA27:HA39)</f>
        <v>2.6022304832713727</v>
      </c>
      <c r="HB57" s="62">
        <f t="shared" si="50"/>
        <v>2.8551295917806696</v>
      </c>
      <c r="HC57" s="62">
        <f t="shared" si="50"/>
        <v>3.3273635592421469</v>
      </c>
      <c r="HD57" s="62">
        <f t="shared" si="50"/>
        <v>3.3808669373878608</v>
      </c>
      <c r="HE57" s="62">
        <f t="shared" si="50"/>
        <v>2.8738339771977817</v>
      </c>
      <c r="HF57" s="62">
        <f t="shared" si="50"/>
        <v>2.7811366384522307</v>
      </c>
      <c r="HG57" s="62">
        <f t="shared" si="50"/>
        <v>3.1701650947821847</v>
      </c>
      <c r="HH57" s="62">
        <f t="shared" si="50"/>
        <v>4.2424242424242475</v>
      </c>
      <c r="HI57" s="62">
        <f t="shared" si="50"/>
        <v>2.8950542822677727</v>
      </c>
      <c r="HJ57" s="62">
        <f t="shared" si="50"/>
        <v>4.3583535108958849</v>
      </c>
      <c r="HK57" s="62">
        <f t="shared" si="50"/>
        <v>4.8367593712212775</v>
      </c>
      <c r="HL57" s="62">
        <f t="shared" si="50"/>
        <v>4.4994512864284903</v>
      </c>
      <c r="HM57" s="62">
        <f t="shared" si="50"/>
        <v>4.0722796262421586</v>
      </c>
      <c r="HN57" s="62">
        <f t="shared" si="50"/>
        <v>3.8009347772763769</v>
      </c>
      <c r="HO57" s="62">
        <f t="shared" si="50"/>
        <v>4.4001235092706148</v>
      </c>
      <c r="HP57" s="62">
        <f t="shared" si="50"/>
        <v>5.6441789748045279</v>
      </c>
      <c r="HQ57" s="62">
        <f t="shared" si="50"/>
        <v>5.4634715025906688</v>
      </c>
      <c r="HR57" s="62">
        <f t="shared" si="50"/>
        <v>5.4085727314181593</v>
      </c>
      <c r="HS57" s="62">
        <f t="shared" si="50"/>
        <v>5.0402310707654108</v>
      </c>
      <c r="HT57" s="62">
        <f t="shared" si="50"/>
        <v>4.2309764309764297</v>
      </c>
      <c r="HU57" s="62">
        <f t="shared" si="50"/>
        <v>5.084573565003792</v>
      </c>
      <c r="HV57" s="62">
        <f t="shared" si="50"/>
        <v>5.8976807603454029</v>
      </c>
      <c r="HW57" s="62">
        <f t="shared" si="50"/>
        <v>6.8053896044578419</v>
      </c>
      <c r="HX57" s="62">
        <f t="shared" si="50"/>
        <v>7.3480667433831863</v>
      </c>
      <c r="HY57" s="62">
        <f t="shared" si="50"/>
        <v>7.5302743957841161</v>
      </c>
      <c r="HZ57" s="62">
        <f t="shared" si="50"/>
        <v>8.3392725308364124</v>
      </c>
      <c r="IA57" s="62">
        <f t="shared" si="50"/>
        <v>8.508303249097473</v>
      </c>
      <c r="IB57" s="62">
        <f t="shared" si="50"/>
        <v>8.9089005525371352</v>
      </c>
      <c r="IC57" s="62">
        <f t="shared" si="50"/>
        <v>9.9339970501474699</v>
      </c>
      <c r="ID57" s="62">
        <f t="shared" si="50"/>
        <v>10.380030540367457</v>
      </c>
      <c r="IE57" s="62">
        <f t="shared" si="50"/>
        <v>10.470018592084296</v>
      </c>
      <c r="IF57" s="62">
        <f t="shared" si="50"/>
        <v>11.360179197520647</v>
      </c>
      <c r="IG57" s="62">
        <f t="shared" si="50"/>
        <v>9.5257793598264691</v>
      </c>
      <c r="IH57" s="62">
        <f t="shared" si="50"/>
        <v>8.6391834963194576</v>
      </c>
      <c r="II57" s="62">
        <f t="shared" si="50"/>
        <v>8.3236694638080486</v>
      </c>
      <c r="IJ57" s="62">
        <f t="shared" si="50"/>
        <v>6.9987597618810788</v>
      </c>
      <c r="IK57" s="62">
        <f t="shared" si="50"/>
        <v>5.7346033402922769</v>
      </c>
      <c r="IL57" s="62">
        <f t="shared" si="50"/>
        <v>4.3822200042073263</v>
      </c>
      <c r="IM57" s="62">
        <f t="shared" si="50"/>
        <v>3.3414439035326371</v>
      </c>
      <c r="IN57" s="62">
        <f t="shared" si="50"/>
        <v>0.67714278371485137</v>
      </c>
      <c r="IO57" s="62">
        <f t="shared" si="50"/>
        <v>0.24918630352329108</v>
      </c>
      <c r="IP57" s="62">
        <f t="shared" si="50"/>
        <v>6.4883590508696409E-2</v>
      </c>
      <c r="IQ57" s="62">
        <f t="shared" si="50"/>
        <v>4.4174930862828088E-2</v>
      </c>
      <c r="IR57" s="62">
        <f t="shared" si="50"/>
        <v>2.6856175532735671E-2</v>
      </c>
      <c r="IS57" s="62">
        <f t="shared" si="50"/>
        <v>0.21267325894874234</v>
      </c>
      <c r="IT57" s="62">
        <f t="shared" si="50"/>
        <v>0.95586753755438902</v>
      </c>
      <c r="IU57" s="62">
        <f t="shared" si="50"/>
        <v>1.8631197470892025</v>
      </c>
      <c r="IV57" s="62">
        <f t="shared" si="50"/>
        <v>1.8442841163310935</v>
      </c>
      <c r="IW57" s="62">
        <f t="shared" si="50"/>
        <v>3.2824660633484113</v>
      </c>
      <c r="IX57" s="62">
        <f t="shared" si="50"/>
        <v>3.1094018058690764</v>
      </c>
      <c r="IY57" s="62">
        <f t="shared" si="50"/>
        <v>3.3315765765765715</v>
      </c>
      <c r="IZ57" s="62">
        <f t="shared" si="50"/>
        <v>5.961327231121281</v>
      </c>
      <c r="JA57" s="62">
        <f t="shared" si="50"/>
        <v>5.8240082644628197</v>
      </c>
      <c r="JB57" s="62">
        <f t="shared" si="50"/>
        <v>4.8773590504451061</v>
      </c>
      <c r="JC57" s="62">
        <f t="shared" si="50"/>
        <v>3.6923384168482221</v>
      </c>
      <c r="JD57" s="62">
        <f t="shared" si="50"/>
        <v>3.5462770562770674</v>
      </c>
      <c r="JE57" s="62">
        <f t="shared" si="50"/>
        <v>3.8712770562770671</v>
      </c>
      <c r="JF57" s="62">
        <f t="shared" si="50"/>
        <v>3.8550289017341122</v>
      </c>
      <c r="JG57" s="62">
        <f t="shared" si="50"/>
        <v>4.7090974729241895</v>
      </c>
      <c r="JH57" s="62">
        <f t="shared" si="50"/>
        <v>4.6293073679983916</v>
      </c>
      <c r="JI57" s="62">
        <f t="shared" si="50"/>
        <v>3.5223290121820794</v>
      </c>
      <c r="JJ57" s="62">
        <f t="shared" si="50"/>
        <v>4.5485783302075644</v>
      </c>
      <c r="JK57" s="62">
        <f t="shared" si="50"/>
        <v>4.1557181248133679</v>
      </c>
      <c r="JL57" s="62">
        <f t="shared" si="50"/>
        <v>3.7110188040990906</v>
      </c>
      <c r="JM57" s="62">
        <f t="shared" ref="JM57:LX57" si="51">MEDIAN(JM27:JM39)</f>
        <v>3.47774900398406</v>
      </c>
      <c r="JN57" s="62">
        <f t="shared" si="51"/>
        <v>3.9689891336855756</v>
      </c>
      <c r="JO57" s="62">
        <f t="shared" si="51"/>
        <v>4.4118787276342006</v>
      </c>
      <c r="JP57" s="62">
        <f t="shared" si="51"/>
        <v>4.2367460317460353</v>
      </c>
      <c r="JQ57" s="62">
        <f t="shared" si="51"/>
        <v>3.9372910662824228</v>
      </c>
      <c r="JR57" s="62">
        <f t="shared" si="51"/>
        <v>4.2190422182285747</v>
      </c>
      <c r="JS57" s="62">
        <f t="shared" si="51"/>
        <v>4.3892003948667329</v>
      </c>
      <c r="JT57" s="62">
        <f t="shared" si="51"/>
        <v>4.285981658244431</v>
      </c>
      <c r="JU57" s="62">
        <f t="shared" si="51"/>
        <v>4.0275049115913619</v>
      </c>
      <c r="JV57" s="62">
        <f t="shared" si="51"/>
        <v>3.9215686274509887</v>
      </c>
      <c r="JW57" s="62">
        <f t="shared" si="51"/>
        <v>3.7379648857844172</v>
      </c>
      <c r="JX57" s="62">
        <f t="shared" si="51"/>
        <v>3.2336905433352214</v>
      </c>
      <c r="JY57" s="62">
        <f t="shared" si="51"/>
        <v>2.8957528957529011</v>
      </c>
      <c r="JZ57" s="62">
        <f t="shared" si="51"/>
        <v>2.3900748038679032</v>
      </c>
      <c r="KA57" s="62">
        <f t="shared" si="51"/>
        <v>2.34</v>
      </c>
      <c r="KB57" s="62">
        <f t="shared" si="51"/>
        <v>1.89</v>
      </c>
      <c r="KC57" s="62">
        <f t="shared" si="51"/>
        <v>1.9708097053081852</v>
      </c>
      <c r="KD57" s="62">
        <f t="shared" si="51"/>
        <v>2.11</v>
      </c>
      <c r="KE57" s="62">
        <f t="shared" si="51"/>
        <v>1.84</v>
      </c>
      <c r="KF57" s="62">
        <f t="shared" si="51"/>
        <v>1.45</v>
      </c>
      <c r="KG57" s="62">
        <f t="shared" si="51"/>
        <v>1.65</v>
      </c>
      <c r="KH57" s="62">
        <f t="shared" si="51"/>
        <v>1.35</v>
      </c>
      <c r="KI57" s="62">
        <f t="shared" si="51"/>
        <v>1.538461538461533</v>
      </c>
      <c r="KJ57" s="62">
        <f t="shared" si="51"/>
        <v>1.3509762191172392</v>
      </c>
      <c r="KK57" s="62">
        <f t="shared" si="51"/>
        <v>1.2699295513533659</v>
      </c>
      <c r="KL57" s="62">
        <f t="shared" si="51"/>
        <v>1.0255936431673218</v>
      </c>
      <c r="KM57" s="62">
        <f t="shared" si="51"/>
        <v>0.93600763333088821</v>
      </c>
      <c r="KN57" s="62">
        <f t="shared" si="51"/>
        <v>1.3361838588989761</v>
      </c>
      <c r="KO57" s="62">
        <f t="shared" si="51"/>
        <v>0.89847259658581979</v>
      </c>
      <c r="KP57" s="62">
        <f t="shared" si="51"/>
        <v>0.81999999999999851</v>
      </c>
      <c r="KQ57" s="62">
        <f t="shared" si="51"/>
        <v>0.84434932738313151</v>
      </c>
      <c r="KR57" s="62">
        <f t="shared" si="51"/>
        <v>0.51</v>
      </c>
      <c r="KS57" s="62">
        <f t="shared" si="51"/>
        <v>0.93741384063963373</v>
      </c>
      <c r="KT57" s="62">
        <f t="shared" si="51"/>
        <v>1.2121212121211755</v>
      </c>
      <c r="KU57" s="62">
        <f t="shared" si="51"/>
        <v>1.2658227848101333</v>
      </c>
      <c r="KV57" s="62">
        <f t="shared" si="51"/>
        <v>1.61599561763901</v>
      </c>
      <c r="KW57" s="62">
        <f t="shared" si="51"/>
        <v>1.4895312717808622</v>
      </c>
      <c r="KX57" s="62">
        <f t="shared" si="51"/>
        <v>1.6359621830307987</v>
      </c>
      <c r="KY57" s="62">
        <f t="shared" si="51"/>
        <v>1.0862499060229709</v>
      </c>
      <c r="KZ57" s="62">
        <f t="shared" si="51"/>
        <v>1.4022209674383612</v>
      </c>
      <c r="LA57" s="62">
        <f t="shared" si="51"/>
        <v>1.36</v>
      </c>
      <c r="LB57" s="62">
        <f t="shared" si="51"/>
        <v>1.06</v>
      </c>
      <c r="LC57" s="62">
        <f t="shared" si="51"/>
        <v>1.1545293072824148</v>
      </c>
      <c r="LD57" s="62">
        <f t="shared" si="51"/>
        <v>1.2605042016806234</v>
      </c>
      <c r="LE57" s="62">
        <f t="shared" si="51"/>
        <v>-0.59772863120148845</v>
      </c>
      <c r="LF57" s="62">
        <f t="shared" si="51"/>
        <v>-0.94279176201372827</v>
      </c>
      <c r="LG57" s="62">
        <f t="shared" si="51"/>
        <v>-0.66691367173027372</v>
      </c>
      <c r="LH57" s="62">
        <f t="shared" si="51"/>
        <v>8.1578809181004353E-2</v>
      </c>
      <c r="LI57" s="62">
        <f t="shared" si="51"/>
        <v>-0.1784121320249743</v>
      </c>
      <c r="LJ57" s="62">
        <f t="shared" si="51"/>
        <v>-0.35555555555556451</v>
      </c>
      <c r="LK57" s="62">
        <f t="shared" si="51"/>
        <v>-0.70796460176990594</v>
      </c>
      <c r="LL57" s="62">
        <f t="shared" si="51"/>
        <v>-0.70646923694506825</v>
      </c>
      <c r="LM57" s="62">
        <f t="shared" si="51"/>
        <v>-0.7415968409900775</v>
      </c>
      <c r="LN57" s="62">
        <f t="shared" si="51"/>
        <v>-0.98465102809152105</v>
      </c>
      <c r="LO57" s="62">
        <f t="shared" si="51"/>
        <v>-0.58486680645482636</v>
      </c>
      <c r="LP57" s="62">
        <f t="shared" si="51"/>
        <v>0.04</v>
      </c>
      <c r="LQ57" s="62">
        <f t="shared" si="51"/>
        <v>0.25037293688023965</v>
      </c>
      <c r="LR57" s="62">
        <f t="shared" si="51"/>
        <v>-7.7715611723760958E-14</v>
      </c>
      <c r="LS57" s="62">
        <f t="shared" si="51"/>
        <v>-0.08</v>
      </c>
      <c r="LT57" s="62">
        <f t="shared" si="51"/>
        <v>0.89445438282649281</v>
      </c>
      <c r="LU57" s="62">
        <f t="shared" si="51"/>
        <v>0.93448737801895732</v>
      </c>
      <c r="LV57" s="62">
        <f t="shared" si="51"/>
        <v>0.62444246208741561</v>
      </c>
      <c r="LW57" s="62">
        <f t="shared" si="51"/>
        <v>0.53310886644220012</v>
      </c>
      <c r="LX57" s="62">
        <f t="shared" si="51"/>
        <v>0.80431584109856846</v>
      </c>
      <c r="LY57" s="62">
        <f t="shared" ref="LY57:OJ57" si="52">MEDIAN(LY27:LY39)</f>
        <v>1.0214410600901891</v>
      </c>
      <c r="LZ57" s="62">
        <f t="shared" si="52"/>
        <v>1.2443543183703554</v>
      </c>
      <c r="MA57" s="62">
        <f t="shared" si="52"/>
        <v>0.95147478591817158</v>
      </c>
      <c r="MB57" s="62">
        <f t="shared" si="52"/>
        <v>1.52</v>
      </c>
      <c r="MC57" s="62">
        <f t="shared" si="52"/>
        <v>2.2914993596718745</v>
      </c>
      <c r="MD57" s="62">
        <f t="shared" si="52"/>
        <v>2.2799999999999998</v>
      </c>
      <c r="ME57" s="62">
        <f t="shared" si="52"/>
        <v>2.0974906422067674</v>
      </c>
      <c r="MF57" s="62">
        <f t="shared" si="52"/>
        <v>1.2783951224309087</v>
      </c>
      <c r="MG57" s="62">
        <f t="shared" si="52"/>
        <v>1.4946561327397134</v>
      </c>
      <c r="MH57" s="62">
        <f t="shared" si="52"/>
        <v>1.4</v>
      </c>
      <c r="MI57" s="62">
        <f t="shared" si="52"/>
        <v>1.4421661924850282</v>
      </c>
      <c r="MJ57" s="62">
        <f t="shared" si="52"/>
        <v>1.2</v>
      </c>
      <c r="MK57" s="62">
        <f t="shared" si="52"/>
        <v>1.6</v>
      </c>
      <c r="ML57" s="62">
        <f t="shared" si="52"/>
        <v>2.071163037705781</v>
      </c>
      <c r="MM57" s="62">
        <f t="shared" si="52"/>
        <v>1.8121265550004928</v>
      </c>
      <c r="MN57" s="62">
        <f t="shared" si="52"/>
        <v>1.2234511108936141</v>
      </c>
      <c r="MO57" s="62">
        <f t="shared" si="52"/>
        <v>0.72360098333454914</v>
      </c>
      <c r="MP57" s="62">
        <f t="shared" si="52"/>
        <v>0.70688486491721214</v>
      </c>
      <c r="MQ57" s="62">
        <f t="shared" si="52"/>
        <v>0.93</v>
      </c>
      <c r="MR57" s="62">
        <f t="shared" si="52"/>
        <v>1.23</v>
      </c>
      <c r="MS57" s="62">
        <f t="shared" si="52"/>
        <v>1.47</v>
      </c>
      <c r="MT57" s="62">
        <f t="shared" si="52"/>
        <v>1.5</v>
      </c>
      <c r="MU57" s="62">
        <f t="shared" si="52"/>
        <v>1.73</v>
      </c>
      <c r="MV57" s="62">
        <f t="shared" si="52"/>
        <v>1.5452538631346657</v>
      </c>
      <c r="MW57" s="62">
        <f t="shared" si="52"/>
        <v>1.68</v>
      </c>
      <c r="MX57" s="62">
        <f t="shared" si="52"/>
        <v>1.552887095941724</v>
      </c>
      <c r="MY57" s="62">
        <f t="shared" si="52"/>
        <v>1.5514143169830907</v>
      </c>
      <c r="MZ57" s="62">
        <f t="shared" si="52"/>
        <v>1.2478524278867864</v>
      </c>
      <c r="NA57" s="62">
        <f t="shared" si="52"/>
        <v>1.3711151736745864</v>
      </c>
      <c r="NB57" s="62">
        <f t="shared" si="52"/>
        <v>1.7100777549195145</v>
      </c>
      <c r="NC57" s="62">
        <f t="shared" si="52"/>
        <v>1.98</v>
      </c>
      <c r="ND57" s="62">
        <f t="shared" si="52"/>
        <v>1.76</v>
      </c>
      <c r="NE57" s="62">
        <f t="shared" si="52"/>
        <v>1.84</v>
      </c>
      <c r="NF57" s="62">
        <f t="shared" si="52"/>
        <v>1.37</v>
      </c>
      <c r="NG57" s="62">
        <f t="shared" si="52"/>
        <v>1.4495464322453966</v>
      </c>
      <c r="NH57" s="62">
        <f t="shared" si="52"/>
        <v>1.1000000000000001</v>
      </c>
      <c r="NI57" s="62">
        <f t="shared" si="52"/>
        <v>0.6</v>
      </c>
      <c r="NJ57" s="62">
        <f t="shared" si="52"/>
        <v>0.90171325518484391</v>
      </c>
      <c r="NK57" s="62">
        <f t="shared" si="52"/>
        <v>0.4512635379061436</v>
      </c>
      <c r="NL57" s="62">
        <f t="shared" si="52"/>
        <v>0.41171964764459279</v>
      </c>
      <c r="NM57" s="62">
        <f t="shared" si="52"/>
        <v>0.5</v>
      </c>
      <c r="NN57" s="62">
        <f t="shared" si="52"/>
        <v>0.4</v>
      </c>
      <c r="NO57" s="62">
        <f t="shared" si="52"/>
        <v>8.9686098654695456E-2</v>
      </c>
      <c r="NP57" s="62">
        <f t="shared" si="52"/>
        <v>9.24385283784801E-3</v>
      </c>
      <c r="NQ57" s="62">
        <f t="shared" si="52"/>
        <v>0.16975686045692839</v>
      </c>
      <c r="NR57" s="62">
        <f t="shared" si="52"/>
        <v>0.12</v>
      </c>
      <c r="NS57" s="62">
        <f t="shared" si="52"/>
        <v>8.7958941582428452E-2</v>
      </c>
      <c r="NT57" s="62">
        <f t="shared" si="52"/>
        <v>0.27959291487016458</v>
      </c>
      <c r="NU57" s="62">
        <f t="shared" si="52"/>
        <v>0.30465288035450566</v>
      </c>
      <c r="NV57" s="62">
        <f t="shared" si="52"/>
        <v>7.3763533140414062E-2</v>
      </c>
      <c r="NW57" s="62">
        <f t="shared" si="52"/>
        <v>0.8</v>
      </c>
      <c r="NX57" s="62">
        <f t="shared" si="52"/>
        <v>0.95266746891295995</v>
      </c>
      <c r="NY57" s="62">
        <f t="shared" si="52"/>
        <v>1.2813941568426499</v>
      </c>
      <c r="NZ57" s="62">
        <f t="shared" si="52"/>
        <v>1.1258955987717423</v>
      </c>
      <c r="OA57" s="62">
        <f t="shared" si="52"/>
        <v>1.3191181785326966</v>
      </c>
      <c r="OB57" s="62">
        <f t="shared" si="52"/>
        <v>1.5905592611595631</v>
      </c>
      <c r="OC57" s="62">
        <f t="shared" si="52"/>
        <v>2.7303120356612087</v>
      </c>
      <c r="OD57" s="62">
        <f t="shared" si="52"/>
        <v>2.8706688154713778</v>
      </c>
      <c r="OE57" s="62">
        <f t="shared" si="52"/>
        <v>2.5385312783318126</v>
      </c>
      <c r="OF57" s="62">
        <f t="shared" si="52"/>
        <v>2.722323049001818</v>
      </c>
      <c r="OG57" s="62">
        <f t="shared" si="52"/>
        <v>3.7643810400368016</v>
      </c>
      <c r="OH57" s="62">
        <f t="shared" si="52"/>
        <v>4.2180880456806014</v>
      </c>
      <c r="OI57" s="62">
        <f t="shared" si="52"/>
        <v>4.1287356321838997</v>
      </c>
      <c r="OJ57" s="62">
        <f t="shared" si="52"/>
        <v>3.8465044207456112</v>
      </c>
      <c r="OK57" s="62">
        <f t="shared" ref="OK57:PD57" si="53">MEDIAN(OK27:OK39)</f>
        <v>4.5361316602288149</v>
      </c>
      <c r="OL57" s="62">
        <f t="shared" si="53"/>
        <v>5.4847700577344227</v>
      </c>
      <c r="OM57" s="62">
        <f t="shared" si="53"/>
        <v>5.7660116518530646</v>
      </c>
      <c r="ON57" s="62">
        <f t="shared" si="53"/>
        <v>6.6136058556898636</v>
      </c>
      <c r="OO57" s="62">
        <f t="shared" si="53"/>
        <v>6.2585834804787188</v>
      </c>
      <c r="OP57" s="62">
        <f t="shared" si="53"/>
        <v>7.3086798943024167</v>
      </c>
      <c r="OQ57" s="62">
        <f t="shared" si="53"/>
        <v>7.3644370662605319</v>
      </c>
      <c r="OR57" s="62">
        <f t="shared" si="53"/>
        <v>7.1337707317594035</v>
      </c>
      <c r="OS57" s="62">
        <f t="shared" si="53"/>
        <v>7.4955908289241702</v>
      </c>
      <c r="OT57" s="62">
        <f t="shared" si="53"/>
        <v>7.4692442882249521</v>
      </c>
      <c r="OU57" s="62">
        <f t="shared" si="53"/>
        <v>7.2397835124323517</v>
      </c>
      <c r="OV57" s="62">
        <f t="shared" si="53"/>
        <v>6.6181294657527978</v>
      </c>
      <c r="OW57" s="62">
        <f t="shared" si="53"/>
        <v>6.4763875525205794</v>
      </c>
      <c r="OX57" s="62">
        <f t="shared" si="53"/>
        <v>5.9599550898203679</v>
      </c>
      <c r="OY57" s="62">
        <f t="shared" si="53"/>
        <v>5.7023058982172747</v>
      </c>
      <c r="OZ57" s="62">
        <f t="shared" si="53"/>
        <v>4.7457627118643986</v>
      </c>
      <c r="PA57" s="62">
        <f t="shared" si="53"/>
        <v>3.6002562298648844</v>
      </c>
      <c r="PB57" s="62">
        <f t="shared" si="53"/>
        <v>4.7</v>
      </c>
      <c r="PC57" s="62">
        <f t="shared" si="53"/>
        <v>4</v>
      </c>
      <c r="PD57" s="62">
        <f t="shared" si="53"/>
        <v>4.9000000000000004</v>
      </c>
      <c r="PE57" s="62" t="e">
        <f t="shared" ref="PE57" si="54">MEDIAN(PE27:PE39)</f>
        <v>#NUM!</v>
      </c>
      <c r="PF57" s="61"/>
      <c r="PG57" s="61"/>
      <c r="PH57" s="61"/>
      <c r="PI57" s="61"/>
      <c r="PJ57" s="61"/>
      <c r="PK57" s="61"/>
      <c r="PL57" s="61"/>
      <c r="PM57" s="61"/>
      <c r="PN57" s="61"/>
      <c r="PO57" s="61"/>
      <c r="PP57" s="61"/>
      <c r="PQ57" s="61"/>
      <c r="PR57" s="61"/>
      <c r="PS57" s="61"/>
      <c r="PT57" s="61"/>
      <c r="PU57" s="61"/>
      <c r="PV57" s="61"/>
      <c r="PW57" s="61"/>
      <c r="PX57" s="61"/>
      <c r="PY57" s="61"/>
      <c r="PZ57" s="61"/>
      <c r="QA57" s="61"/>
      <c r="QB57" s="61"/>
      <c r="QC57" s="61"/>
      <c r="QD57" s="61"/>
      <c r="QE57" s="61"/>
      <c r="QF57" s="61"/>
      <c r="QG57" s="61"/>
      <c r="QH57" s="61"/>
      <c r="QI57" s="61"/>
    </row>
    <row r="70" spans="1:1" x14ac:dyDescent="0.25">
      <c r="A70" s="2" t="s">
        <v>707</v>
      </c>
    </row>
    <row r="72" spans="1:1" x14ac:dyDescent="0.25">
      <c r="A72" s="2" t="s">
        <v>706</v>
      </c>
    </row>
    <row r="73" spans="1:1" x14ac:dyDescent="0.25">
      <c r="A73" s="2" t="s">
        <v>710</v>
      </c>
    </row>
    <row r="74" spans="1:1" x14ac:dyDescent="0.25">
      <c r="A74" s="2" t="s">
        <v>705</v>
      </c>
    </row>
    <row r="75" spans="1:1" x14ac:dyDescent="0.25">
      <c r="A75" s="2" t="s">
        <v>860</v>
      </c>
    </row>
  </sheetData>
  <conditionalFormatting sqref="P16:PD16">
    <cfRule type="cellIs" dxfId="3" priority="2" operator="between">
      <formula>0</formula>
      <formula>1E-77</formula>
    </cfRule>
  </conditionalFormatting>
  <conditionalFormatting sqref="AB7:PC7 P8:PC9 P10:FZ10 GB10:PC10 P11:PC13 P14:FH14 FJ14:PC14 P15:PC15 P17:PC17 JH18:OZ18 AB19:PC20 JH21:OZ21 AB22:PC22 P23:PC23 AZ24:PC24 AN25:BC25 BE25:FB25 FD25:GA25 GD25:LE25 LO25:NC25 NE25:PC25 P26:PC26 FP27:PA27 DH28:KK28 KM28:OY28 ER29:OY29 JT30:PB30 JH32:OY32 JH33:PB33 AB34:PB34 JH35:KY35 LA35 LC35:OY35 ER36:FJ36 FL36:FX36 FZ36:GP36 GR36:KP36 KR36:LU36 LX36:PA36 JH37:OX37 HL38:PB38 AB39:PB39">
    <cfRule type="cellIs" dxfId="2" priority="4" operator="between">
      <formula>0</formula>
      <formula>1E-77</formula>
    </cfRule>
  </conditionalFormatting>
  <conditionalFormatting sqref="FD31:PA31">
    <cfRule type="cellIs" dxfId="1" priority="1" operator="between">
      <formula>0</formula>
      <formula>1E-77</formula>
    </cfRule>
  </conditionalFormatting>
  <pageMargins left="0.25" right="0.25" top="0.75" bottom="0.75" header="0.3" footer="0.3"/>
  <pageSetup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FFC000"/>
    <pageSetUpPr fitToPage="1"/>
  </sheetPr>
  <dimension ref="A1:QI67"/>
  <sheetViews>
    <sheetView zoomScale="130" zoomScaleNormal="130" workbookViewId="0">
      <pane xSplit="11" topLeftCell="OS1" activePane="topRight" state="frozen"/>
      <selection activeCell="A4" sqref="A4"/>
      <selection pane="topRight" activeCell="PE24" sqref="PE24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34.453125" style="3" customWidth="1" collapsed="1"/>
    <col min="13" max="13" width="34.453125" style="3" hidden="1" customWidth="1" outlineLevel="1"/>
    <col min="14" max="14" width="10.1796875" style="3" customWidth="1" collapsed="1"/>
    <col min="15" max="15" width="15.81640625" style="3" bestFit="1" customWidth="1"/>
    <col min="16" max="46" width="11" style="9" customWidth="1"/>
    <col min="47" max="47" width="11" style="31" customWidth="1"/>
    <col min="48" max="451" width="11" style="9" customWidth="1"/>
    <col min="452" max="16384" width="9.1796875" style="3"/>
  </cols>
  <sheetData>
    <row r="1" spans="1:451" ht="23.25" customHeight="1" x14ac:dyDescent="0.35">
      <c r="A1" s="1" t="s">
        <v>595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1" ht="13.5" customHeight="1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1" ht="14" x14ac:dyDescent="0.3">
      <c r="A3" s="10" t="s">
        <v>588</v>
      </c>
      <c r="L3" s="72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1" ht="14.25" customHeight="1" x14ac:dyDescent="0.3">
      <c r="A4" s="71" t="s">
        <v>593</v>
      </c>
      <c r="L4" s="2"/>
      <c r="M4" s="2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1" ht="15.75" customHeight="1" x14ac:dyDescent="0.3">
      <c r="A5" s="70" t="s">
        <v>594</v>
      </c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1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32" t="s">
        <v>133</v>
      </c>
      <c r="Q6" s="32" t="s">
        <v>134</v>
      </c>
      <c r="R6" s="32" t="s">
        <v>135</v>
      </c>
      <c r="S6" s="32" t="s">
        <v>136</v>
      </c>
      <c r="T6" s="32" t="s">
        <v>137</v>
      </c>
      <c r="U6" s="32" t="s">
        <v>138</v>
      </c>
      <c r="V6" s="32" t="s">
        <v>139</v>
      </c>
      <c r="W6" s="32" t="s">
        <v>140</v>
      </c>
      <c r="X6" s="32" t="s">
        <v>141</v>
      </c>
      <c r="Y6" s="32" t="s">
        <v>142</v>
      </c>
      <c r="Z6" s="32" t="s">
        <v>143</v>
      </c>
      <c r="AA6" s="32" t="s">
        <v>144</v>
      </c>
      <c r="AB6" s="32" t="s">
        <v>145</v>
      </c>
      <c r="AC6" s="32" t="s">
        <v>146</v>
      </c>
      <c r="AD6" s="32" t="s">
        <v>147</v>
      </c>
      <c r="AE6" s="32" t="s">
        <v>148</v>
      </c>
      <c r="AF6" s="32" t="s">
        <v>149</v>
      </c>
      <c r="AG6" s="32" t="s">
        <v>150</v>
      </c>
      <c r="AH6" s="32" t="s">
        <v>151</v>
      </c>
      <c r="AI6" s="32" t="s">
        <v>152</v>
      </c>
      <c r="AJ6" s="32" t="s">
        <v>153</v>
      </c>
      <c r="AK6" s="32" t="s">
        <v>154</v>
      </c>
      <c r="AL6" s="32" t="s">
        <v>155</v>
      </c>
      <c r="AM6" s="32" t="s">
        <v>156</v>
      </c>
      <c r="AN6" s="32" t="s">
        <v>157</v>
      </c>
      <c r="AO6" s="32" t="s">
        <v>158</v>
      </c>
      <c r="AP6" s="32" t="s">
        <v>159</v>
      </c>
      <c r="AQ6" s="32" t="s">
        <v>160</v>
      </c>
      <c r="AR6" s="32" t="s">
        <v>161</v>
      </c>
      <c r="AS6" s="32" t="s">
        <v>162</v>
      </c>
      <c r="AT6" s="32" t="s">
        <v>163</v>
      </c>
      <c r="AU6" s="32" t="s">
        <v>164</v>
      </c>
      <c r="AV6" s="32" t="s">
        <v>165</v>
      </c>
      <c r="AW6" s="32" t="s">
        <v>166</v>
      </c>
      <c r="AX6" s="32" t="s">
        <v>167</v>
      </c>
      <c r="AY6" s="32" t="s">
        <v>168</v>
      </c>
      <c r="AZ6" s="32" t="s">
        <v>169</v>
      </c>
      <c r="BA6" s="32" t="s">
        <v>170</v>
      </c>
      <c r="BB6" s="32" t="s">
        <v>171</v>
      </c>
      <c r="BC6" s="32" t="s">
        <v>172</v>
      </c>
      <c r="BD6" s="32" t="s">
        <v>173</v>
      </c>
      <c r="BE6" s="32" t="s">
        <v>174</v>
      </c>
      <c r="BF6" s="32" t="s">
        <v>175</v>
      </c>
      <c r="BG6" s="32" t="s">
        <v>176</v>
      </c>
      <c r="BH6" s="32" t="s">
        <v>177</v>
      </c>
      <c r="BI6" s="32" t="s">
        <v>178</v>
      </c>
      <c r="BJ6" s="32" t="s">
        <v>179</v>
      </c>
      <c r="BK6" s="32" t="s">
        <v>180</v>
      </c>
      <c r="BL6" s="32" t="s">
        <v>181</v>
      </c>
      <c r="BM6" s="32" t="s">
        <v>182</v>
      </c>
      <c r="BN6" s="32" t="s">
        <v>183</v>
      </c>
      <c r="BO6" s="32" t="s">
        <v>184</v>
      </c>
      <c r="BP6" s="32" t="s">
        <v>185</v>
      </c>
      <c r="BQ6" s="32" t="s">
        <v>186</v>
      </c>
      <c r="BR6" s="32" t="s">
        <v>187</v>
      </c>
      <c r="BS6" s="32" t="s">
        <v>188</v>
      </c>
      <c r="BT6" s="32" t="s">
        <v>189</v>
      </c>
      <c r="BU6" s="32" t="s">
        <v>190</v>
      </c>
      <c r="BV6" s="32" t="s">
        <v>191</v>
      </c>
      <c r="BW6" s="32" t="s">
        <v>192</v>
      </c>
      <c r="BX6" s="32" t="s">
        <v>193</v>
      </c>
      <c r="BY6" s="32" t="s">
        <v>194</v>
      </c>
      <c r="BZ6" s="32" t="s">
        <v>195</v>
      </c>
      <c r="CA6" s="32" t="s">
        <v>196</v>
      </c>
      <c r="CB6" s="32" t="s">
        <v>197</v>
      </c>
      <c r="CC6" s="32" t="s">
        <v>198</v>
      </c>
      <c r="CD6" s="32" t="s">
        <v>199</v>
      </c>
      <c r="CE6" s="32" t="s">
        <v>200</v>
      </c>
      <c r="CF6" s="32" t="s">
        <v>201</v>
      </c>
      <c r="CG6" s="32" t="s">
        <v>202</v>
      </c>
      <c r="CH6" s="32" t="s">
        <v>203</v>
      </c>
      <c r="CI6" s="32" t="s">
        <v>204</v>
      </c>
      <c r="CJ6" s="32" t="s">
        <v>205</v>
      </c>
      <c r="CK6" s="32" t="s">
        <v>206</v>
      </c>
      <c r="CL6" s="32" t="s">
        <v>207</v>
      </c>
      <c r="CM6" s="32" t="s">
        <v>208</v>
      </c>
      <c r="CN6" s="32" t="s">
        <v>209</v>
      </c>
      <c r="CO6" s="32" t="s">
        <v>210</v>
      </c>
      <c r="CP6" s="32" t="s">
        <v>211</v>
      </c>
      <c r="CQ6" s="32" t="s">
        <v>212</v>
      </c>
      <c r="CR6" s="32" t="s">
        <v>213</v>
      </c>
      <c r="CS6" s="32" t="s">
        <v>214</v>
      </c>
      <c r="CT6" s="32" t="s">
        <v>215</v>
      </c>
      <c r="CU6" s="32" t="s">
        <v>216</v>
      </c>
      <c r="CV6" s="32" t="s">
        <v>217</v>
      </c>
      <c r="CW6" s="32" t="s">
        <v>218</v>
      </c>
      <c r="CX6" s="32" t="s">
        <v>219</v>
      </c>
      <c r="CY6" s="32" t="s">
        <v>220</v>
      </c>
      <c r="CZ6" s="32" t="s">
        <v>221</v>
      </c>
      <c r="DA6" s="32" t="s">
        <v>222</v>
      </c>
      <c r="DB6" s="32" t="s">
        <v>223</v>
      </c>
      <c r="DC6" s="32" t="s">
        <v>224</v>
      </c>
      <c r="DD6" s="32" t="s">
        <v>225</v>
      </c>
      <c r="DE6" s="32" t="s">
        <v>226</v>
      </c>
      <c r="DF6" s="32" t="s">
        <v>227</v>
      </c>
      <c r="DG6" s="32" t="s">
        <v>228</v>
      </c>
      <c r="DH6" s="32" t="s">
        <v>229</v>
      </c>
      <c r="DI6" s="32" t="s">
        <v>230</v>
      </c>
      <c r="DJ6" s="32" t="s">
        <v>231</v>
      </c>
      <c r="DK6" s="32" t="s">
        <v>232</v>
      </c>
      <c r="DL6" s="32" t="s">
        <v>233</v>
      </c>
      <c r="DM6" s="32" t="s">
        <v>234</v>
      </c>
      <c r="DN6" s="32" t="s">
        <v>235</v>
      </c>
      <c r="DO6" s="32" t="s">
        <v>236</v>
      </c>
      <c r="DP6" s="32" t="s">
        <v>237</v>
      </c>
      <c r="DQ6" s="32" t="s">
        <v>238</v>
      </c>
      <c r="DR6" s="32" t="s">
        <v>239</v>
      </c>
      <c r="DS6" s="32" t="s">
        <v>240</v>
      </c>
      <c r="DT6" s="32" t="s">
        <v>241</v>
      </c>
      <c r="DU6" s="32" t="s">
        <v>242</v>
      </c>
      <c r="DV6" s="32" t="s">
        <v>243</v>
      </c>
      <c r="DW6" s="32" t="s">
        <v>244</v>
      </c>
      <c r="DX6" s="32" t="s">
        <v>245</v>
      </c>
      <c r="DY6" s="32" t="s">
        <v>246</v>
      </c>
      <c r="DZ6" s="32" t="s">
        <v>247</v>
      </c>
      <c r="EA6" s="32" t="s">
        <v>248</v>
      </c>
      <c r="EB6" s="32" t="s">
        <v>249</v>
      </c>
      <c r="EC6" s="32" t="s">
        <v>250</v>
      </c>
      <c r="ED6" s="32" t="s">
        <v>251</v>
      </c>
      <c r="EE6" s="32" t="s">
        <v>252</v>
      </c>
      <c r="EF6" s="32" t="s">
        <v>253</v>
      </c>
      <c r="EG6" s="32" t="s">
        <v>254</v>
      </c>
      <c r="EH6" s="32" t="s">
        <v>255</v>
      </c>
      <c r="EI6" s="32" t="s">
        <v>256</v>
      </c>
      <c r="EJ6" s="32" t="s">
        <v>257</v>
      </c>
      <c r="EK6" s="32" t="s">
        <v>258</v>
      </c>
      <c r="EL6" s="32" t="s">
        <v>259</v>
      </c>
      <c r="EM6" s="32" t="s">
        <v>260</v>
      </c>
      <c r="EN6" s="32" t="s">
        <v>261</v>
      </c>
      <c r="EO6" s="32" t="s">
        <v>262</v>
      </c>
      <c r="EP6" s="32" t="s">
        <v>263</v>
      </c>
      <c r="EQ6" s="32" t="s">
        <v>264</v>
      </c>
      <c r="ER6" s="32" t="s">
        <v>265</v>
      </c>
      <c r="ES6" s="32" t="s">
        <v>266</v>
      </c>
      <c r="ET6" s="32" t="s">
        <v>267</v>
      </c>
      <c r="EU6" s="32" t="s">
        <v>268</v>
      </c>
      <c r="EV6" s="32" t="s">
        <v>269</v>
      </c>
      <c r="EW6" s="32" t="s">
        <v>270</v>
      </c>
      <c r="EX6" s="32" t="s">
        <v>271</v>
      </c>
      <c r="EY6" s="32" t="s">
        <v>272</v>
      </c>
      <c r="EZ6" s="32" t="s">
        <v>273</v>
      </c>
      <c r="FA6" s="32" t="s">
        <v>274</v>
      </c>
      <c r="FB6" s="32" t="s">
        <v>275</v>
      </c>
      <c r="FC6" s="32" t="s">
        <v>276</v>
      </c>
      <c r="FD6" s="32" t="s">
        <v>277</v>
      </c>
      <c r="FE6" s="32" t="s">
        <v>278</v>
      </c>
      <c r="FF6" s="32" t="s">
        <v>279</v>
      </c>
      <c r="FG6" s="32" t="s">
        <v>280</v>
      </c>
      <c r="FH6" s="32" t="s">
        <v>281</v>
      </c>
      <c r="FI6" s="32" t="s">
        <v>282</v>
      </c>
      <c r="FJ6" s="32" t="s">
        <v>283</v>
      </c>
      <c r="FK6" s="32" t="s">
        <v>284</v>
      </c>
      <c r="FL6" s="32" t="s">
        <v>285</v>
      </c>
      <c r="FM6" s="32" t="s">
        <v>286</v>
      </c>
      <c r="FN6" s="32" t="s">
        <v>287</v>
      </c>
      <c r="FO6" s="32" t="s">
        <v>288</v>
      </c>
      <c r="FP6" s="32" t="s">
        <v>289</v>
      </c>
      <c r="FQ6" s="32" t="s">
        <v>290</v>
      </c>
      <c r="FR6" s="32" t="s">
        <v>291</v>
      </c>
      <c r="FS6" s="32" t="s">
        <v>292</v>
      </c>
      <c r="FT6" s="32" t="s">
        <v>293</v>
      </c>
      <c r="FU6" s="32" t="s">
        <v>294</v>
      </c>
      <c r="FV6" s="32" t="s">
        <v>295</v>
      </c>
      <c r="FW6" s="32" t="s">
        <v>296</v>
      </c>
      <c r="FX6" s="32" t="s">
        <v>297</v>
      </c>
      <c r="FY6" s="32" t="s">
        <v>298</v>
      </c>
      <c r="FZ6" s="32" t="s">
        <v>299</v>
      </c>
      <c r="GA6" s="32" t="s">
        <v>300</v>
      </c>
      <c r="GB6" s="32" t="s">
        <v>301</v>
      </c>
      <c r="GC6" s="32" t="s">
        <v>302</v>
      </c>
      <c r="GD6" s="32" t="s">
        <v>303</v>
      </c>
      <c r="GE6" s="32" t="s">
        <v>304</v>
      </c>
      <c r="GF6" s="32" t="s">
        <v>305</v>
      </c>
      <c r="GG6" s="32" t="s">
        <v>306</v>
      </c>
      <c r="GH6" s="32" t="s">
        <v>307</v>
      </c>
      <c r="GI6" s="32" t="s">
        <v>308</v>
      </c>
      <c r="GJ6" s="32" t="s">
        <v>309</v>
      </c>
      <c r="GK6" s="32" t="s">
        <v>310</v>
      </c>
      <c r="GL6" s="32" t="s">
        <v>311</v>
      </c>
      <c r="GM6" s="32" t="s">
        <v>312</v>
      </c>
      <c r="GN6" s="32" t="s">
        <v>313</v>
      </c>
      <c r="GO6" s="32" t="s">
        <v>314</v>
      </c>
      <c r="GP6" s="32" t="s">
        <v>315</v>
      </c>
      <c r="GQ6" s="32" t="s">
        <v>316</v>
      </c>
      <c r="GR6" s="32" t="s">
        <v>317</v>
      </c>
      <c r="GS6" s="32" t="s">
        <v>318</v>
      </c>
      <c r="GT6" s="32" t="s">
        <v>319</v>
      </c>
      <c r="GU6" s="32" t="s">
        <v>320</v>
      </c>
      <c r="GV6" s="32" t="s">
        <v>321</v>
      </c>
      <c r="GW6" s="32" t="s">
        <v>322</v>
      </c>
      <c r="GX6" s="32" t="s">
        <v>323</v>
      </c>
      <c r="GY6" s="32" t="s">
        <v>324</v>
      </c>
      <c r="GZ6" s="32" t="s">
        <v>325</v>
      </c>
      <c r="HA6" s="32" t="s">
        <v>326</v>
      </c>
      <c r="HB6" s="32" t="s">
        <v>327</v>
      </c>
      <c r="HC6" s="32" t="s">
        <v>328</v>
      </c>
      <c r="HD6" s="32" t="s">
        <v>329</v>
      </c>
      <c r="HE6" s="32" t="s">
        <v>330</v>
      </c>
      <c r="HF6" s="32" t="s">
        <v>331</v>
      </c>
      <c r="HG6" s="32" t="s">
        <v>332</v>
      </c>
      <c r="HH6" s="32" t="s">
        <v>333</v>
      </c>
      <c r="HI6" s="32" t="s">
        <v>334</v>
      </c>
      <c r="HJ6" s="32" t="s">
        <v>335</v>
      </c>
      <c r="HK6" s="32" t="s">
        <v>336</v>
      </c>
      <c r="HL6" s="32" t="s">
        <v>337</v>
      </c>
      <c r="HM6" s="32" t="s">
        <v>338</v>
      </c>
      <c r="HN6" s="32" t="s">
        <v>339</v>
      </c>
      <c r="HO6" s="32" t="s">
        <v>340</v>
      </c>
      <c r="HP6" s="32" t="s">
        <v>341</v>
      </c>
      <c r="HQ6" s="32" t="s">
        <v>342</v>
      </c>
      <c r="HR6" s="32" t="s">
        <v>343</v>
      </c>
      <c r="HS6" s="32" t="s">
        <v>344</v>
      </c>
      <c r="HT6" s="32" t="s">
        <v>345</v>
      </c>
      <c r="HU6" s="32" t="s">
        <v>346</v>
      </c>
      <c r="HV6" s="32" t="s">
        <v>347</v>
      </c>
      <c r="HW6" s="32" t="s">
        <v>348</v>
      </c>
      <c r="HX6" s="32" t="s">
        <v>349</v>
      </c>
      <c r="HY6" s="32" t="s">
        <v>350</v>
      </c>
      <c r="HZ6" s="32" t="s">
        <v>351</v>
      </c>
      <c r="IA6" s="32" t="s">
        <v>352</v>
      </c>
      <c r="IB6" s="32" t="s">
        <v>353</v>
      </c>
      <c r="IC6" s="32" t="s">
        <v>354</v>
      </c>
      <c r="ID6" s="32" t="s">
        <v>355</v>
      </c>
      <c r="IE6" s="32" t="s">
        <v>356</v>
      </c>
      <c r="IF6" s="32" t="s">
        <v>357</v>
      </c>
      <c r="IG6" s="32" t="s">
        <v>358</v>
      </c>
      <c r="IH6" s="32" t="s">
        <v>359</v>
      </c>
      <c r="II6" s="32" t="s">
        <v>360</v>
      </c>
      <c r="IJ6" s="32" t="s">
        <v>361</v>
      </c>
      <c r="IK6" s="32" t="s">
        <v>362</v>
      </c>
      <c r="IL6" s="32" t="s">
        <v>363</v>
      </c>
      <c r="IM6" s="32" t="s">
        <v>364</v>
      </c>
      <c r="IN6" s="32" t="s">
        <v>365</v>
      </c>
      <c r="IO6" s="32" t="s">
        <v>366</v>
      </c>
      <c r="IP6" s="32" t="s">
        <v>367</v>
      </c>
      <c r="IQ6" s="32" t="s">
        <v>368</v>
      </c>
      <c r="IR6" s="32" t="s">
        <v>369</v>
      </c>
      <c r="IS6" s="32" t="s">
        <v>370</v>
      </c>
      <c r="IT6" s="32" t="s">
        <v>371</v>
      </c>
      <c r="IU6" s="32" t="s">
        <v>372</v>
      </c>
      <c r="IV6" s="32" t="s">
        <v>373</v>
      </c>
      <c r="IW6" s="32" t="s">
        <v>374</v>
      </c>
      <c r="IX6" s="32" t="s">
        <v>375</v>
      </c>
      <c r="IY6" s="32" t="s">
        <v>376</v>
      </c>
      <c r="IZ6" s="32" t="s">
        <v>377</v>
      </c>
      <c r="JA6" s="32" t="s">
        <v>378</v>
      </c>
      <c r="JB6" s="32" t="s">
        <v>379</v>
      </c>
      <c r="JC6" s="32" t="s">
        <v>380</v>
      </c>
      <c r="JD6" s="32" t="s">
        <v>381</v>
      </c>
      <c r="JE6" s="32" t="s">
        <v>382</v>
      </c>
      <c r="JF6" s="32" t="s">
        <v>383</v>
      </c>
      <c r="JG6" s="32" t="s">
        <v>384</v>
      </c>
      <c r="JH6" s="32" t="s">
        <v>385</v>
      </c>
      <c r="JI6" s="32" t="s">
        <v>386</v>
      </c>
      <c r="JJ6" s="32" t="s">
        <v>387</v>
      </c>
      <c r="JK6" s="32" t="s">
        <v>388</v>
      </c>
      <c r="JL6" s="32" t="s">
        <v>389</v>
      </c>
      <c r="JM6" s="32" t="s">
        <v>390</v>
      </c>
      <c r="JN6" s="32" t="s">
        <v>391</v>
      </c>
      <c r="JO6" s="32" t="s">
        <v>392</v>
      </c>
      <c r="JP6" s="32" t="s">
        <v>393</v>
      </c>
      <c r="JQ6" s="32" t="s">
        <v>394</v>
      </c>
      <c r="JR6" s="32" t="s">
        <v>395</v>
      </c>
      <c r="JS6" s="32" t="s">
        <v>396</v>
      </c>
      <c r="JT6" s="32" t="s">
        <v>397</v>
      </c>
      <c r="JU6" s="32" t="s">
        <v>398</v>
      </c>
      <c r="JV6" s="32" t="s">
        <v>399</v>
      </c>
      <c r="JW6" s="32" t="s">
        <v>400</v>
      </c>
      <c r="JX6" s="32" t="s">
        <v>401</v>
      </c>
      <c r="JY6" s="32" t="s">
        <v>402</v>
      </c>
      <c r="JZ6" s="32" t="s">
        <v>403</v>
      </c>
      <c r="KA6" s="32" t="s">
        <v>404</v>
      </c>
      <c r="KB6" s="32" t="s">
        <v>405</v>
      </c>
      <c r="KC6" s="32" t="s">
        <v>406</v>
      </c>
      <c r="KD6" s="32" t="s">
        <v>407</v>
      </c>
      <c r="KE6" s="32" t="s">
        <v>408</v>
      </c>
      <c r="KF6" s="32" t="s">
        <v>409</v>
      </c>
      <c r="KG6" s="32" t="s">
        <v>410</v>
      </c>
      <c r="KH6" s="32" t="s">
        <v>411</v>
      </c>
      <c r="KI6" s="32" t="s">
        <v>412</v>
      </c>
      <c r="KJ6" s="32" t="s">
        <v>413</v>
      </c>
      <c r="KK6" s="32" t="s">
        <v>414</v>
      </c>
      <c r="KL6" s="32" t="s">
        <v>415</v>
      </c>
      <c r="KM6" s="32" t="s">
        <v>416</v>
      </c>
      <c r="KN6" s="32" t="s">
        <v>417</v>
      </c>
      <c r="KO6" s="32" t="s">
        <v>418</v>
      </c>
      <c r="KP6" s="32" t="s">
        <v>419</v>
      </c>
      <c r="KQ6" s="32" t="s">
        <v>420</v>
      </c>
      <c r="KR6" s="32" t="s">
        <v>421</v>
      </c>
      <c r="KS6" s="32" t="s">
        <v>422</v>
      </c>
      <c r="KT6" s="32" t="s">
        <v>423</v>
      </c>
      <c r="KU6" s="32" t="s">
        <v>424</v>
      </c>
      <c r="KV6" s="32" t="s">
        <v>425</v>
      </c>
      <c r="KW6" s="32" t="s">
        <v>426</v>
      </c>
      <c r="KX6" s="32" t="s">
        <v>427</v>
      </c>
      <c r="KY6" s="32" t="s">
        <v>428</v>
      </c>
      <c r="KZ6" s="32" t="s">
        <v>429</v>
      </c>
      <c r="LA6" s="32" t="s">
        <v>430</v>
      </c>
      <c r="LB6" s="32" t="s">
        <v>431</v>
      </c>
      <c r="LC6" s="32" t="s">
        <v>432</v>
      </c>
      <c r="LD6" s="32" t="s">
        <v>433</v>
      </c>
      <c r="LE6" s="32" t="s">
        <v>434</v>
      </c>
      <c r="LF6" s="32" t="s">
        <v>435</v>
      </c>
      <c r="LG6" s="32" t="s">
        <v>436</v>
      </c>
      <c r="LH6" s="32" t="s">
        <v>437</v>
      </c>
      <c r="LI6" s="32" t="s">
        <v>438</v>
      </c>
      <c r="LJ6" s="32" t="s">
        <v>439</v>
      </c>
      <c r="LK6" s="32" t="s">
        <v>440</v>
      </c>
      <c r="LL6" s="32" t="s">
        <v>441</v>
      </c>
      <c r="LM6" s="32" t="s">
        <v>442</v>
      </c>
      <c r="LN6" s="32" t="s">
        <v>443</v>
      </c>
      <c r="LO6" s="32" t="s">
        <v>444</v>
      </c>
      <c r="LP6" s="32" t="s">
        <v>445</v>
      </c>
      <c r="LQ6" s="32" t="s">
        <v>446</v>
      </c>
      <c r="LR6" s="32" t="s">
        <v>447</v>
      </c>
      <c r="LS6" s="32" t="s">
        <v>448</v>
      </c>
      <c r="LT6" s="32" t="s">
        <v>449</v>
      </c>
      <c r="LU6" s="32" t="s">
        <v>450</v>
      </c>
      <c r="LV6" s="32" t="s">
        <v>451</v>
      </c>
      <c r="LW6" s="32" t="s">
        <v>452</v>
      </c>
      <c r="LX6" s="32" t="s">
        <v>453</v>
      </c>
      <c r="LY6" s="32" t="s">
        <v>454</v>
      </c>
      <c r="LZ6" s="32" t="s">
        <v>455</v>
      </c>
      <c r="MA6" s="32" t="s">
        <v>456</v>
      </c>
      <c r="MB6" s="32" t="s">
        <v>457</v>
      </c>
      <c r="MC6" s="32" t="s">
        <v>458</v>
      </c>
      <c r="MD6" s="32" t="s">
        <v>459</v>
      </c>
      <c r="ME6" s="32" t="s">
        <v>460</v>
      </c>
      <c r="MF6" s="32" t="s">
        <v>461</v>
      </c>
      <c r="MG6" s="32" t="s">
        <v>462</v>
      </c>
      <c r="MH6" s="32" t="s">
        <v>463</v>
      </c>
      <c r="MI6" s="32" t="s">
        <v>464</v>
      </c>
      <c r="MJ6" s="32" t="s">
        <v>465</v>
      </c>
      <c r="MK6" s="32" t="s">
        <v>466</v>
      </c>
      <c r="ML6" s="32" t="s">
        <v>467</v>
      </c>
      <c r="MM6" s="32" t="s">
        <v>468</v>
      </c>
      <c r="MN6" s="32" t="s">
        <v>469</v>
      </c>
      <c r="MO6" s="32" t="s">
        <v>470</v>
      </c>
      <c r="MP6" s="32" t="s">
        <v>471</v>
      </c>
      <c r="MQ6" s="32" t="s">
        <v>472</v>
      </c>
      <c r="MR6" s="32" t="s">
        <v>473</v>
      </c>
      <c r="MS6" s="32" t="s">
        <v>474</v>
      </c>
      <c r="MT6" s="32" t="s">
        <v>475</v>
      </c>
      <c r="MU6" s="32" t="s">
        <v>476</v>
      </c>
      <c r="MV6" s="32" t="s">
        <v>477</v>
      </c>
      <c r="MW6" s="32" t="s">
        <v>478</v>
      </c>
      <c r="MX6" s="32" t="s">
        <v>479</v>
      </c>
      <c r="MY6" s="32" t="s">
        <v>480</v>
      </c>
      <c r="MZ6" s="32" t="s">
        <v>481</v>
      </c>
      <c r="NA6" s="32" t="s">
        <v>482</v>
      </c>
      <c r="NB6" s="32" t="s">
        <v>483</v>
      </c>
      <c r="NC6" s="32" t="s">
        <v>484</v>
      </c>
      <c r="ND6" s="32" t="s">
        <v>485</v>
      </c>
      <c r="NE6" s="32" t="s">
        <v>486</v>
      </c>
      <c r="NF6" s="32" t="s">
        <v>487</v>
      </c>
      <c r="NG6" s="32" t="s">
        <v>488</v>
      </c>
      <c r="NH6" s="32" t="s">
        <v>489</v>
      </c>
      <c r="NI6" s="32" t="s">
        <v>490</v>
      </c>
      <c r="NJ6" s="32" t="s">
        <v>491</v>
      </c>
      <c r="NK6" s="32" t="s">
        <v>492</v>
      </c>
      <c r="NL6" s="32" t="s">
        <v>493</v>
      </c>
      <c r="NM6" s="32" t="s">
        <v>494</v>
      </c>
      <c r="NN6" s="32" t="s">
        <v>495</v>
      </c>
      <c r="NO6" s="32" t="s">
        <v>496</v>
      </c>
      <c r="NP6" s="32" t="s">
        <v>497</v>
      </c>
      <c r="NQ6" s="32" t="s">
        <v>498</v>
      </c>
      <c r="NR6" s="32" t="s">
        <v>499</v>
      </c>
      <c r="NS6" s="32" t="s">
        <v>500</v>
      </c>
      <c r="NT6" s="32" t="s">
        <v>501</v>
      </c>
      <c r="NU6" s="32" t="s">
        <v>502</v>
      </c>
      <c r="NV6" s="32" t="s">
        <v>503</v>
      </c>
      <c r="NW6" s="32" t="s">
        <v>504</v>
      </c>
      <c r="NX6" s="32" t="s">
        <v>505</v>
      </c>
      <c r="NY6" s="32" t="s">
        <v>506</v>
      </c>
      <c r="NZ6" s="32" t="s">
        <v>507</v>
      </c>
      <c r="OA6" s="32" t="s">
        <v>508</v>
      </c>
      <c r="OB6" s="32" t="s">
        <v>509</v>
      </c>
      <c r="OC6" s="32" t="s">
        <v>510</v>
      </c>
      <c r="OD6" s="32" t="s">
        <v>511</v>
      </c>
      <c r="OE6" s="32" t="s">
        <v>512</v>
      </c>
      <c r="OF6" s="32" t="s">
        <v>513</v>
      </c>
      <c r="OG6" s="32" t="s">
        <v>514</v>
      </c>
      <c r="OH6" s="32" t="s">
        <v>515</v>
      </c>
      <c r="OI6" s="32" t="s">
        <v>516</v>
      </c>
      <c r="OJ6" s="32" t="s">
        <v>517</v>
      </c>
      <c r="OK6" s="32" t="s">
        <v>518</v>
      </c>
      <c r="OL6" s="32" t="s">
        <v>519</v>
      </c>
      <c r="OM6" s="32" t="s">
        <v>520</v>
      </c>
      <c r="ON6" s="32" t="s">
        <v>521</v>
      </c>
      <c r="OO6" s="32" t="s">
        <v>522</v>
      </c>
      <c r="OP6" s="32" t="s">
        <v>523</v>
      </c>
      <c r="OQ6" s="32" t="s">
        <v>524</v>
      </c>
      <c r="OR6" s="32" t="s">
        <v>525</v>
      </c>
      <c r="OS6" s="32" t="s">
        <v>526</v>
      </c>
      <c r="OT6" s="32" t="s">
        <v>527</v>
      </c>
      <c r="OU6" s="32" t="s">
        <v>528</v>
      </c>
      <c r="OV6" s="32" t="s">
        <v>529</v>
      </c>
      <c r="OW6" s="32" t="s">
        <v>530</v>
      </c>
      <c r="OX6" s="32" t="s">
        <v>531</v>
      </c>
      <c r="OY6" s="32" t="s">
        <v>532</v>
      </c>
      <c r="OZ6" s="32" t="s">
        <v>533</v>
      </c>
      <c r="PA6" s="32" t="s">
        <v>534</v>
      </c>
      <c r="PB6" s="32" t="s">
        <v>535</v>
      </c>
      <c r="PC6" s="32" t="s">
        <v>536</v>
      </c>
      <c r="PD6" s="32" t="s">
        <v>537</v>
      </c>
      <c r="PE6" s="32" t="s">
        <v>538</v>
      </c>
      <c r="PF6" s="32" t="s">
        <v>539</v>
      </c>
      <c r="PG6" s="32" t="s">
        <v>540</v>
      </c>
      <c r="PH6" s="32" t="s">
        <v>541</v>
      </c>
      <c r="PI6" s="32" t="s">
        <v>542</v>
      </c>
      <c r="PJ6" s="32" t="s">
        <v>543</v>
      </c>
      <c r="PK6" s="32" t="s">
        <v>544</v>
      </c>
      <c r="PL6" s="32" t="s">
        <v>545</v>
      </c>
      <c r="PM6" s="32" t="s">
        <v>546</v>
      </c>
      <c r="PN6" s="32" t="s">
        <v>547</v>
      </c>
      <c r="PO6" s="32" t="s">
        <v>548</v>
      </c>
      <c r="PP6" s="32" t="s">
        <v>549</v>
      </c>
      <c r="PQ6" s="32" t="s">
        <v>550</v>
      </c>
      <c r="PR6" s="32" t="s">
        <v>551</v>
      </c>
      <c r="PS6" s="32" t="s">
        <v>552</v>
      </c>
      <c r="PT6" s="32" t="s">
        <v>553</v>
      </c>
      <c r="PU6" s="32" t="s">
        <v>554</v>
      </c>
      <c r="PV6" s="32" t="s">
        <v>555</v>
      </c>
      <c r="PW6" s="32" t="s">
        <v>556</v>
      </c>
      <c r="PX6" s="32" t="s">
        <v>557</v>
      </c>
      <c r="PY6" s="32" t="s">
        <v>558</v>
      </c>
      <c r="PZ6" s="32" t="s">
        <v>559</v>
      </c>
      <c r="QA6" s="32" t="s">
        <v>560</v>
      </c>
      <c r="QB6" s="32" t="s">
        <v>561</v>
      </c>
      <c r="QC6" s="32" t="s">
        <v>562</v>
      </c>
      <c r="QD6" s="32" t="s">
        <v>563</v>
      </c>
      <c r="QE6" s="32" t="s">
        <v>564</v>
      </c>
      <c r="QF6" s="33"/>
      <c r="QG6" s="33"/>
      <c r="QH6" s="33"/>
      <c r="QI6" s="33"/>
    </row>
    <row r="7" spans="1:451" ht="13.5" customHeight="1" x14ac:dyDescent="0.25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4" t="s">
        <v>565</v>
      </c>
      <c r="O7" s="4" t="s">
        <v>24</v>
      </c>
      <c r="P7" s="46">
        <v>0</v>
      </c>
      <c r="Q7" s="34">
        <v>61.569242840329522</v>
      </c>
      <c r="R7" s="34">
        <v>95.52738927738929</v>
      </c>
      <c r="S7" s="34">
        <v>11.372103420013403</v>
      </c>
      <c r="T7" s="34">
        <v>13.607854287577981</v>
      </c>
      <c r="U7" s="34">
        <v>13.897681266102335</v>
      </c>
      <c r="V7" s="34">
        <v>10.825308602081019</v>
      </c>
      <c r="W7" s="34">
        <v>15.337843091517001</v>
      </c>
      <c r="X7" s="34">
        <v>15.677246251752752</v>
      </c>
      <c r="Y7" s="34">
        <v>7.6903800315867521</v>
      </c>
      <c r="Z7" s="34">
        <v>6.1806295897438579</v>
      </c>
      <c r="AA7" s="34">
        <v>4.6764148250836302</v>
      </c>
      <c r="AB7" s="34">
        <v>7.6985249545362455</v>
      </c>
      <c r="AC7" s="34">
        <v>26.99043830104657</v>
      </c>
      <c r="AD7" s="34">
        <v>11.042323418056132</v>
      </c>
      <c r="AE7" s="34">
        <v>5.5104932769930226</v>
      </c>
      <c r="AF7" s="34">
        <v>2.8046016128738138</v>
      </c>
      <c r="AG7" s="34">
        <v>3.1237068914557353</v>
      </c>
      <c r="AH7" s="34">
        <v>2.5909965735216645</v>
      </c>
      <c r="AI7" s="34">
        <v>1.3009145374720088</v>
      </c>
      <c r="AJ7" s="34">
        <v>1.766423881057988</v>
      </c>
      <c r="AK7" s="34">
        <v>1.3508056866900819</v>
      </c>
      <c r="AL7" s="34">
        <v>0.38891778179157566</v>
      </c>
      <c r="AM7" s="34">
        <v>0.64923649787846927</v>
      </c>
      <c r="AN7" s="34">
        <v>3.0426446595929857</v>
      </c>
      <c r="AO7" s="34">
        <v>2.1540875657462211</v>
      </c>
      <c r="AP7" s="34">
        <v>2.0996144694020558</v>
      </c>
      <c r="AQ7" s="34">
        <v>1.2867045048815973</v>
      </c>
      <c r="AR7" s="34">
        <v>0.67304337890385924</v>
      </c>
      <c r="AS7" s="34">
        <v>0.78409307694351504</v>
      </c>
      <c r="AT7" s="34">
        <v>1.7287399725893549</v>
      </c>
      <c r="AU7" s="34">
        <v>1.4966872443007206</v>
      </c>
      <c r="AV7" s="34">
        <v>1.0338213914005578</v>
      </c>
      <c r="AW7" s="34">
        <v>1.2659041918505975</v>
      </c>
      <c r="AX7" s="34">
        <v>0.46088384456963727</v>
      </c>
      <c r="AY7" s="34">
        <v>0.28368297947281018</v>
      </c>
      <c r="AZ7" s="34">
        <v>0.83243186047112783</v>
      </c>
      <c r="BA7" s="34">
        <v>0.73044445139078817</v>
      </c>
      <c r="BB7" s="34">
        <v>0.75185720032937553</v>
      </c>
      <c r="BC7" s="34">
        <v>1.045339094450104</v>
      </c>
      <c r="BD7" s="34">
        <v>1.2865425773961547</v>
      </c>
      <c r="BE7" s="34">
        <v>0.71925744085366006</v>
      </c>
      <c r="BF7" s="34">
        <v>0.32173864790800977</v>
      </c>
      <c r="BG7" s="34">
        <v>1.5955562694203174E-2</v>
      </c>
      <c r="BH7" s="34">
        <v>0.82413287374463184</v>
      </c>
      <c r="BI7" s="34">
        <v>0.56528939568147862</v>
      </c>
      <c r="BJ7" s="34">
        <v>5.716569345131095E-2</v>
      </c>
      <c r="BK7" s="34">
        <v>-1.3103906641487306E-2</v>
      </c>
      <c r="BL7" s="34">
        <v>0.10065119224484942</v>
      </c>
      <c r="BM7" s="34">
        <v>-3.561145390051923E-3</v>
      </c>
      <c r="BN7" s="34">
        <v>0.13941333277469603</v>
      </c>
      <c r="BO7" s="34">
        <v>0.24339833020585733</v>
      </c>
      <c r="BP7" s="34">
        <v>0.34662913082901259</v>
      </c>
      <c r="BQ7" s="34">
        <v>0.38702499233127519</v>
      </c>
      <c r="BR7" s="34">
        <v>0.92322799370634367</v>
      </c>
      <c r="BS7" s="34">
        <v>0.20629560826415094</v>
      </c>
      <c r="BT7" s="34">
        <v>0.68439273204006223</v>
      </c>
      <c r="BU7" s="34">
        <v>0.32044043775214526</v>
      </c>
      <c r="BV7" s="34">
        <v>0.22612688253165203</v>
      </c>
      <c r="BW7" s="34">
        <v>0.21742165637057553</v>
      </c>
      <c r="BX7" s="34">
        <v>1.2459732007741087</v>
      </c>
      <c r="BY7" s="34">
        <v>-2.6922114323091328E-3</v>
      </c>
      <c r="BZ7" s="34">
        <v>-0.4493122710312436</v>
      </c>
      <c r="CA7" s="34">
        <v>0.4573500540887121</v>
      </c>
      <c r="CB7" s="34">
        <v>2.1038441520104811E-2</v>
      </c>
      <c r="CC7" s="34">
        <v>-0.20595392254496581</v>
      </c>
      <c r="CD7" s="34">
        <v>0.40566553221497159</v>
      </c>
      <c r="CE7" s="34">
        <v>-0.24225673841842266</v>
      </c>
      <c r="CF7" s="34">
        <v>0.16435672989942862</v>
      </c>
      <c r="CG7" s="34">
        <v>0.34002260179522015</v>
      </c>
      <c r="CH7" s="34">
        <v>-0.22842740335000666</v>
      </c>
      <c r="CI7" s="34">
        <v>0.10134684889870904</v>
      </c>
      <c r="CJ7" s="34">
        <v>0.29975846442589216</v>
      </c>
      <c r="CK7" s="34">
        <v>-0.32491525457308823</v>
      </c>
      <c r="CL7" s="34">
        <v>-0.53954725336755605</v>
      </c>
      <c r="CM7" s="34">
        <v>1.5987449851984081E-3</v>
      </c>
      <c r="CN7" s="34">
        <v>-8.9228527949147818E-2</v>
      </c>
      <c r="CO7" s="34">
        <v>2.6002392220059178E-3</v>
      </c>
      <c r="CP7" s="34">
        <v>0.54223578756198432</v>
      </c>
      <c r="CQ7" s="34">
        <v>-7.7484990391440967E-2</v>
      </c>
      <c r="CR7" s="34">
        <v>0.18156895887522229</v>
      </c>
      <c r="CS7" s="34">
        <v>0.50407342600018445</v>
      </c>
      <c r="CT7" s="34">
        <v>-0.15531788261488044</v>
      </c>
      <c r="CU7" s="34">
        <v>-0.28507688362153782</v>
      </c>
      <c r="CV7" s="34">
        <v>0.46701965395068434</v>
      </c>
      <c r="CW7" s="34">
        <v>0.38449107318474507</v>
      </c>
      <c r="CX7" s="34">
        <v>-0.49290234409232747</v>
      </c>
      <c r="CY7" s="34">
        <v>-0.33049313731989827</v>
      </c>
      <c r="CZ7" s="34">
        <v>-8.2996532214263397E-2</v>
      </c>
      <c r="DA7" s="34">
        <v>0.22763516769588321</v>
      </c>
      <c r="DB7" s="34">
        <v>0.2222605544023093</v>
      </c>
      <c r="DC7" s="34">
        <v>0.16459472505556683</v>
      </c>
      <c r="DD7" s="34">
        <v>-4.7894990480268351E-2</v>
      </c>
      <c r="DE7" s="34">
        <v>-0.15669660632300353</v>
      </c>
      <c r="DF7" s="34">
        <v>-0.19325899178772588</v>
      </c>
      <c r="DG7" s="34">
        <v>0.17043291348080025</v>
      </c>
      <c r="DH7" s="34">
        <v>0.62850938359559905</v>
      </c>
      <c r="DI7" s="34">
        <v>0.34868498057887276</v>
      </c>
      <c r="DJ7" s="34">
        <v>-0.12556090733193415</v>
      </c>
      <c r="DK7" s="34">
        <v>1.1286227563722662E-2</v>
      </c>
      <c r="DL7" s="34">
        <v>-7.2223705076079892E-2</v>
      </c>
      <c r="DM7" s="34">
        <v>0.19090266321000193</v>
      </c>
      <c r="DN7" s="34">
        <v>0.31256615934700527</v>
      </c>
      <c r="DO7" s="34">
        <v>2.0127939436398457E-2</v>
      </c>
      <c r="DP7" s="34">
        <v>-3.0869654836218618E-2</v>
      </c>
      <c r="DQ7" s="34">
        <v>-0.36585973617839773</v>
      </c>
      <c r="DR7" s="34">
        <v>-0.23744629015916008</v>
      </c>
      <c r="DS7" s="34">
        <v>-1.3566946984688855E-2</v>
      </c>
      <c r="DT7" s="34">
        <v>0.47136789113506605</v>
      </c>
      <c r="DU7" s="34">
        <v>-0.16059359935177708</v>
      </c>
      <c r="DV7" s="34">
        <v>-0.75083832176853216</v>
      </c>
      <c r="DW7" s="34">
        <v>-9.7873353263522311E-2</v>
      </c>
      <c r="DX7" s="34">
        <v>-0.49241652842890726</v>
      </c>
      <c r="DY7" s="34">
        <v>-6.0602387733976748E-3</v>
      </c>
      <c r="DZ7" s="34">
        <v>0.18589170392451226</v>
      </c>
      <c r="EA7" s="34">
        <v>-0.37644874753439694</v>
      </c>
      <c r="EB7" s="34">
        <v>-0.19918871164424923</v>
      </c>
      <c r="EC7" s="34">
        <v>-1.5659691952929489E-2</v>
      </c>
      <c r="ED7" s="34">
        <v>-0.31613589953083387</v>
      </c>
      <c r="EE7" s="34">
        <v>-6.2146734344226129E-2</v>
      </c>
      <c r="EF7" s="34">
        <v>0.84526054272515694</v>
      </c>
      <c r="EG7" s="34">
        <v>4.0712245846119544E-3</v>
      </c>
      <c r="EH7" s="34">
        <v>-0.52834400248630287</v>
      </c>
      <c r="EI7" s="34">
        <v>-0.11249885205251164</v>
      </c>
      <c r="EJ7" s="34">
        <v>-0.38864310690636117</v>
      </c>
      <c r="EK7" s="34">
        <v>-0.18489684702218678</v>
      </c>
      <c r="EL7" s="34">
        <v>0.43430234720267524</v>
      </c>
      <c r="EM7" s="34">
        <v>-0.21516137102828292</v>
      </c>
      <c r="EN7" s="34">
        <v>-0.15354528131580336</v>
      </c>
      <c r="EO7" s="34">
        <v>0.1839149270417062</v>
      </c>
      <c r="EP7" s="34">
        <v>-0.49127732103466659</v>
      </c>
      <c r="EQ7" s="34">
        <v>-0.12090680100756979</v>
      </c>
      <c r="ER7" s="34">
        <v>8.0702108342567414E-2</v>
      </c>
      <c r="ES7" s="34">
        <v>-0.2217518395323137</v>
      </c>
      <c r="ET7" s="34">
        <v>0.19193857965451588</v>
      </c>
      <c r="EU7" s="34">
        <v>0.66545674531157673</v>
      </c>
      <c r="EV7" s="34">
        <v>6.0096153846123102E-2</v>
      </c>
      <c r="EW7" s="34">
        <v>-0.72072072072071336</v>
      </c>
      <c r="EX7" s="34">
        <v>-0.32264569469651061</v>
      </c>
      <c r="EY7" s="34">
        <v>-0.35403601051990918</v>
      </c>
      <c r="EZ7" s="34">
        <v>-8.1210029438638642E-2</v>
      </c>
      <c r="FA7" s="34">
        <v>-0.4368586812963704</v>
      </c>
      <c r="FB7" s="34">
        <v>-0.32653061224489077</v>
      </c>
      <c r="FC7" s="34">
        <v>-8.1900081900099231E-2</v>
      </c>
      <c r="FD7" s="34">
        <v>2.2950819672131306</v>
      </c>
      <c r="FE7" s="34">
        <v>3.1350160256410131</v>
      </c>
      <c r="FF7" s="34">
        <v>3.962319122074387</v>
      </c>
      <c r="FG7" s="34">
        <v>10.387669313404935</v>
      </c>
      <c r="FH7" s="34">
        <v>4.0111703478040273</v>
      </c>
      <c r="FI7" s="34">
        <v>3.6205353510698979</v>
      </c>
      <c r="FJ7" s="34">
        <v>3.1878140703517355</v>
      </c>
      <c r="FK7" s="34">
        <v>2.3436311063765425</v>
      </c>
      <c r="FL7" s="34">
        <v>1.3457249070632171</v>
      </c>
      <c r="FM7" s="34">
        <v>0.22008656738317089</v>
      </c>
      <c r="FN7" s="34">
        <v>0.51240758363220174</v>
      </c>
      <c r="FO7" s="34">
        <v>0.18935255990095712</v>
      </c>
      <c r="FP7" s="34">
        <v>1.315693828596376</v>
      </c>
      <c r="FQ7" s="34">
        <v>0.56679581001575219</v>
      </c>
      <c r="FR7" s="34">
        <v>0.58500392380682609</v>
      </c>
      <c r="FS7" s="34">
        <v>5.674161288031776E-2</v>
      </c>
      <c r="FT7" s="34">
        <v>-0.38987736584674693</v>
      </c>
      <c r="FU7" s="34">
        <v>-8.5397096498729397E-2</v>
      </c>
      <c r="FV7" s="34">
        <v>0.44871794871796933</v>
      </c>
      <c r="FW7" s="34">
        <v>2.1272069772360069E-2</v>
      </c>
      <c r="FX7" s="34">
        <v>4.2535091450468521E-2</v>
      </c>
      <c r="FY7" s="34">
        <v>0.58815192743761902</v>
      </c>
      <c r="FZ7" s="34">
        <v>0.24656569214513979</v>
      </c>
      <c r="GA7" s="34">
        <v>0.21082220660577633</v>
      </c>
      <c r="GB7" s="34">
        <v>0.42075736325384305</v>
      </c>
      <c r="GC7" s="34">
        <v>9.7765363128488048E-2</v>
      </c>
      <c r="GD7" s="34">
        <v>0.59997209432118837</v>
      </c>
      <c r="GE7" s="34">
        <v>0.85298196948682126</v>
      </c>
      <c r="GF7" s="34">
        <v>0.7357491576703401</v>
      </c>
      <c r="GG7" s="34">
        <v>0.55972696245736309</v>
      </c>
      <c r="GH7" s="34">
        <v>0.46158023350526545</v>
      </c>
      <c r="GI7" s="34">
        <v>0.34459459459459385</v>
      </c>
      <c r="GJ7" s="34">
        <v>0.63295400983096606</v>
      </c>
      <c r="GK7" s="34">
        <v>0.39478086316495631</v>
      </c>
      <c r="GL7" s="34">
        <v>0</v>
      </c>
      <c r="GM7" s="34">
        <v>0.83977605971743419</v>
      </c>
      <c r="GN7" s="34">
        <v>1.4805023132848483</v>
      </c>
      <c r="GO7" s="34">
        <v>0.95089227562852319</v>
      </c>
      <c r="GP7" s="34">
        <v>1.5419354838709598</v>
      </c>
      <c r="GQ7" s="34">
        <v>0.48923057373404522</v>
      </c>
      <c r="GR7" s="34">
        <v>0.60065756196259201</v>
      </c>
      <c r="GS7" s="34">
        <v>0.91760417321347099</v>
      </c>
      <c r="GT7" s="34">
        <v>1.0026779597683388</v>
      </c>
      <c r="GU7" s="34">
        <v>0.43778517696386743</v>
      </c>
      <c r="GV7" s="34">
        <v>1.1664313340291166</v>
      </c>
      <c r="GW7" s="34">
        <v>0.77674616178164957</v>
      </c>
      <c r="GX7" s="34">
        <v>1.2103329921117734</v>
      </c>
      <c r="GY7" s="34">
        <v>1.1125654450262035</v>
      </c>
      <c r="GZ7" s="34">
        <v>1.2768461312150592</v>
      </c>
      <c r="HA7" s="34">
        <v>0.39507320474088115</v>
      </c>
      <c r="HB7" s="34">
        <v>1.2037037037036846</v>
      </c>
      <c r="HC7" s="34">
        <v>0.97209515096063903</v>
      </c>
      <c r="HD7" s="34">
        <v>0.47004190735078222</v>
      </c>
      <c r="HE7" s="34">
        <v>0.48475283242206402</v>
      </c>
      <c r="HF7" s="34">
        <v>0.61704156616366745</v>
      </c>
      <c r="HG7" s="34">
        <v>0.56308189775327033</v>
      </c>
      <c r="HH7" s="34">
        <v>0.89810400266101542</v>
      </c>
      <c r="HI7" s="34">
        <v>0.85714285714286742</v>
      </c>
      <c r="HJ7" s="34">
        <v>0.70821529745044298</v>
      </c>
      <c r="HK7" s="34">
        <v>0.97911933354970504</v>
      </c>
      <c r="HL7" s="34">
        <v>1.1464080998553339</v>
      </c>
      <c r="HM7" s="34">
        <v>0.30189078968276828</v>
      </c>
      <c r="HN7" s="34">
        <v>0.76565635230754214</v>
      </c>
      <c r="HO7" s="34">
        <v>0.74411780118428528</v>
      </c>
      <c r="HP7" s="34">
        <v>0.41612483745123718</v>
      </c>
      <c r="HQ7" s="34">
        <v>0.44030044030043403</v>
      </c>
      <c r="HR7" s="34">
        <v>0.50025786487879476</v>
      </c>
      <c r="HS7" s="34">
        <v>0.58500538820753789</v>
      </c>
      <c r="HT7" s="34">
        <v>0.800979541860114</v>
      </c>
      <c r="HU7" s="34">
        <v>0.68326753720011624</v>
      </c>
      <c r="HV7" s="34">
        <v>0.85457195998590585</v>
      </c>
      <c r="HW7" s="34">
        <v>0.92707969894831876</v>
      </c>
      <c r="HX7" s="34">
        <v>0.92844091066226486</v>
      </c>
      <c r="HY7" s="34">
        <v>0.46973626266089141</v>
      </c>
      <c r="HZ7" s="34">
        <v>1.1298884722154456</v>
      </c>
      <c r="IA7" s="34">
        <v>0.82831687936431031</v>
      </c>
      <c r="IB7" s="34">
        <v>0.55999999999998273</v>
      </c>
      <c r="IC7" s="34">
        <v>0.6364359586316537</v>
      </c>
      <c r="ID7" s="34">
        <v>0.36561264822132511</v>
      </c>
      <c r="IE7" s="34">
        <v>0.47258048636409367</v>
      </c>
      <c r="IF7" s="34">
        <v>0.50955414012738842</v>
      </c>
      <c r="IG7" s="34">
        <v>0.42897533391830223</v>
      </c>
      <c r="IH7" s="34">
        <v>0.33977283758859222</v>
      </c>
      <c r="II7" s="34">
        <v>0.33862229102168406</v>
      </c>
      <c r="IJ7" s="34">
        <v>0.5303249445569147</v>
      </c>
      <c r="IK7" s="34">
        <v>0.43161327450602638</v>
      </c>
      <c r="IL7" s="34">
        <v>0.63986247731830925</v>
      </c>
      <c r="IM7" s="34">
        <v>0.3321313342190324</v>
      </c>
      <c r="IN7" s="34">
        <v>0.33103187364040831</v>
      </c>
      <c r="IO7" s="34">
        <v>0.42420814479637858</v>
      </c>
      <c r="IP7" s="34">
        <v>0.61954379048156927</v>
      </c>
      <c r="IQ7" s="34">
        <v>0.83030133407968609</v>
      </c>
      <c r="IR7" s="34">
        <v>0.74019245003700274</v>
      </c>
      <c r="IS7" s="34">
        <v>0.79904481998531729</v>
      </c>
      <c r="IT7" s="34">
        <v>0.82915717539864264</v>
      </c>
      <c r="IU7" s="34">
        <v>0.93077896258810799</v>
      </c>
      <c r="IV7" s="34">
        <v>1.0385889515623914</v>
      </c>
      <c r="IW7" s="34">
        <v>1.240584847142201</v>
      </c>
      <c r="IX7" s="34">
        <v>1.1466083150984741</v>
      </c>
      <c r="IY7" s="34">
        <v>0.83073727933540287</v>
      </c>
      <c r="IZ7" s="34">
        <v>0.74665293511841924</v>
      </c>
      <c r="JA7" s="34">
        <v>0.7326007326007522</v>
      </c>
      <c r="JB7" s="34">
        <v>0.80338266384778478</v>
      </c>
      <c r="JC7" s="34">
        <v>0.7382550335570448</v>
      </c>
      <c r="JD7" s="34">
        <v>0.72451698867419534</v>
      </c>
      <c r="JE7" s="34">
        <v>0.84332368747415121</v>
      </c>
      <c r="JF7" s="34">
        <v>0.72968762810530219</v>
      </c>
      <c r="JG7" s="34">
        <v>0.83835259645121951</v>
      </c>
      <c r="JH7" s="34">
        <v>0.72645088384859502</v>
      </c>
      <c r="JI7" s="34">
        <v>0.73723856078209415</v>
      </c>
      <c r="JJ7" s="34">
        <v>0.84321056399647709</v>
      </c>
      <c r="JK7" s="34">
        <v>0.83615997475745552</v>
      </c>
      <c r="JL7" s="34">
        <v>0.73535163889542066</v>
      </c>
      <c r="JM7" s="34">
        <v>0.71445212394189994</v>
      </c>
      <c r="JN7" s="34">
        <v>0.79420155756033672</v>
      </c>
      <c r="JO7" s="34">
        <v>0.83384332925335869</v>
      </c>
      <c r="JP7" s="34">
        <v>0.83453455731734572</v>
      </c>
      <c r="JQ7" s="34">
        <v>0.63200662102176342</v>
      </c>
      <c r="JR7" s="34">
        <v>0.59065420560748816</v>
      </c>
      <c r="JS7" s="34">
        <v>0.83989891482085799</v>
      </c>
      <c r="JT7" s="34">
        <v>0.91398245743348205</v>
      </c>
      <c r="JU7" s="34">
        <v>0.73771090497409819</v>
      </c>
      <c r="JV7" s="34">
        <v>0.93532482598608357</v>
      </c>
      <c r="JW7" s="34">
        <v>0.83327347173332011</v>
      </c>
      <c r="JX7" s="34">
        <v>0.81213934601414017</v>
      </c>
      <c r="JY7" s="34">
        <v>0.72079711681152236</v>
      </c>
      <c r="JZ7" s="34">
        <v>0.79281554760399775</v>
      </c>
      <c r="KA7" s="34">
        <v>0.89099262146734581</v>
      </c>
      <c r="KB7" s="34">
        <v>0.88312405133159633</v>
      </c>
      <c r="KC7" s="34">
        <v>0.84119819450141353</v>
      </c>
      <c r="KD7" s="34">
        <v>0.93591047812819905</v>
      </c>
      <c r="KE7" s="34">
        <v>1.0414566955586846</v>
      </c>
      <c r="KF7" s="34">
        <v>1.1371192977789546</v>
      </c>
      <c r="KG7" s="34">
        <v>0.49312906831484593</v>
      </c>
      <c r="KH7" s="34">
        <v>0.71970688301490338</v>
      </c>
      <c r="KI7" s="34">
        <v>0.7340522281408246</v>
      </c>
      <c r="KJ7" s="34">
        <v>0.69001096279099894</v>
      </c>
      <c r="KK7" s="34">
        <v>0.83258614064303238</v>
      </c>
      <c r="KL7" s="34">
        <v>0.9273373983739841</v>
      </c>
      <c r="KM7" s="34">
        <v>0.83700440528633457</v>
      </c>
      <c r="KN7" s="34">
        <v>0.83005679335952376</v>
      </c>
      <c r="KO7" s="34">
        <v>0.89130973013125114</v>
      </c>
      <c r="KP7" s="34">
        <v>0.92638036809813418</v>
      </c>
      <c r="KQ7" s="34">
        <v>1.4163272749377231</v>
      </c>
      <c r="KR7" s="34">
        <v>3.6485697606538192</v>
      </c>
      <c r="KS7" s="34">
        <v>3.4168778747770689</v>
      </c>
      <c r="KT7" s="34">
        <v>2.5959880185168371</v>
      </c>
      <c r="KU7" s="34">
        <v>1.7871361585419798</v>
      </c>
      <c r="KV7" s="34">
        <v>1.4341590612777066</v>
      </c>
      <c r="KW7" s="34">
        <v>1.2939160239931358</v>
      </c>
      <c r="KX7" s="34">
        <v>1.4296590812959975</v>
      </c>
      <c r="KY7" s="34">
        <v>1.3344453711426008</v>
      </c>
      <c r="KZ7" s="34">
        <v>1.3766882948627046</v>
      </c>
      <c r="LA7" s="34">
        <v>1.2403100775193687</v>
      </c>
      <c r="LB7" s="34">
        <v>1.1260246824610354</v>
      </c>
      <c r="LC7" s="34">
        <v>0.99768394797790094</v>
      </c>
      <c r="LD7" s="34">
        <v>1.8986128450794615</v>
      </c>
      <c r="LE7" s="34">
        <v>1.5237807991065777</v>
      </c>
      <c r="LF7" s="34">
        <v>1.7133015810314234</v>
      </c>
      <c r="LG7" s="34">
        <v>2.2971780821491317</v>
      </c>
      <c r="LH7" s="34">
        <v>2.1801845566706168</v>
      </c>
      <c r="LI7" s="34">
        <v>1.3190237463300614</v>
      </c>
      <c r="LJ7" s="34">
        <v>2.0745408817959721</v>
      </c>
      <c r="LK7" s="34">
        <v>1.8420422843259399</v>
      </c>
      <c r="LL7" s="34">
        <v>1.7586518251178962</v>
      </c>
      <c r="LM7" s="34">
        <v>1.6601330044454521</v>
      </c>
      <c r="LN7" s="34">
        <v>2.0724840636687336</v>
      </c>
      <c r="LO7" s="34">
        <v>4.2469903297105427</v>
      </c>
      <c r="LP7" s="34">
        <v>4.1445363807499636</v>
      </c>
      <c r="LQ7" s="34">
        <v>3.8053190377205448</v>
      </c>
      <c r="LR7" s="34">
        <v>3.2736902076155427</v>
      </c>
      <c r="LS7" s="34">
        <v>6.1303512191647425</v>
      </c>
      <c r="LT7" s="34">
        <v>4.1933925462660948</v>
      </c>
      <c r="LU7" s="34">
        <v>3.0758259956943368</v>
      </c>
      <c r="LV7" s="34">
        <v>2.0467754580616671</v>
      </c>
      <c r="LW7" s="34">
        <v>0.20201393476428908</v>
      </c>
      <c r="LX7" s="34">
        <v>1.1490851209913</v>
      </c>
      <c r="LY7" s="34">
        <v>2.359386998704549</v>
      </c>
      <c r="LZ7" s="34">
        <v>1.61846253974256</v>
      </c>
      <c r="MA7" s="34">
        <v>1.1975001016957698</v>
      </c>
      <c r="MB7" s="34">
        <v>1.3129862654726265</v>
      </c>
      <c r="MC7" s="34">
        <v>2.4632047239773636</v>
      </c>
      <c r="MD7" s="34">
        <v>2.3641139124746635</v>
      </c>
      <c r="ME7" s="34">
        <v>2.6337075613154237</v>
      </c>
      <c r="MF7" s="34">
        <v>1.283100897747147</v>
      </c>
      <c r="MG7" s="34">
        <v>1.3883670844019536</v>
      </c>
      <c r="MH7" s="34">
        <v>1.7193732181012722</v>
      </c>
      <c r="MI7" s="34">
        <v>1.4775293868762196</v>
      </c>
      <c r="MJ7" s="34">
        <v>2.0436303178721138</v>
      </c>
      <c r="MK7" s="34">
        <v>1.2994466183362086</v>
      </c>
      <c r="ML7" s="34">
        <v>1.1678807683778158</v>
      </c>
      <c r="MM7" s="34">
        <v>3.4287033031388692</v>
      </c>
      <c r="MN7" s="34">
        <v>1.5799045419356617</v>
      </c>
      <c r="MO7" s="34">
        <v>2.5797014046405664</v>
      </c>
      <c r="MP7" s="34">
        <v>2.4648614297347438</v>
      </c>
      <c r="MQ7" s="34">
        <v>2.5731295523389708</v>
      </c>
      <c r="MR7" s="34">
        <v>1.9293402853846509</v>
      </c>
      <c r="MS7" s="34">
        <v>3.9247743229688936</v>
      </c>
      <c r="MT7" s="34">
        <v>2.7986008374569771</v>
      </c>
      <c r="MU7" s="34">
        <v>4.0618222640087298</v>
      </c>
      <c r="MV7" s="34">
        <v>6.6477331678424401</v>
      </c>
      <c r="MW7" s="34">
        <v>5.0544352146319138</v>
      </c>
      <c r="MX7" s="34">
        <v>2.8886732556862249</v>
      </c>
      <c r="MY7" s="34">
        <v>2.829374374570226</v>
      </c>
      <c r="MZ7" s="34">
        <v>2.8191549222265744</v>
      </c>
      <c r="NA7" s="34">
        <v>3.8261221761853204</v>
      </c>
      <c r="NB7" s="34">
        <v>4.7913090109630296</v>
      </c>
      <c r="NC7" s="34">
        <v>3.2458901509905047</v>
      </c>
      <c r="ND7" s="34">
        <v>3.0277683505854913</v>
      </c>
      <c r="NE7" s="34">
        <v>2.6184294266291985</v>
      </c>
      <c r="NF7" s="34">
        <v>2.1450911689346874</v>
      </c>
      <c r="NG7" s="34">
        <v>3.8697442254365999</v>
      </c>
      <c r="NH7" s="34">
        <v>5.808182641795101</v>
      </c>
      <c r="NI7" s="34">
        <v>3.1972863577848232</v>
      </c>
      <c r="NJ7" s="34">
        <v>4.0704799698397798</v>
      </c>
      <c r="NK7" s="34">
        <v>3.8314354515238014</v>
      </c>
      <c r="NL7" s="34">
        <v>1.8898382694205518</v>
      </c>
      <c r="NM7" s="34">
        <v>1.8310154619005869</v>
      </c>
      <c r="NN7" s="34">
        <v>3.5958414599450927</v>
      </c>
      <c r="NO7" s="34">
        <v>1.3965973965299083</v>
      </c>
      <c r="NP7" s="34">
        <v>1.5153942769465134</v>
      </c>
      <c r="NQ7" s="34">
        <v>2.0488781139482048</v>
      </c>
      <c r="NR7" s="34">
        <v>1.6420650897843947</v>
      </c>
      <c r="NS7" s="34">
        <v>2.7942931537865423</v>
      </c>
      <c r="NT7" s="34">
        <v>2.7755258811012595</v>
      </c>
      <c r="NU7" s="34">
        <v>3.5618447530375352</v>
      </c>
      <c r="NV7" s="34">
        <v>2.9723456879644505</v>
      </c>
      <c r="NW7" s="34">
        <v>3.7169694180610113</v>
      </c>
      <c r="NX7" s="34">
        <v>3.2872767508454359</v>
      </c>
      <c r="NY7" s="34">
        <v>3.6051266750101396</v>
      </c>
      <c r="NZ7" s="34">
        <v>5.1968423144926446</v>
      </c>
      <c r="OA7" s="34">
        <v>4.1091859445749446</v>
      </c>
      <c r="OB7" s="34">
        <v>3.369597563224791</v>
      </c>
      <c r="OC7" s="34">
        <v>3.0645449418720716</v>
      </c>
      <c r="OD7" s="34">
        <v>3.0841320010875473</v>
      </c>
      <c r="OE7" s="34">
        <v>2.6032158014076101</v>
      </c>
      <c r="OF7" s="34">
        <v>3.8369103246173042</v>
      </c>
      <c r="OG7" s="34">
        <v>3.7714114410323907</v>
      </c>
      <c r="OH7" s="34">
        <v>2.2672956074479389</v>
      </c>
      <c r="OI7" s="34">
        <v>4.0624208936166806</v>
      </c>
      <c r="OJ7" s="34">
        <v>3.9271234002354882</v>
      </c>
      <c r="OK7" s="34">
        <v>4.563161555042039</v>
      </c>
      <c r="OL7" s="34">
        <v>6.6668901421061966</v>
      </c>
      <c r="OM7" s="34">
        <v>6.1885678853573545</v>
      </c>
      <c r="ON7" s="34">
        <v>4.7713882039585709</v>
      </c>
      <c r="OO7" s="34">
        <v>5.4737081689387956</v>
      </c>
      <c r="OP7" s="34">
        <v>7.3672592777808799</v>
      </c>
      <c r="OQ7" s="34">
        <v>6.950753900936979</v>
      </c>
      <c r="OR7" s="34">
        <v>6.0360531075257962</v>
      </c>
      <c r="OS7" s="34">
        <v>6.5501717487751909</v>
      </c>
      <c r="OT7" s="34">
        <v>4.9993772500254385</v>
      </c>
      <c r="OU7" s="34">
        <v>5.3433989670724769</v>
      </c>
      <c r="OV7" s="34">
        <v>5.960427115896394</v>
      </c>
      <c r="OW7" s="34">
        <v>6.6918211939876349</v>
      </c>
      <c r="OX7" s="34">
        <v>7.8178313695163038</v>
      </c>
      <c r="OY7" s="34">
        <v>8.5858183974304012</v>
      </c>
      <c r="OZ7" s="34">
        <v>7.9525994113905707</v>
      </c>
      <c r="PA7" s="34">
        <v>5.8219487762752431</v>
      </c>
      <c r="PB7" s="34">
        <v>6.1873192585430781</v>
      </c>
      <c r="PC7" s="34">
        <v>12.25980935243256</v>
      </c>
      <c r="PD7" s="34">
        <v>12.2</v>
      </c>
    </row>
    <row r="8" spans="1:451" ht="13.5" customHeight="1" x14ac:dyDescent="0.25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565</v>
      </c>
      <c r="O8" s="4" t="s">
        <v>24</v>
      </c>
      <c r="P8" s="34">
        <v>1.0444739736814368</v>
      </c>
      <c r="Q8" s="34">
        <v>-9.2855562425198102E-2</v>
      </c>
      <c r="R8" s="34">
        <v>0.34886219015799469</v>
      </c>
      <c r="S8" s="34">
        <v>0.32602736478393179</v>
      </c>
      <c r="T8" s="34">
        <v>0.55366364495987863</v>
      </c>
      <c r="U8" s="34">
        <v>2.0058133845317849</v>
      </c>
      <c r="V8" s="34">
        <v>1.7857449464226738</v>
      </c>
      <c r="W8" s="34">
        <v>1.0987608532310178</v>
      </c>
      <c r="X8" s="34">
        <v>1.1780330958076179</v>
      </c>
      <c r="Y8" s="34">
        <v>3.4509985438996305</v>
      </c>
      <c r="Z8" s="34">
        <v>2.8363355456725303</v>
      </c>
      <c r="AA8" s="34">
        <v>2.2024949132079419</v>
      </c>
      <c r="AB8" s="34">
        <v>5.8368891916904309</v>
      </c>
      <c r="AC8" s="34">
        <v>0.26926637193769309</v>
      </c>
      <c r="AD8" s="34">
        <v>0.63493814015367356</v>
      </c>
      <c r="AE8" s="34">
        <v>0.49110795205329349</v>
      </c>
      <c r="AF8" s="34">
        <v>0.78855370319641516</v>
      </c>
      <c r="AG8" s="34">
        <v>0.75769027435452774</v>
      </c>
      <c r="AH8" s="34">
        <v>0.8417922594261773</v>
      </c>
      <c r="AI8" s="34">
        <v>1.0271718904466764</v>
      </c>
      <c r="AJ8" s="34">
        <v>0.41811933914059907</v>
      </c>
      <c r="AK8" s="34">
        <v>0.96696780747893563</v>
      </c>
      <c r="AL8" s="34">
        <v>0.83008380291458295</v>
      </c>
      <c r="AM8" s="34">
        <v>0.89075850819904101</v>
      </c>
      <c r="AN8" s="34">
        <v>2.5670239757876301</v>
      </c>
      <c r="AO8" s="34">
        <v>2.2424449315462169</v>
      </c>
      <c r="AP8" s="34">
        <v>0.52352718595984893</v>
      </c>
      <c r="AQ8" s="34">
        <v>0.26338715553313463</v>
      </c>
      <c r="AR8" s="34">
        <v>0.6944710802617271</v>
      </c>
      <c r="AS8" s="34">
        <v>0.64958251808722167</v>
      </c>
      <c r="AT8" s="34">
        <v>0.75224496408807795</v>
      </c>
      <c r="AU8" s="34">
        <v>0.91899210418551203</v>
      </c>
      <c r="AV8" s="34">
        <v>6.3522736633792043E-2</v>
      </c>
      <c r="AW8" s="34">
        <v>0.51795119491901964</v>
      </c>
      <c r="AX8" s="34">
        <v>0.49773829773493983</v>
      </c>
      <c r="AY8" s="34">
        <v>0.33017694065615721</v>
      </c>
      <c r="AZ8" s="34">
        <v>1.701294299629863</v>
      </c>
      <c r="BA8" s="34">
        <v>0.95095698770673032</v>
      </c>
      <c r="BB8" s="34">
        <v>-5.1371078536832648E-2</v>
      </c>
      <c r="BC8" s="34">
        <v>0.11738093338735656</v>
      </c>
      <c r="BD8" s="34">
        <v>0.76009586471967872</v>
      </c>
      <c r="BE8" s="34">
        <v>0.90484922086473407</v>
      </c>
      <c r="BF8" s="34">
        <v>1.1095423074664712</v>
      </c>
      <c r="BG8" s="34">
        <v>1.7511492039849363</v>
      </c>
      <c r="BH8" s="34">
        <v>0.52952539280837208</v>
      </c>
      <c r="BI8" s="34">
        <v>0.5110441869467186</v>
      </c>
      <c r="BJ8" s="34">
        <v>0.18553296580936518</v>
      </c>
      <c r="BK8" s="34">
        <v>0.48102495453923311</v>
      </c>
      <c r="BL8" s="34">
        <v>0.83114323710891114</v>
      </c>
      <c r="BM8" s="34">
        <v>0.54454804254033817</v>
      </c>
      <c r="BN8" s="34">
        <v>-8.4809308809885575E-2</v>
      </c>
      <c r="BO8" s="34">
        <v>0.48915257915636001</v>
      </c>
      <c r="BP8" s="34">
        <v>0.6105590311430209</v>
      </c>
      <c r="BQ8" s="34">
        <v>0.47775349996899141</v>
      </c>
      <c r="BR8" s="34">
        <v>0.93593403281893028</v>
      </c>
      <c r="BS8" s="34">
        <v>1.2328513795775597</v>
      </c>
      <c r="BT8" s="34">
        <v>0.60665798005885563</v>
      </c>
      <c r="BU8" s="34">
        <v>0.76625440127888744</v>
      </c>
      <c r="BV8" s="34">
        <v>1.6762999482447638</v>
      </c>
      <c r="BW8" s="34">
        <v>0.13140787061951542</v>
      </c>
      <c r="BX8" s="34">
        <v>0.82724301799068645</v>
      </c>
      <c r="BY8" s="34">
        <v>0.55505656214200894</v>
      </c>
      <c r="BZ8" s="34">
        <v>0.93221573221016207</v>
      </c>
      <c r="CA8" s="34">
        <v>1.5548531468102089</v>
      </c>
      <c r="CB8" s="34">
        <v>0.47093956342563192</v>
      </c>
      <c r="CC8" s="34">
        <v>0.68744826668891701</v>
      </c>
      <c r="CD8" s="34">
        <v>0.3885209847874771</v>
      </c>
      <c r="CE8" s="34">
        <v>0.52109284365757791</v>
      </c>
      <c r="CF8" s="34">
        <v>0.51498776361333931</v>
      </c>
      <c r="CG8" s="34">
        <v>1.8849783728406733</v>
      </c>
      <c r="CH8" s="34">
        <v>1.7908768117698592</v>
      </c>
      <c r="CI8" s="34">
        <v>1.796721311475391</v>
      </c>
      <c r="CJ8" s="34">
        <v>1.5460937166066113</v>
      </c>
      <c r="CK8" s="34">
        <v>2.7625018796601841</v>
      </c>
      <c r="CL8" s="34">
        <v>-0.22155113900750312</v>
      </c>
      <c r="CM8" s="34">
        <v>-0.22280083228013448</v>
      </c>
      <c r="CN8" s="34">
        <v>0.38578550516481513</v>
      </c>
      <c r="CO8" s="34">
        <v>0.52755988235693163</v>
      </c>
      <c r="CP8" s="34">
        <v>1.129136025684474</v>
      </c>
      <c r="CQ8" s="34">
        <v>1.0430973941115029</v>
      </c>
      <c r="CR8" s="34">
        <v>0.15852634022075485</v>
      </c>
      <c r="CS8" s="34">
        <v>-7.2674925004156954E-2</v>
      </c>
      <c r="CT8" s="34">
        <v>0.51329409985370056</v>
      </c>
      <c r="CU8" s="34">
        <v>0.16601178180839504</v>
      </c>
      <c r="CV8" s="34">
        <v>-6.5699634956839503E-3</v>
      </c>
      <c r="CW8" s="34">
        <v>0.18936688476343111</v>
      </c>
      <c r="CX8" s="34">
        <v>-0.24188562824187798</v>
      </c>
      <c r="CY8" s="34">
        <v>0.5534340579885777</v>
      </c>
      <c r="CZ8" s="34">
        <v>0.72171007076671234</v>
      </c>
      <c r="DA8" s="34">
        <v>0.9359961750892376</v>
      </c>
      <c r="DB8" s="34">
        <v>1.2677522127677365</v>
      </c>
      <c r="DC8" s="34">
        <v>0.66067127727862385</v>
      </c>
      <c r="DD8" s="34">
        <v>-1.0475869904539747</v>
      </c>
      <c r="DE8" s="34">
        <v>0.38092063447601188</v>
      </c>
      <c r="DF8" s="34">
        <v>0.12335091239690232</v>
      </c>
      <c r="DG8" s="34">
        <v>3.0478635871673765</v>
      </c>
      <c r="DH8" s="34">
        <v>1.3978530738456119</v>
      </c>
      <c r="DI8" s="34">
        <v>0.82953389946023304</v>
      </c>
      <c r="DJ8" s="34">
        <v>0.21057586386379334</v>
      </c>
      <c r="DK8" s="34">
        <v>0.27769506370389774</v>
      </c>
      <c r="DL8" s="34">
        <v>0.31231041761783374</v>
      </c>
      <c r="DM8" s="34">
        <v>0.22663016272677083</v>
      </c>
      <c r="DN8" s="34">
        <v>0.23049965332149203</v>
      </c>
      <c r="DO8" s="34">
        <v>2.7052335185140386E-2</v>
      </c>
      <c r="DP8" s="34">
        <v>-5.1169293142194761E-2</v>
      </c>
      <c r="DQ8" s="34">
        <v>0.98746336409412105</v>
      </c>
      <c r="DR8" s="34">
        <v>2.7901418622655605E-2</v>
      </c>
      <c r="DS8" s="34">
        <v>-0.15819556785052757</v>
      </c>
      <c r="DT8" s="34">
        <v>0.14640840039419345</v>
      </c>
      <c r="DU8" s="34">
        <v>0.37974398425140166</v>
      </c>
      <c r="DV8" s="34">
        <v>-0.42004310922073573</v>
      </c>
      <c r="DW8" s="34">
        <v>-0.15198674379846011</v>
      </c>
      <c r="DX8" s="34">
        <v>8.9027156251386685E-2</v>
      </c>
      <c r="DY8" s="34">
        <v>0.36575077391189925</v>
      </c>
      <c r="DZ8" s="34">
        <v>0.19896598418789324</v>
      </c>
      <c r="EA8" s="34">
        <v>0.51998198925102823</v>
      </c>
      <c r="EB8" s="34">
        <v>0.59434961263256092</v>
      </c>
      <c r="EC8" s="34">
        <v>0.71468740145803622</v>
      </c>
      <c r="ED8" s="34">
        <v>6.7199390357197686E-2</v>
      </c>
      <c r="EE8" s="34">
        <v>0.5914547710510476</v>
      </c>
      <c r="EF8" s="34">
        <v>0.5250855341320193</v>
      </c>
      <c r="EG8" s="34">
        <v>0.41527097880766917</v>
      </c>
      <c r="EH8" s="34">
        <v>0.61183023661544045</v>
      </c>
      <c r="EI8" s="34">
        <v>0.9649783790533828</v>
      </c>
      <c r="EJ8" s="34">
        <v>-1.2450020183117139</v>
      </c>
      <c r="EK8" s="34">
        <v>0.19184492494910277</v>
      </c>
      <c r="EL8" s="34">
        <v>0.71979675467710447</v>
      </c>
      <c r="EM8" s="34">
        <v>0.39513803682091897</v>
      </c>
      <c r="EN8" s="34">
        <v>1.8434983078783329</v>
      </c>
      <c r="EO8" s="34">
        <v>1.3377398696732046</v>
      </c>
      <c r="EP8" s="34">
        <v>-2.5473258458444614</v>
      </c>
      <c r="EQ8" s="34">
        <v>0.22112577677591005</v>
      </c>
      <c r="ER8" s="34">
        <v>0.22490475220986461</v>
      </c>
      <c r="ES8" s="34">
        <v>-2.5580975090344626E-2</v>
      </c>
      <c r="ET8" s="34">
        <v>-0.22562150580464069</v>
      </c>
      <c r="EU8" s="34">
        <v>0.2113586488301511</v>
      </c>
      <c r="EV8" s="34">
        <v>-0.18041234801394745</v>
      </c>
      <c r="EW8" s="34">
        <v>0.7373927706193717</v>
      </c>
      <c r="EX8" s="34">
        <v>1.1952329947454876</v>
      </c>
      <c r="EY8" s="34">
        <v>-0.65519526411188522</v>
      </c>
      <c r="EZ8" s="34">
        <v>-0.26228825055425453</v>
      </c>
      <c r="FA8" s="34">
        <v>7.3259591709873284E-2</v>
      </c>
      <c r="FB8" s="34">
        <v>-0.22606411808040461</v>
      </c>
      <c r="FC8" s="34">
        <v>6.7154107206723879E-2</v>
      </c>
      <c r="FD8" s="34">
        <v>-6.4278606944578875E-3</v>
      </c>
      <c r="FE8" s="34">
        <v>0.21234418008397871</v>
      </c>
      <c r="FF8" s="34">
        <v>-0.30638907981200836</v>
      </c>
      <c r="FG8" s="34">
        <v>-3.1067274668850065E-2</v>
      </c>
      <c r="FH8" s="34">
        <v>4.3795177552063969E-2</v>
      </c>
      <c r="FI8" s="34">
        <v>0.10649055735367785</v>
      </c>
      <c r="FJ8" s="34">
        <v>0.40958747244965732</v>
      </c>
      <c r="FK8" s="34">
        <v>0.22328544314833554</v>
      </c>
      <c r="FL8" s="34">
        <v>0.45951036438338644</v>
      </c>
      <c r="FM8" s="34">
        <v>0.54097186718808921</v>
      </c>
      <c r="FN8" s="34">
        <v>0.53581632236714416</v>
      </c>
      <c r="FO8" s="34">
        <v>0.23462210189071353</v>
      </c>
      <c r="FP8" s="34">
        <v>0.39664546922406618</v>
      </c>
      <c r="FQ8" s="34">
        <v>-0.21300547573520623</v>
      </c>
      <c r="FR8" s="34">
        <v>6.0396774272342135E-2</v>
      </c>
      <c r="FS8" s="34">
        <v>0.31588498873615922</v>
      </c>
      <c r="FT8" s="34">
        <v>1.5635896879184763E-2</v>
      </c>
      <c r="FU8" s="34">
        <v>0.20407113473397409</v>
      </c>
      <c r="FV8" s="34">
        <v>0.59536933237613887</v>
      </c>
      <c r="FW8" s="34">
        <v>0.64446082559603823</v>
      </c>
      <c r="FX8" s="34">
        <v>0.23234907423679285</v>
      </c>
      <c r="FY8" s="34">
        <v>1.2494388035402926</v>
      </c>
      <c r="FZ8" s="34">
        <v>-0.51476723492245302</v>
      </c>
      <c r="GA8" s="34">
        <v>0.89562788021739781</v>
      </c>
      <c r="GB8" s="34">
        <v>0.61791297505273679</v>
      </c>
      <c r="GC8" s="34">
        <v>0.19127697382586017</v>
      </c>
      <c r="GD8" s="34">
        <v>-0.26666439210063508</v>
      </c>
      <c r="GE8" s="34">
        <v>2.2423957908324077E-2</v>
      </c>
      <c r="GF8" s="34">
        <v>0.40953146458369005</v>
      </c>
      <c r="GG8" s="34">
        <v>0.74434705476842389</v>
      </c>
      <c r="GH8" s="34">
        <v>0.52580395310237726</v>
      </c>
      <c r="GI8" s="34">
        <v>0.35305765819781953</v>
      </c>
      <c r="GJ8" s="34">
        <v>-2.5735718538355545E-2</v>
      </c>
      <c r="GK8" s="34">
        <v>0.81237908754621113</v>
      </c>
      <c r="GL8" s="34">
        <v>0.54577310969010639</v>
      </c>
      <c r="GM8" s="34">
        <v>0.60496455147693862</v>
      </c>
      <c r="GN8" s="34">
        <v>1.3716759754481167</v>
      </c>
      <c r="GO8" s="34">
        <v>5.1157421250769275E-2</v>
      </c>
      <c r="GP8" s="34">
        <v>0.15819414799231879</v>
      </c>
      <c r="GQ8" s="34">
        <v>-0.37558235124166561</v>
      </c>
      <c r="GR8" s="34">
        <v>0.67458991070503682</v>
      </c>
      <c r="GS8" s="34">
        <v>1.5393402423572011</v>
      </c>
      <c r="GT8" s="34">
        <v>-0.46440785440313714</v>
      </c>
      <c r="GU8" s="34">
        <v>0.35018568616460577</v>
      </c>
      <c r="GV8" s="34">
        <v>0.15035181854248236</v>
      </c>
      <c r="GW8" s="34">
        <v>0.37254021805157578</v>
      </c>
      <c r="GX8" s="34">
        <v>0.43738568157571933</v>
      </c>
      <c r="GY8" s="34">
        <v>0.55557227828948452</v>
      </c>
      <c r="GZ8" s="34">
        <v>0.40369415865173508</v>
      </c>
      <c r="HA8" s="34">
        <v>0.31164497440621108</v>
      </c>
      <c r="HB8" s="34">
        <v>-0.27747571177344499</v>
      </c>
      <c r="HC8" s="34">
        <v>0.14019252270660587</v>
      </c>
      <c r="HD8" s="34">
        <v>0.8364546957657204</v>
      </c>
      <c r="HE8" s="34">
        <v>0.62304519329818842</v>
      </c>
      <c r="HF8" s="34">
        <v>0.56264680340714079</v>
      </c>
      <c r="HG8" s="34">
        <v>0.18850286208198508</v>
      </c>
      <c r="HH8" s="34">
        <v>8.1023136967650622E-2</v>
      </c>
      <c r="HI8" s="34">
        <v>0.46740395312945271</v>
      </c>
      <c r="HJ8" s="34">
        <v>0.751730516487914</v>
      </c>
      <c r="HK8" s="34">
        <v>0.75362598744317388</v>
      </c>
      <c r="HL8" s="34">
        <v>1.4345385651411524</v>
      </c>
      <c r="HM8" s="34">
        <v>0.83384907502008776</v>
      </c>
      <c r="HN8" s="34">
        <v>0.29741801653513367</v>
      </c>
      <c r="HO8" s="34">
        <v>-0.25631579678638827</v>
      </c>
      <c r="HP8" s="34">
        <v>0.45382235838757889</v>
      </c>
      <c r="HQ8" s="34">
        <v>0.84553819601556057</v>
      </c>
      <c r="HR8" s="34">
        <v>2.6765571515480424</v>
      </c>
      <c r="HS8" s="34">
        <v>1.590649220374063</v>
      </c>
      <c r="HT8" s="34">
        <v>0.1897392111392282</v>
      </c>
      <c r="HU8" s="34">
        <v>1.2467436154072864</v>
      </c>
      <c r="HV8" s="34">
        <v>1.2279378424600029</v>
      </c>
      <c r="HW8" s="34">
        <v>0.63192399950768863</v>
      </c>
      <c r="HX8" s="34">
        <v>1.0903746906396838</v>
      </c>
      <c r="HY8" s="34">
        <v>2.6201864095490857</v>
      </c>
      <c r="HZ8" s="34">
        <v>0.97148720188662274</v>
      </c>
      <c r="IA8" s="34">
        <v>0.73832692591211391</v>
      </c>
      <c r="IB8" s="34">
        <v>1.8697270402949329</v>
      </c>
      <c r="IC8" s="34">
        <v>1.2596244451722693</v>
      </c>
      <c r="ID8" s="34">
        <v>0.45806744531597943</v>
      </c>
      <c r="IE8" s="34">
        <v>0.65344127858457668</v>
      </c>
      <c r="IF8" s="34">
        <v>0.88095865466990553</v>
      </c>
      <c r="IG8" s="34">
        <v>0.17755138545691995</v>
      </c>
      <c r="IH8" s="34">
        <v>0.13175702606613715</v>
      </c>
      <c r="II8" s="34">
        <v>0.42739409690157881</v>
      </c>
      <c r="IJ8" s="34">
        <v>0.35967474853026982</v>
      </c>
      <c r="IK8" s="34">
        <v>-7.1527601944998409E-2</v>
      </c>
      <c r="IL8" s="34">
        <v>-0.48984696721847687</v>
      </c>
      <c r="IM8" s="34">
        <v>-0.43361189817917589</v>
      </c>
      <c r="IN8" s="34">
        <v>-0.18445294652924549</v>
      </c>
      <c r="IO8" s="34">
        <v>0.19749312259553786</v>
      </c>
      <c r="IP8" s="34">
        <v>-0.2013812574384044</v>
      </c>
      <c r="IQ8" s="34">
        <v>0.62399447288297161</v>
      </c>
      <c r="IR8" s="34">
        <v>0.11143167368596885</v>
      </c>
      <c r="IS8" s="34">
        <v>0.31783020918656479</v>
      </c>
      <c r="IT8" s="34">
        <v>-0.19355461398598006</v>
      </c>
      <c r="IU8" s="34">
        <v>0.23374394254978004</v>
      </c>
      <c r="IV8" s="34">
        <v>0.17017587729137862</v>
      </c>
      <c r="IW8" s="34">
        <v>0.16603435772364339</v>
      </c>
      <c r="IX8" s="34">
        <v>-0.1197020974005869</v>
      </c>
      <c r="IY8" s="34">
        <v>9.0560768466074748E-2</v>
      </c>
      <c r="IZ8" s="34">
        <v>-1.7660115799633669E-2</v>
      </c>
      <c r="JA8" s="34">
        <v>0.14210221847354987</v>
      </c>
      <c r="JB8" s="34">
        <v>0.61834449071298536</v>
      </c>
      <c r="JC8" s="34">
        <v>1.0566907548325011</v>
      </c>
      <c r="JD8" s="34">
        <v>0.76578535498843525</v>
      </c>
      <c r="JE8" s="34">
        <v>1.2239935536953794</v>
      </c>
      <c r="JF8" s="34">
        <v>1.1144137794847797</v>
      </c>
      <c r="JG8" s="34">
        <v>1.7647827465739452</v>
      </c>
      <c r="JH8" s="34">
        <v>1.2926353237643573</v>
      </c>
      <c r="JI8" s="34">
        <v>1.6599518654758949</v>
      </c>
      <c r="JJ8" s="34">
        <v>0.88781397566761733</v>
      </c>
      <c r="JK8" s="34">
        <v>2.1911357578319191E-2</v>
      </c>
      <c r="JL8" s="34">
        <v>0.19967036347467992</v>
      </c>
      <c r="JM8" s="34">
        <v>0.14358686014126487</v>
      </c>
      <c r="JN8" s="34">
        <v>0.53195737791005282</v>
      </c>
      <c r="JO8" s="34">
        <v>0.37924438665202231</v>
      </c>
      <c r="JP8" s="34">
        <v>0.30436851490032168</v>
      </c>
      <c r="JQ8" s="34">
        <v>0.47317256426646637</v>
      </c>
      <c r="JR8" s="34">
        <v>0.3228557857571257</v>
      </c>
      <c r="JS8" s="34">
        <v>0.49006266447695346</v>
      </c>
      <c r="JT8" s="34">
        <v>0.30072887588816766</v>
      </c>
      <c r="JU8" s="34">
        <v>0.4946052136828083</v>
      </c>
      <c r="JV8" s="34">
        <v>0.29278378451178533</v>
      </c>
      <c r="JW8" s="34">
        <v>0.1560386879890574</v>
      </c>
      <c r="JX8" s="34">
        <v>0.49051747117294653</v>
      </c>
      <c r="JY8" s="34">
        <v>0.21414217212489817</v>
      </c>
      <c r="JZ8" s="34">
        <v>0.38315833743081118</v>
      </c>
      <c r="KA8" s="34">
        <v>0.35407177258408584</v>
      </c>
      <c r="KB8" s="34">
        <v>0.37260436489272575</v>
      </c>
      <c r="KC8" s="34">
        <v>0.38170331733966556</v>
      </c>
      <c r="KD8" s="34">
        <v>0.47461121839553755</v>
      </c>
      <c r="KE8" s="34">
        <v>0.53406917832969913</v>
      </c>
      <c r="KF8" s="34">
        <v>0.66479685815414857</v>
      </c>
      <c r="KG8" s="34">
        <v>0.64916224190165739</v>
      </c>
      <c r="KH8" s="34">
        <v>0.25084842179068367</v>
      </c>
      <c r="KI8" s="34">
        <v>7.0280958635704494E-2</v>
      </c>
      <c r="KJ8" s="34">
        <v>0.2720006052199242</v>
      </c>
      <c r="KK8" s="34">
        <v>0.30515213841766364</v>
      </c>
      <c r="KL8" s="34">
        <v>0.61161721805547131</v>
      </c>
      <c r="KM8" s="34">
        <v>1.3385748189150837</v>
      </c>
      <c r="KN8" s="34">
        <v>1.3596887745907837</v>
      </c>
      <c r="KO8" s="34">
        <v>0.7331612670897325</v>
      </c>
      <c r="KP8" s="34">
        <v>-3.0784519343995953E-2</v>
      </c>
      <c r="KQ8" s="34">
        <v>8.1989524841263872E-2</v>
      </c>
      <c r="KR8" s="34">
        <v>0.25961796773212864</v>
      </c>
      <c r="KS8" s="34">
        <v>0.75728305664786166</v>
      </c>
      <c r="KT8" s="34">
        <v>0.21199346704530164</v>
      </c>
      <c r="KU8" s="34">
        <v>0.16103311684751986</v>
      </c>
      <c r="KV8" s="34">
        <v>0.42000574424971848</v>
      </c>
      <c r="KW8" s="34">
        <v>1.2081526436974466</v>
      </c>
      <c r="KX8" s="34">
        <v>0.73459008441381091</v>
      </c>
      <c r="KY8" s="34">
        <v>6.3925829203337337E-2</v>
      </c>
      <c r="KZ8" s="34">
        <v>-0.37559019489203926</v>
      </c>
      <c r="LA8" s="34">
        <v>9.7016270258643011E-2</v>
      </c>
      <c r="LB8" s="34">
        <v>0.70963966741712792</v>
      </c>
      <c r="LC8" s="34">
        <v>0.83728986715816411</v>
      </c>
      <c r="LD8" s="34">
        <v>0.96727093676234333</v>
      </c>
      <c r="LE8" s="34">
        <v>0.33529006825969709</v>
      </c>
      <c r="LF8" s="34">
        <v>-0.48956753291400368</v>
      </c>
      <c r="LG8" s="34">
        <v>-0.4257006839212818</v>
      </c>
      <c r="LH8" s="34">
        <v>0.36557201447251497</v>
      </c>
      <c r="LI8" s="34">
        <v>0.34206208843914343</v>
      </c>
      <c r="LJ8" s="34">
        <v>0.60619358442381976</v>
      </c>
      <c r="LK8" s="34">
        <v>0.20068945270916849</v>
      </c>
      <c r="LL8" s="34">
        <v>0.46960283778656464</v>
      </c>
      <c r="LM8" s="34">
        <v>0.33244357951429659</v>
      </c>
      <c r="LN8" s="34">
        <v>5.294213736424247E-2</v>
      </c>
      <c r="LO8" s="34">
        <v>0.16598570799080115</v>
      </c>
      <c r="LP8" s="34">
        <v>0.41133220346563082</v>
      </c>
      <c r="LQ8" s="34">
        <v>0.5823782559786661</v>
      </c>
      <c r="LR8" s="34">
        <v>0.13372717424922076</v>
      </c>
      <c r="LS8" s="34">
        <v>0.38868691871967176</v>
      </c>
      <c r="LT8" s="34">
        <v>1.2225489819970736</v>
      </c>
      <c r="LU8" s="34">
        <v>-0.47895997554689984</v>
      </c>
      <c r="LV8" s="34">
        <v>3.3434383731467676E-2</v>
      </c>
      <c r="LW8" s="34">
        <v>0.12665088960615023</v>
      </c>
      <c r="LX8" s="34">
        <v>0.44890764172067499</v>
      </c>
      <c r="LY8" s="34">
        <v>0.36693526194921944</v>
      </c>
      <c r="LZ8" s="34">
        <v>0.41552612782256304</v>
      </c>
      <c r="MA8" s="34">
        <v>0.28870762565738062</v>
      </c>
      <c r="MB8" s="34">
        <v>9.6789380884643172E-2</v>
      </c>
      <c r="MC8" s="34">
        <v>0.37558383696654207</v>
      </c>
      <c r="MD8" s="34">
        <v>1.0517637302109861E-2</v>
      </c>
      <c r="ME8" s="34">
        <v>-0.41490582276402233</v>
      </c>
      <c r="MF8" s="34">
        <v>-1.6905507666398201E-2</v>
      </c>
      <c r="MG8" s="34">
        <v>9.4718135218951893E-2</v>
      </c>
      <c r="MH8" s="34">
        <v>0.75122616642402384</v>
      </c>
      <c r="MI8" s="34">
        <v>0.79063856039833791</v>
      </c>
      <c r="MJ8" s="34">
        <v>0.80197921759699309</v>
      </c>
      <c r="MK8" s="34">
        <v>-0.21422961184222045</v>
      </c>
      <c r="ML8" s="34">
        <v>7.7759331634719153E-2</v>
      </c>
      <c r="MM8" s="34">
        <v>0.33690561474535308</v>
      </c>
      <c r="MN8" s="34">
        <v>0.30475384848267506</v>
      </c>
      <c r="MO8" s="34">
        <v>0.31916234375510832</v>
      </c>
      <c r="MP8" s="34">
        <v>-0.12767242128042255</v>
      </c>
      <c r="MQ8" s="34">
        <v>-0.14238761166267544</v>
      </c>
      <c r="MR8" s="34">
        <v>0.11725323567834955</v>
      </c>
      <c r="MS8" s="34">
        <v>0.11807347481969099</v>
      </c>
      <c r="MT8" s="34">
        <v>4.1574338297878377E-2</v>
      </c>
      <c r="MU8" s="34">
        <v>0.17209291673279115</v>
      </c>
      <c r="MV8" s="34">
        <v>-8.621871650243973E-2</v>
      </c>
      <c r="MW8" s="34">
        <v>0.17610828564729175</v>
      </c>
      <c r="MX8" s="34">
        <v>0.25959069943288782</v>
      </c>
      <c r="MY8" s="34">
        <v>0.34606844276325877</v>
      </c>
      <c r="MZ8" s="34">
        <v>0.22627512184811849</v>
      </c>
      <c r="NA8" s="34">
        <v>-0.15241018094483971</v>
      </c>
      <c r="NB8" s="34">
        <v>-1.703758784240561E-2</v>
      </c>
      <c r="NC8" s="34">
        <v>0.14016510059617904</v>
      </c>
      <c r="ND8" s="34">
        <v>0.45557053299623007</v>
      </c>
      <c r="NE8" s="34">
        <v>0.1561374867116605</v>
      </c>
      <c r="NF8" s="34">
        <v>0.22673895613136708</v>
      </c>
      <c r="NG8" s="34">
        <v>0.50156833385390787</v>
      </c>
      <c r="NH8" s="34">
        <v>-8.1434678452008136E-2</v>
      </c>
      <c r="NI8" s="34">
        <v>0.44985056923327882</v>
      </c>
      <c r="NJ8" s="34">
        <v>1.1148562006263463</v>
      </c>
      <c r="NK8" s="34">
        <v>-1.5395979724353914</v>
      </c>
      <c r="NL8" s="34">
        <v>-2.9692386900392886E-2</v>
      </c>
      <c r="NM8" s="34">
        <v>-6.2568995867595678E-2</v>
      </c>
      <c r="NN8" s="34">
        <v>0.1156295260129836</v>
      </c>
      <c r="NO8" s="34">
        <v>0.41652824304116987</v>
      </c>
      <c r="NP8" s="34">
        <v>-2.4494293675569878E-2</v>
      </c>
      <c r="NQ8" s="34">
        <v>0.36181510886952317</v>
      </c>
      <c r="NR8" s="34">
        <v>0.13684131595235183</v>
      </c>
      <c r="NS8" s="34">
        <v>0.54353688473181005</v>
      </c>
      <c r="NT8" s="34">
        <v>-0.99973187064213986</v>
      </c>
      <c r="NU8" s="34">
        <v>0.26891650371494435</v>
      </c>
      <c r="NV8" s="34">
        <v>-0.26847866490606886</v>
      </c>
      <c r="NW8" s="34">
        <v>0.21910273044134509</v>
      </c>
      <c r="NX8" s="34">
        <v>0.46829410233404367</v>
      </c>
      <c r="NY8" s="34">
        <v>0.16202757845524829</v>
      </c>
      <c r="NZ8" s="34">
        <v>-0.11883901090892213</v>
      </c>
      <c r="OA8" s="34">
        <v>-6.3956695770850391E-2</v>
      </c>
      <c r="OB8" s="34">
        <v>-0.16479105770729197</v>
      </c>
      <c r="OC8" s="34">
        <v>1.3049950624832718E-2</v>
      </c>
      <c r="OD8" s="34">
        <v>0.14867451024074274</v>
      </c>
      <c r="OE8" s="34">
        <v>0.52156594183472293</v>
      </c>
      <c r="OF8" s="34">
        <v>-0.19582188798208389</v>
      </c>
      <c r="OG8" s="34">
        <v>-0.22545080510080195</v>
      </c>
      <c r="OH8" s="34">
        <v>0.1940450139063632</v>
      </c>
      <c r="OI8" s="34">
        <v>0.1618017362242874</v>
      </c>
      <c r="OJ8" s="34">
        <v>0.30841001527648348</v>
      </c>
      <c r="OK8" s="34">
        <v>0.12341944930376325</v>
      </c>
      <c r="OL8" s="34">
        <v>-4.6975695006912233E-2</v>
      </c>
      <c r="OM8" s="34">
        <v>2.7651171795883833E-2</v>
      </c>
      <c r="ON8" s="34">
        <v>0.37767822477898783</v>
      </c>
      <c r="OO8" s="34">
        <v>0.38553755741244089</v>
      </c>
      <c r="OP8" s="34">
        <v>0.39139139833914705</v>
      </c>
      <c r="OQ8" s="34">
        <v>3.7849823594182652E-2</v>
      </c>
      <c r="OR8" s="34">
        <v>0.14448350312359359</v>
      </c>
      <c r="OS8" s="34">
        <v>0.74679086209357148</v>
      </c>
      <c r="OT8" s="34">
        <v>0.47030172910804691</v>
      </c>
      <c r="OU8" s="34">
        <v>0.11539793186832181</v>
      </c>
      <c r="OV8" s="34">
        <v>0.32950884111293544</v>
      </c>
      <c r="OW8" s="34">
        <v>-0.43880677454094519</v>
      </c>
      <c r="OX8" s="34">
        <v>-7.6590709967916393E-2</v>
      </c>
      <c r="OY8" s="34">
        <v>0.18418518217240276</v>
      </c>
      <c r="OZ8" s="34">
        <v>0.5744918387635245</v>
      </c>
      <c r="PA8" s="34">
        <v>0.2182102599658009</v>
      </c>
      <c r="PB8" s="34">
        <v>0.367536028111415</v>
      </c>
      <c r="PC8" s="34">
        <v>0.38620084929410498</v>
      </c>
      <c r="PD8" s="34">
        <v>-6.02296700740967E-2</v>
      </c>
      <c r="PE8" s="34">
        <v>-9.8246134608071002E-3</v>
      </c>
      <c r="PF8" s="34"/>
    </row>
    <row r="9" spans="1:451" ht="13.5" customHeight="1" x14ac:dyDescent="0.25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565</v>
      </c>
      <c r="O9" s="4" t="s">
        <v>24</v>
      </c>
      <c r="P9" s="5">
        <v>67.55</v>
      </c>
      <c r="Q9" s="5">
        <v>75.73</v>
      </c>
      <c r="R9" s="5">
        <v>82.39</v>
      </c>
      <c r="S9" s="5">
        <v>15.52</v>
      </c>
      <c r="T9" s="5">
        <v>7.59</v>
      </c>
      <c r="U9" s="5">
        <v>11.75</v>
      </c>
      <c r="V9" s="5">
        <v>12.92</v>
      </c>
      <c r="W9" s="5">
        <v>12.88</v>
      </c>
      <c r="X9" s="5">
        <v>14.41</v>
      </c>
      <c r="Y9" s="5">
        <v>14.36</v>
      </c>
      <c r="Z9" s="5">
        <v>16.809999999999999</v>
      </c>
      <c r="AA9" s="5">
        <v>18.440000000000001</v>
      </c>
      <c r="AB9" s="5">
        <v>20.75</v>
      </c>
      <c r="AC9" s="5">
        <v>20.72</v>
      </c>
      <c r="AD9" s="5">
        <v>11.92</v>
      </c>
      <c r="AE9" s="5">
        <v>4.99</v>
      </c>
      <c r="AF9" s="5">
        <v>7.43</v>
      </c>
      <c r="AG9" s="5">
        <v>11.19</v>
      </c>
      <c r="AH9" s="5">
        <v>12.41</v>
      </c>
      <c r="AI9" s="5">
        <v>15.63</v>
      </c>
      <c r="AJ9" s="5">
        <v>15.63</v>
      </c>
      <c r="AK9" s="5">
        <v>20.23</v>
      </c>
      <c r="AL9" s="5">
        <v>25.21</v>
      </c>
      <c r="AM9" s="5">
        <v>23.71</v>
      </c>
      <c r="AN9" s="5">
        <v>25.94</v>
      </c>
      <c r="AO9" s="5">
        <v>24.32</v>
      </c>
      <c r="AP9" s="5">
        <v>21.4</v>
      </c>
      <c r="AQ9" s="5">
        <v>19.93</v>
      </c>
      <c r="AR9" s="5">
        <v>24.86</v>
      </c>
      <c r="AS9" s="5">
        <v>20.21</v>
      </c>
      <c r="AT9" s="5">
        <v>21.83</v>
      </c>
      <c r="AU9" s="5">
        <v>22.14</v>
      </c>
      <c r="AV9" s="5">
        <v>24.63</v>
      </c>
      <c r="AW9" s="5">
        <v>25.24</v>
      </c>
      <c r="AX9" s="5">
        <v>22.49</v>
      </c>
      <c r="AY9" s="5">
        <v>25.24</v>
      </c>
      <c r="AZ9" s="5">
        <v>30.35</v>
      </c>
      <c r="BA9" s="5">
        <v>24.98</v>
      </c>
      <c r="BB9" s="5">
        <v>27.26</v>
      </c>
      <c r="BC9" s="5">
        <v>27.75</v>
      </c>
      <c r="BD9" s="5">
        <v>27.69</v>
      </c>
      <c r="BE9" s="5">
        <v>30.07</v>
      </c>
      <c r="BF9" s="5">
        <v>30.72</v>
      </c>
      <c r="BG9" s="5">
        <v>32.96</v>
      </c>
      <c r="BH9" s="5">
        <v>35.69</v>
      </c>
      <c r="BI9" s="5">
        <v>33.92</v>
      </c>
      <c r="BJ9" s="5">
        <v>35.56</v>
      </c>
      <c r="BK9" s="5">
        <v>36.840000000000003</v>
      </c>
      <c r="BL9" s="5">
        <v>41.31</v>
      </c>
      <c r="BM9" s="5">
        <v>40.270000000000003</v>
      </c>
      <c r="BN9" s="5">
        <v>42.75</v>
      </c>
      <c r="BO9" s="5">
        <v>42.68</v>
      </c>
      <c r="BP9" s="5">
        <v>44.03</v>
      </c>
      <c r="BQ9" s="5">
        <v>47.43</v>
      </c>
      <c r="BR9" s="5">
        <v>6.84</v>
      </c>
      <c r="BS9" s="5">
        <v>1.86</v>
      </c>
      <c r="BT9" s="5">
        <v>1.53</v>
      </c>
      <c r="BU9" s="5">
        <v>2.62</v>
      </c>
      <c r="BV9" s="5">
        <v>2.81</v>
      </c>
      <c r="BW9" s="5">
        <v>1.71</v>
      </c>
      <c r="BX9" s="5">
        <v>1.7</v>
      </c>
      <c r="BY9" s="5">
        <v>1.02</v>
      </c>
      <c r="BZ9" s="5">
        <v>1.55</v>
      </c>
      <c r="CA9" s="5">
        <v>2.4300000000000002</v>
      </c>
      <c r="CB9" s="5">
        <v>2.67</v>
      </c>
      <c r="CC9" s="5">
        <v>2.2599999999999998</v>
      </c>
      <c r="CD9" s="5">
        <v>2.36</v>
      </c>
      <c r="CE9" s="5">
        <v>0.99</v>
      </c>
      <c r="CF9" s="5">
        <v>0.99</v>
      </c>
      <c r="CG9" s="5">
        <v>1.41</v>
      </c>
      <c r="CH9" s="5">
        <v>1.47</v>
      </c>
      <c r="CI9" s="5">
        <v>1.56</v>
      </c>
      <c r="CJ9" s="5">
        <v>1.34</v>
      </c>
      <c r="CK9" s="5">
        <v>1.03</v>
      </c>
      <c r="CL9" s="5">
        <v>0.35</v>
      </c>
      <c r="CM9" s="5">
        <v>1.26</v>
      </c>
      <c r="CN9" s="5">
        <v>1.22</v>
      </c>
      <c r="CO9" s="5">
        <v>1.19</v>
      </c>
      <c r="CP9" s="5">
        <v>1.1100000000000001</v>
      </c>
      <c r="CQ9" s="5">
        <v>0.44</v>
      </c>
      <c r="CR9" s="5">
        <v>0.15</v>
      </c>
      <c r="CS9" s="5">
        <v>0.3</v>
      </c>
      <c r="CT9" s="5">
        <v>0.32</v>
      </c>
      <c r="CU9" s="5">
        <v>0.47</v>
      </c>
      <c r="CV9" s="5">
        <v>1.18</v>
      </c>
      <c r="CW9" s="5">
        <v>0.5</v>
      </c>
      <c r="CX9" s="5">
        <v>0.51</v>
      </c>
      <c r="CY9" s="5">
        <v>0.88</v>
      </c>
      <c r="CZ9" s="5">
        <v>0.41</v>
      </c>
      <c r="DA9" s="5">
        <v>0.54</v>
      </c>
      <c r="DB9" s="5">
        <v>0.22</v>
      </c>
      <c r="DC9" s="5">
        <v>-0.02</v>
      </c>
      <c r="DD9" s="5">
        <v>0.06</v>
      </c>
      <c r="DE9" s="5">
        <v>0.23</v>
      </c>
      <c r="DF9" s="5">
        <v>0.17</v>
      </c>
      <c r="DG9" s="5">
        <v>0.43</v>
      </c>
      <c r="DH9" s="5">
        <v>0.71</v>
      </c>
      <c r="DI9" s="5">
        <v>0.46</v>
      </c>
      <c r="DJ9" s="5">
        <v>0.34</v>
      </c>
      <c r="DK9" s="5">
        <v>0.24</v>
      </c>
      <c r="DL9" s="5">
        <v>0.5</v>
      </c>
      <c r="DM9" s="5">
        <v>0.02</v>
      </c>
      <c r="DN9" s="5">
        <v>-0.12</v>
      </c>
      <c r="DO9" s="5">
        <v>-0.51</v>
      </c>
      <c r="DP9" s="5">
        <v>-0.22</v>
      </c>
      <c r="DQ9" s="5">
        <v>0.02</v>
      </c>
      <c r="DR9" s="5">
        <v>-0.12</v>
      </c>
      <c r="DS9" s="5">
        <v>0.33</v>
      </c>
      <c r="DT9" s="5">
        <v>0.7</v>
      </c>
      <c r="DU9" s="5">
        <v>1.05</v>
      </c>
      <c r="DV9" s="5">
        <v>1.1000000000000001</v>
      </c>
      <c r="DW9" s="5">
        <v>0.56000000000000005</v>
      </c>
      <c r="DX9" s="5">
        <v>0.3</v>
      </c>
      <c r="DY9" s="5">
        <v>0.19</v>
      </c>
      <c r="DZ9" s="5">
        <v>1.0900000000000001</v>
      </c>
      <c r="EA9" s="5">
        <v>0.56000000000000005</v>
      </c>
      <c r="EB9" s="5">
        <v>0.31</v>
      </c>
      <c r="EC9" s="5">
        <v>1.19</v>
      </c>
      <c r="ED9" s="5">
        <v>0.95</v>
      </c>
      <c r="EE9" s="5">
        <v>0.6</v>
      </c>
      <c r="EF9" s="5">
        <v>0.62</v>
      </c>
      <c r="EG9" s="5">
        <v>0.13</v>
      </c>
      <c r="EH9" s="5">
        <v>0.22</v>
      </c>
      <c r="EI9" s="5">
        <v>0.42</v>
      </c>
      <c r="EJ9" s="5">
        <v>0.01</v>
      </c>
      <c r="EK9" s="5">
        <v>0.23</v>
      </c>
      <c r="EL9" s="5">
        <v>1.61</v>
      </c>
      <c r="EM9" s="5">
        <v>1.31</v>
      </c>
      <c r="EN9" s="5">
        <v>0.23</v>
      </c>
      <c r="EO9" s="5">
        <v>0.14000000000000001</v>
      </c>
      <c r="EP9" s="5">
        <v>0.32</v>
      </c>
      <c r="EQ9" s="5">
        <v>0.59</v>
      </c>
      <c r="ER9" s="5">
        <v>0.56999999999999995</v>
      </c>
      <c r="ES9" s="5">
        <v>0.46</v>
      </c>
      <c r="ET9" s="5">
        <v>0.38</v>
      </c>
      <c r="EU9" s="5">
        <v>0.57999999999999996</v>
      </c>
      <c r="EV9" s="5">
        <v>0.41</v>
      </c>
      <c r="EW9" s="5">
        <v>0.52</v>
      </c>
      <c r="EX9" s="5">
        <v>1.33</v>
      </c>
      <c r="EY9" s="5">
        <v>0.7</v>
      </c>
      <c r="EZ9" s="5">
        <v>0.28000000000000003</v>
      </c>
      <c r="FA9" s="5">
        <v>0.83</v>
      </c>
      <c r="FB9" s="5">
        <v>0.71</v>
      </c>
      <c r="FC9" s="5">
        <v>0.65</v>
      </c>
      <c r="FD9" s="5">
        <v>0.52</v>
      </c>
      <c r="FE9" s="5">
        <v>0.36</v>
      </c>
      <c r="FF9" s="5">
        <v>0.6</v>
      </c>
      <c r="FG9" s="5">
        <v>0.8</v>
      </c>
      <c r="FH9" s="5">
        <v>0.21</v>
      </c>
      <c r="FI9" s="5">
        <v>0.42</v>
      </c>
      <c r="FJ9" s="5">
        <v>1.19</v>
      </c>
      <c r="FK9" s="5">
        <v>0.65</v>
      </c>
      <c r="FL9" s="5">
        <v>0.72</v>
      </c>
      <c r="FM9" s="5">
        <v>1.31</v>
      </c>
      <c r="FN9" s="5">
        <v>3.02</v>
      </c>
      <c r="FO9" s="5">
        <v>2.1</v>
      </c>
      <c r="FP9" s="5">
        <v>2.25</v>
      </c>
      <c r="FQ9" s="5">
        <v>1.57</v>
      </c>
      <c r="FR9" s="5">
        <v>1.23</v>
      </c>
      <c r="FS9" s="5">
        <v>0.97</v>
      </c>
      <c r="FT9" s="5">
        <v>0.61</v>
      </c>
      <c r="FU9" s="5">
        <v>-0.15</v>
      </c>
      <c r="FV9" s="5">
        <v>0.2</v>
      </c>
      <c r="FW9" s="5">
        <v>0.34</v>
      </c>
      <c r="FX9" s="5">
        <v>0.78</v>
      </c>
      <c r="FY9" s="5">
        <v>0.28999999999999998</v>
      </c>
      <c r="FZ9" s="5">
        <v>0.34</v>
      </c>
      <c r="GA9" s="5">
        <v>0.52</v>
      </c>
      <c r="GB9" s="5">
        <v>0.76</v>
      </c>
      <c r="GC9" s="5">
        <v>0.61</v>
      </c>
      <c r="GD9" s="5">
        <v>0.47</v>
      </c>
      <c r="GE9" s="5">
        <v>0.37</v>
      </c>
      <c r="GF9" s="5">
        <v>0.51</v>
      </c>
      <c r="GG9" s="5">
        <v>0.71</v>
      </c>
      <c r="GH9" s="5">
        <v>0.91</v>
      </c>
      <c r="GI9" s="5">
        <v>0.69</v>
      </c>
      <c r="GJ9" s="5">
        <v>0.33</v>
      </c>
      <c r="GK9" s="5">
        <v>0.44</v>
      </c>
      <c r="GL9" s="5">
        <v>0.69</v>
      </c>
      <c r="GM9" s="5">
        <v>0.86</v>
      </c>
      <c r="GN9" s="5">
        <v>0.57999999999999996</v>
      </c>
      <c r="GO9" s="5">
        <v>0.59</v>
      </c>
      <c r="GP9" s="5">
        <v>0.61</v>
      </c>
      <c r="GQ9" s="5">
        <v>0.87</v>
      </c>
      <c r="GR9" s="5">
        <v>0.49</v>
      </c>
      <c r="GS9" s="5">
        <v>-0.02</v>
      </c>
      <c r="GT9" s="5">
        <v>0.25</v>
      </c>
      <c r="GU9" s="5">
        <v>0.17</v>
      </c>
      <c r="GV9" s="5">
        <v>0.35</v>
      </c>
      <c r="GW9" s="5">
        <v>0.75</v>
      </c>
      <c r="GX9" s="5">
        <v>0.55000000000000004</v>
      </c>
      <c r="GY9" s="5">
        <v>0.36</v>
      </c>
      <c r="GZ9" s="5">
        <v>0.59</v>
      </c>
      <c r="HA9" s="5">
        <v>0.41</v>
      </c>
      <c r="HB9" s="5">
        <v>0.43</v>
      </c>
      <c r="HC9" s="5">
        <v>0.21</v>
      </c>
      <c r="HD9" s="5">
        <v>0.1</v>
      </c>
      <c r="HE9" s="5">
        <v>-0.21</v>
      </c>
      <c r="HF9" s="5">
        <v>0.19</v>
      </c>
      <c r="HG9" s="5">
        <v>0.05</v>
      </c>
      <c r="HH9" s="5">
        <v>0.21</v>
      </c>
      <c r="HI9" s="5">
        <v>0.33</v>
      </c>
      <c r="HJ9" s="5">
        <v>0.31</v>
      </c>
      <c r="HK9" s="5">
        <v>0.48</v>
      </c>
      <c r="HL9" s="5">
        <v>0.44</v>
      </c>
      <c r="HM9" s="5">
        <v>0.44</v>
      </c>
      <c r="HN9" s="5">
        <v>0.37</v>
      </c>
      <c r="HO9" s="5">
        <v>0.25</v>
      </c>
      <c r="HP9" s="5">
        <v>0.28000000000000003</v>
      </c>
      <c r="HQ9" s="5">
        <v>0.28000000000000003</v>
      </c>
      <c r="HR9" s="5">
        <v>0.24</v>
      </c>
      <c r="HS9" s="5">
        <v>0.47</v>
      </c>
      <c r="HT9" s="5">
        <v>0.18</v>
      </c>
      <c r="HU9" s="5">
        <v>0.3</v>
      </c>
      <c r="HV9" s="5">
        <v>0.38</v>
      </c>
      <c r="HW9" s="5">
        <v>0.74</v>
      </c>
      <c r="HX9" s="5">
        <v>0.54</v>
      </c>
      <c r="HY9" s="5">
        <v>0.49</v>
      </c>
      <c r="HZ9" s="5">
        <v>0.48</v>
      </c>
      <c r="IA9" s="5">
        <v>0.55000000000000004</v>
      </c>
      <c r="IB9" s="5">
        <v>0.79</v>
      </c>
      <c r="IC9" s="5">
        <v>0.74</v>
      </c>
      <c r="ID9" s="5">
        <v>0.53</v>
      </c>
      <c r="IE9" s="5">
        <v>0.28000000000000003</v>
      </c>
      <c r="IF9" s="5">
        <v>0.26</v>
      </c>
      <c r="IG9" s="5">
        <v>0.45</v>
      </c>
      <c r="IH9" s="5">
        <v>0.36</v>
      </c>
      <c r="II9" s="5">
        <v>0.28000000000000003</v>
      </c>
      <c r="IJ9" s="5">
        <v>0.48</v>
      </c>
      <c r="IK9" s="5">
        <v>0.55000000000000004</v>
      </c>
      <c r="IL9" s="5">
        <v>0.2</v>
      </c>
      <c r="IM9" s="5">
        <v>0.48</v>
      </c>
      <c r="IN9" s="5">
        <v>0.47</v>
      </c>
      <c r="IO9" s="5">
        <v>0.36</v>
      </c>
      <c r="IP9" s="5">
        <v>0.24</v>
      </c>
      <c r="IQ9" s="5">
        <v>0.15</v>
      </c>
      <c r="IR9" s="5">
        <v>0.24</v>
      </c>
      <c r="IS9" s="5">
        <v>0.28000000000000003</v>
      </c>
      <c r="IT9" s="5">
        <v>0.41</v>
      </c>
      <c r="IU9" s="5">
        <v>0.37</v>
      </c>
      <c r="IV9" s="5">
        <v>0.75</v>
      </c>
      <c r="IW9" s="5">
        <v>0.78</v>
      </c>
      <c r="IX9" s="5">
        <v>0.52</v>
      </c>
      <c r="IY9" s="5">
        <v>0.56999999999999995</v>
      </c>
      <c r="IZ9" s="5">
        <v>0.43</v>
      </c>
      <c r="JA9" s="5">
        <v>0</v>
      </c>
      <c r="JB9" s="5">
        <v>0.01</v>
      </c>
      <c r="JC9" s="5">
        <v>0.04</v>
      </c>
      <c r="JD9" s="5">
        <v>0.45</v>
      </c>
      <c r="JE9" s="5">
        <v>0.75</v>
      </c>
      <c r="JF9" s="5">
        <v>0.83</v>
      </c>
      <c r="JG9" s="5">
        <v>0.63</v>
      </c>
      <c r="JH9" s="5">
        <v>0.83</v>
      </c>
      <c r="JI9" s="5">
        <v>0.8</v>
      </c>
      <c r="JJ9" s="5">
        <v>0.79</v>
      </c>
      <c r="JK9" s="5">
        <v>0.77</v>
      </c>
      <c r="JL9" s="5">
        <v>0.47</v>
      </c>
      <c r="JM9" s="5">
        <v>0.15</v>
      </c>
      <c r="JN9" s="5">
        <v>0.16</v>
      </c>
      <c r="JO9" s="5">
        <v>0.37</v>
      </c>
      <c r="JP9" s="5">
        <v>0.53</v>
      </c>
      <c r="JQ9" s="5">
        <v>0.43</v>
      </c>
      <c r="JR9" s="5">
        <v>0.52</v>
      </c>
      <c r="JS9" s="5">
        <v>0.5</v>
      </c>
      <c r="JT9" s="5">
        <v>0.56000000000000005</v>
      </c>
      <c r="JU9" s="5">
        <v>0.45</v>
      </c>
      <c r="JV9" s="5">
        <v>0.21</v>
      </c>
      <c r="JW9" s="5">
        <v>0.64</v>
      </c>
      <c r="JX9" s="5">
        <v>0.36</v>
      </c>
      <c r="JY9" s="5">
        <v>0.08</v>
      </c>
      <c r="JZ9" s="5">
        <v>0.43</v>
      </c>
      <c r="KA9" s="5">
        <v>0.41</v>
      </c>
      <c r="KB9" s="5">
        <v>0.56999999999999995</v>
      </c>
      <c r="KC9" s="5">
        <v>0.59</v>
      </c>
      <c r="KD9" s="5">
        <v>0.6</v>
      </c>
      <c r="KE9" s="5">
        <v>0.79</v>
      </c>
      <c r="KF9" s="5">
        <v>0.86</v>
      </c>
      <c r="KG9" s="5">
        <v>0.6</v>
      </c>
      <c r="KH9" s="5">
        <v>0.47</v>
      </c>
      <c r="KI9" s="5">
        <v>0.55000000000000004</v>
      </c>
      <c r="KJ9" s="5">
        <v>0.37</v>
      </c>
      <c r="KK9" s="5">
        <v>0.26</v>
      </c>
      <c r="KL9" s="5">
        <v>0.03</v>
      </c>
      <c r="KM9" s="5">
        <v>0.24</v>
      </c>
      <c r="KN9" s="5">
        <v>0.35</v>
      </c>
      <c r="KO9" s="5">
        <v>0.56999999999999995</v>
      </c>
      <c r="KP9" s="5">
        <v>0.54</v>
      </c>
      <c r="KQ9" s="5">
        <v>0.92</v>
      </c>
      <c r="KR9" s="5">
        <v>0.55000000000000004</v>
      </c>
      <c r="KS9" s="5">
        <v>0.69</v>
      </c>
      <c r="KT9" s="5">
        <v>0.92</v>
      </c>
      <c r="KU9" s="5">
        <v>0.67</v>
      </c>
      <c r="KV9" s="5">
        <v>0.46</v>
      </c>
      <c r="KW9" s="5">
        <v>0.4</v>
      </c>
      <c r="KX9" s="5">
        <v>0.01</v>
      </c>
      <c r="KY9" s="5">
        <v>0.25</v>
      </c>
      <c r="KZ9" s="5">
        <v>0.56999999999999995</v>
      </c>
      <c r="LA9" s="5">
        <v>0.42</v>
      </c>
      <c r="LB9" s="5">
        <v>0.51</v>
      </c>
      <c r="LC9" s="5">
        <v>0.78</v>
      </c>
      <c r="LD9" s="5">
        <v>1.24</v>
      </c>
      <c r="LE9" s="5">
        <v>1.22</v>
      </c>
      <c r="LF9" s="5">
        <v>1.32</v>
      </c>
      <c r="LG9" s="5">
        <v>0.71</v>
      </c>
      <c r="LH9" s="5">
        <v>0.74</v>
      </c>
      <c r="LI9" s="5">
        <v>0.79</v>
      </c>
      <c r="LJ9" s="5">
        <v>0.62</v>
      </c>
      <c r="LK9" s="5">
        <v>0.22</v>
      </c>
      <c r="LL9" s="5">
        <v>0.54</v>
      </c>
      <c r="LM9" s="5">
        <v>0.82</v>
      </c>
      <c r="LN9" s="5">
        <v>1.01</v>
      </c>
      <c r="LO9" s="5">
        <v>0.96</v>
      </c>
      <c r="LP9" s="5">
        <v>1.27</v>
      </c>
      <c r="LQ9" s="5">
        <v>0.9</v>
      </c>
      <c r="LR9" s="5">
        <v>0.43</v>
      </c>
      <c r="LS9" s="5">
        <v>0.61</v>
      </c>
      <c r="LT9" s="5">
        <v>0.78</v>
      </c>
      <c r="LU9" s="5">
        <v>0.35</v>
      </c>
      <c r="LV9" s="5">
        <v>0.52</v>
      </c>
      <c r="LW9" s="5">
        <v>0.44</v>
      </c>
      <c r="LX9" s="5">
        <v>0.08</v>
      </c>
      <c r="LY9" s="5">
        <v>0.26</v>
      </c>
      <c r="LZ9" s="5">
        <v>0.18</v>
      </c>
      <c r="MA9" s="5">
        <v>0.3</v>
      </c>
      <c r="MB9" s="5">
        <v>0.38</v>
      </c>
      <c r="MC9" s="5">
        <v>0.33</v>
      </c>
      <c r="MD9" s="5">
        <v>0.25</v>
      </c>
      <c r="ME9" s="5">
        <v>0.14000000000000001</v>
      </c>
      <c r="MF9" s="5">
        <v>0.31</v>
      </c>
      <c r="MG9" s="5">
        <v>-0.23</v>
      </c>
      <c r="MH9" s="5">
        <v>0.24</v>
      </c>
      <c r="MI9" s="5">
        <v>0.19</v>
      </c>
      <c r="MJ9" s="5">
        <v>0.16</v>
      </c>
      <c r="MK9" s="5">
        <v>0.42</v>
      </c>
      <c r="ML9" s="5">
        <v>0.28000000000000003</v>
      </c>
      <c r="MM9" s="5">
        <v>0.44</v>
      </c>
      <c r="MN9" s="5">
        <v>0.28999999999999998</v>
      </c>
      <c r="MO9" s="5">
        <v>0.32</v>
      </c>
      <c r="MP9" s="5">
        <v>0.09</v>
      </c>
      <c r="MQ9" s="5">
        <v>0.22</v>
      </c>
      <c r="MR9" s="5">
        <v>0.4</v>
      </c>
      <c r="MS9" s="5">
        <v>1.26</v>
      </c>
      <c r="MT9" s="5">
        <v>0.33</v>
      </c>
      <c r="MU9" s="5">
        <v>-0.09</v>
      </c>
      <c r="MV9" s="5">
        <v>0.48</v>
      </c>
      <c r="MW9" s="5">
        <v>0.45</v>
      </c>
      <c r="MX9" s="5">
        <v>-0.21</v>
      </c>
      <c r="MY9" s="5">
        <v>0.15</v>
      </c>
      <c r="MZ9" s="5">
        <v>0.32</v>
      </c>
      <c r="NA9" s="5">
        <v>0.43</v>
      </c>
      <c r="NB9" s="5">
        <v>0.75</v>
      </c>
      <c r="NC9" s="5">
        <v>0.56999999999999995</v>
      </c>
      <c r="ND9" s="5">
        <v>0.13</v>
      </c>
      <c r="NE9" s="5">
        <v>0.01</v>
      </c>
      <c r="NF9" s="5">
        <v>0.19</v>
      </c>
      <c r="NG9" s="5">
        <v>0.11</v>
      </c>
      <c r="NH9" s="5">
        <v>-0.04</v>
      </c>
      <c r="NI9" s="5">
        <v>0.1</v>
      </c>
      <c r="NJ9" s="5">
        <v>0.51</v>
      </c>
      <c r="NK9" s="5">
        <v>1.1499999999999999</v>
      </c>
      <c r="NL9" s="5">
        <v>0.21</v>
      </c>
      <c r="NM9" s="5">
        <v>0.25</v>
      </c>
      <c r="NN9" s="5">
        <v>7.0000000000000007E-2</v>
      </c>
      <c r="NO9" s="5">
        <v>-0.31</v>
      </c>
      <c r="NP9" s="5">
        <v>-0.38</v>
      </c>
      <c r="NQ9" s="5">
        <v>0.26</v>
      </c>
      <c r="NR9" s="5">
        <v>0.36</v>
      </c>
      <c r="NS9" s="5">
        <v>0.24</v>
      </c>
      <c r="NT9" s="5">
        <v>0.64</v>
      </c>
      <c r="NU9" s="5">
        <v>0.86</v>
      </c>
      <c r="NV9" s="5">
        <v>0.89</v>
      </c>
      <c r="NW9" s="5">
        <v>1.35</v>
      </c>
      <c r="NX9" s="5">
        <v>0.25</v>
      </c>
      <c r="NY9" s="5">
        <v>0.86</v>
      </c>
      <c r="NZ9" s="5">
        <v>0.93</v>
      </c>
      <c r="OA9" s="5">
        <v>0.31</v>
      </c>
      <c r="OB9" s="5">
        <v>0.83</v>
      </c>
      <c r="OC9" s="5">
        <v>0.53</v>
      </c>
      <c r="OD9" s="5">
        <v>0.96</v>
      </c>
      <c r="OE9" s="5">
        <v>0.87</v>
      </c>
      <c r="OF9" s="5">
        <v>1.1599999999999999</v>
      </c>
      <c r="OG9" s="5">
        <v>1.25</v>
      </c>
      <c r="OH9" s="5">
        <v>0.95</v>
      </c>
      <c r="OI9" s="5">
        <v>0.73</v>
      </c>
      <c r="OJ9" s="5">
        <v>0.54</v>
      </c>
      <c r="OK9" s="5">
        <v>1.01</v>
      </c>
      <c r="OL9" s="5">
        <v>1.62</v>
      </c>
      <c r="OM9" s="5">
        <v>1.06</v>
      </c>
      <c r="ON9" s="5">
        <v>0.47</v>
      </c>
      <c r="OO9" s="5">
        <v>0.67</v>
      </c>
      <c r="OP9" s="5">
        <v>-0.68</v>
      </c>
      <c r="OQ9" s="5">
        <v>-0.36</v>
      </c>
      <c r="OR9" s="5">
        <v>-0.28999999999999998</v>
      </c>
      <c r="OS9" s="5">
        <v>0.59</v>
      </c>
      <c r="OT9" s="5">
        <v>0.41</v>
      </c>
      <c r="OU9" s="5">
        <v>0.62</v>
      </c>
      <c r="OV9" s="5">
        <v>0.53</v>
      </c>
      <c r="OW9" s="5">
        <v>0.84</v>
      </c>
      <c r="OX9" s="5">
        <v>0.71</v>
      </c>
      <c r="OY9" s="5">
        <v>0.61</v>
      </c>
      <c r="OZ9" s="5">
        <v>0.23</v>
      </c>
      <c r="PA9" s="5">
        <v>-0.08</v>
      </c>
      <c r="PB9" s="5">
        <v>0.12</v>
      </c>
      <c r="PC9" s="5">
        <v>0.23</v>
      </c>
      <c r="PD9" s="34">
        <v>0.26</v>
      </c>
    </row>
    <row r="10" spans="1:451" ht="13.5" customHeight="1" x14ac:dyDescent="0.25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565</v>
      </c>
      <c r="O10" s="4" t="s">
        <v>24</v>
      </c>
      <c r="P10" s="34">
        <v>2.4974514722513552</v>
      </c>
      <c r="Q10" s="34">
        <v>0.29476512070445438</v>
      </c>
      <c r="R10" s="34">
        <v>2.4144345238095166</v>
      </c>
      <c r="S10" s="34">
        <v>1.7763086200007328</v>
      </c>
      <c r="T10" s="34">
        <v>1.5240202726818364</v>
      </c>
      <c r="U10" s="34">
        <v>2.1937071541571429</v>
      </c>
      <c r="V10" s="34">
        <v>1.6684440469228345</v>
      </c>
      <c r="W10" s="34">
        <v>2.013263855992431</v>
      </c>
      <c r="X10" s="34">
        <v>4.8923679060665304</v>
      </c>
      <c r="Y10" s="34">
        <v>3.8167214773589864</v>
      </c>
      <c r="Z10" s="34">
        <v>0.88331150437086503</v>
      </c>
      <c r="AA10" s="34">
        <v>0.52232722441953872</v>
      </c>
      <c r="AB10" s="34">
        <v>0.42349972968103167</v>
      </c>
      <c r="AC10" s="34">
        <v>0.12860774637355465</v>
      </c>
      <c r="AD10" s="34">
        <v>1.1589700698966476</v>
      </c>
      <c r="AE10" s="34">
        <v>1.8455087698576733</v>
      </c>
      <c r="AF10" s="34">
        <v>2.4905047693601245</v>
      </c>
      <c r="AG10" s="34">
        <v>1.841584158415821</v>
      </c>
      <c r="AH10" s="34">
        <v>1.811060803866571</v>
      </c>
      <c r="AI10" s="34">
        <v>1.2113605980411002</v>
      </c>
      <c r="AJ10" s="34">
        <v>1.3073833463622453</v>
      </c>
      <c r="AK10" s="34">
        <v>2.892342078654675</v>
      </c>
      <c r="AL10" s="34">
        <v>0.92322015050818607</v>
      </c>
      <c r="AM10" s="34">
        <v>1.2299492645928334</v>
      </c>
      <c r="AN10" s="34">
        <v>1.1010985673062468</v>
      </c>
      <c r="AO10" s="34">
        <v>-0.6284269297213485</v>
      </c>
      <c r="AP10" s="34">
        <v>0.70042831947594308</v>
      </c>
      <c r="AQ10" s="34">
        <v>1.3160528422738071</v>
      </c>
      <c r="AR10" s="34">
        <v>1.0692942164271191</v>
      </c>
      <c r="AS10" s="34">
        <v>0.68658831578174429</v>
      </c>
      <c r="AT10" s="34">
        <v>1.1162880993981883</v>
      </c>
      <c r="AU10" s="34">
        <v>1.4279543054622312</v>
      </c>
      <c r="AV10" s="34">
        <v>2.325911553841431</v>
      </c>
      <c r="AW10" s="34">
        <v>1.4290338990889273</v>
      </c>
      <c r="AX10" s="34">
        <v>1.4271384278679689</v>
      </c>
      <c r="AY10" s="34">
        <v>6.9678579456056156E-2</v>
      </c>
      <c r="AZ10" s="34">
        <v>0.16621369690708043</v>
      </c>
      <c r="BA10" s="34">
        <v>0.40363269424823489</v>
      </c>
      <c r="BB10" s="34">
        <v>0.56728084868788997</v>
      </c>
      <c r="BC10" s="34">
        <v>1.401319149881175</v>
      </c>
      <c r="BD10" s="34">
        <v>1.458607095926423</v>
      </c>
      <c r="BE10" s="34">
        <v>0.49432284246426761</v>
      </c>
      <c r="BF10" s="34">
        <v>0.98378262270433225</v>
      </c>
      <c r="BG10" s="34">
        <v>2.1355795205581618</v>
      </c>
      <c r="BH10" s="34">
        <v>1.1641710227627611</v>
      </c>
      <c r="BI10" s="34">
        <v>2.5732872200263435</v>
      </c>
      <c r="BJ10" s="34">
        <v>8.6300325131460909E-2</v>
      </c>
      <c r="BK10" s="34">
        <v>0.19852012272154607</v>
      </c>
      <c r="BL10" s="34">
        <v>1.0426673070765169</v>
      </c>
      <c r="BM10" s="34">
        <v>0.31095882271385822</v>
      </c>
      <c r="BN10" s="34">
        <v>1.1254590688307031</v>
      </c>
      <c r="BO10" s="34">
        <v>0.49203373945643225</v>
      </c>
      <c r="BP10" s="34">
        <v>1.4261288567653629</v>
      </c>
      <c r="BQ10" s="34">
        <v>0.53254664572237598</v>
      </c>
      <c r="BR10" s="34">
        <v>0.59832317073171826</v>
      </c>
      <c r="BS10" s="34">
        <v>1.1099746183278469</v>
      </c>
      <c r="BT10" s="34">
        <v>0.49269389284376519</v>
      </c>
      <c r="BU10" s="34">
        <v>0.59094383237328074</v>
      </c>
      <c r="BV10" s="34">
        <v>0.60229799851740928</v>
      </c>
      <c r="BW10" s="34">
        <v>0.28184581376071716</v>
      </c>
      <c r="BX10" s="34">
        <v>0.63374848451449584</v>
      </c>
      <c r="BY10" s="34">
        <v>0.50563130898271247</v>
      </c>
      <c r="BZ10" s="34">
        <v>0.61024337086814651</v>
      </c>
      <c r="CA10" s="34">
        <v>0.60834717308109187</v>
      </c>
      <c r="CB10" s="34">
        <v>0.61184576462778306</v>
      </c>
      <c r="CC10" s="34">
        <v>0.73652673253201684</v>
      </c>
      <c r="CD10" s="34">
        <v>0.83559048984722661</v>
      </c>
      <c r="CE10" s="34">
        <v>1.6432872768131546</v>
      </c>
      <c r="CF10" s="34">
        <v>0.59417911736763251</v>
      </c>
      <c r="CG10" s="34">
        <v>0.77439516475215076</v>
      </c>
      <c r="CH10" s="34">
        <v>7.1562446754125375E-2</v>
      </c>
      <c r="CI10" s="34">
        <v>0.28774773547641797</v>
      </c>
      <c r="CJ10" s="34">
        <v>0.27334001120522533</v>
      </c>
      <c r="CK10" s="34">
        <v>0.51809962412381338</v>
      </c>
      <c r="CL10" s="34">
        <v>0.72598032610160512</v>
      </c>
      <c r="CM10" s="34">
        <v>1.0133948728239695</v>
      </c>
      <c r="CN10" s="34">
        <v>0.809535634467351</v>
      </c>
      <c r="CO10" s="34">
        <v>0.4204026669294203</v>
      </c>
      <c r="CP10" s="34">
        <v>0.29108748977924037</v>
      </c>
      <c r="CQ10" s="34">
        <v>0.42721106183145618</v>
      </c>
      <c r="CR10" s="34">
        <v>0.48871570060073921</v>
      </c>
      <c r="CS10" s="34">
        <v>0.71577450679420895</v>
      </c>
      <c r="CT10" s="34">
        <v>0.39464818558090364</v>
      </c>
      <c r="CU10" s="34">
        <v>0.36273569830618246</v>
      </c>
      <c r="CV10" s="34">
        <v>0.50472081137453717</v>
      </c>
      <c r="CW10" s="34">
        <v>0.83486471072808932</v>
      </c>
      <c r="CX10" s="34">
        <v>0.31421344519331207</v>
      </c>
      <c r="CY10" s="34">
        <v>0.33045684484189763</v>
      </c>
      <c r="CZ10" s="34">
        <v>0.23102619337516117</v>
      </c>
      <c r="DA10" s="34">
        <v>0.23828064164461704</v>
      </c>
      <c r="DB10" s="34">
        <v>0.60283081894878521</v>
      </c>
      <c r="DC10" s="34">
        <v>0.40617133326124044</v>
      </c>
      <c r="DD10" s="34">
        <v>0.92903067031715469</v>
      </c>
      <c r="DE10" s="34">
        <v>1.225273552988515</v>
      </c>
      <c r="DF10" s="34">
        <v>0.13549727499926334</v>
      </c>
      <c r="DG10" s="34">
        <v>0.13832090449843459</v>
      </c>
      <c r="DH10" s="34">
        <v>0.69665485556422713</v>
      </c>
      <c r="DI10" s="34">
        <v>-0.12971909107175605</v>
      </c>
      <c r="DJ10" s="34">
        <v>0.39563458294142873</v>
      </c>
      <c r="DK10" s="34">
        <v>0.39407548404366555</v>
      </c>
      <c r="DL10" s="34">
        <v>0.18219253158744397</v>
      </c>
      <c r="DM10" s="34">
        <v>0.3415441937486996</v>
      </c>
      <c r="DN10" s="34">
        <v>0.42731894201724074</v>
      </c>
      <c r="DO10" s="34">
        <v>0.33893331377008451</v>
      </c>
      <c r="DP10" s="34">
        <v>0.52203667417307642</v>
      </c>
      <c r="DQ10" s="34">
        <v>0.79717207570224602</v>
      </c>
      <c r="DR10" s="34">
        <v>9.6693654298540821E-2</v>
      </c>
      <c r="DS10" s="34">
        <v>0.50895354537328075</v>
      </c>
      <c r="DT10" s="34">
        <v>-0.33280257061295559</v>
      </c>
      <c r="DU10" s="34">
        <v>7.196419061874515E-2</v>
      </c>
      <c r="DV10" s="34">
        <v>0.63570596441773208</v>
      </c>
      <c r="DW10" s="34">
        <v>0.37587000328707099</v>
      </c>
      <c r="DX10" s="34">
        <v>0.11817638180937617</v>
      </c>
      <c r="DY10" s="34">
        <v>0.13936885817087408</v>
      </c>
      <c r="DZ10" s="34">
        <v>6.9587445856700292E-2</v>
      </c>
      <c r="EA10" s="34">
        <v>0.19726385104450461</v>
      </c>
      <c r="EB10" s="34">
        <v>0.22661926547031808</v>
      </c>
      <c r="EC10" s="34">
        <v>0.3547051425179637</v>
      </c>
      <c r="ED10" s="34">
        <v>0.16757259132003099</v>
      </c>
      <c r="EE10" s="34">
        <v>0.2642936471117574</v>
      </c>
      <c r="EF10" s="34">
        <v>0.17526394750493335</v>
      </c>
      <c r="EG10" s="34">
        <v>0.55706407636535449</v>
      </c>
      <c r="EH10" s="34">
        <v>0.72796614887813416</v>
      </c>
      <c r="EI10" s="34">
        <v>0.48088217004988998</v>
      </c>
      <c r="EJ10" s="34">
        <v>0.21178573884341745</v>
      </c>
      <c r="EK10" s="34">
        <v>0.22917838861518103</v>
      </c>
      <c r="EL10" s="34">
        <v>0.13281121638644144</v>
      </c>
      <c r="EM10" s="34">
        <v>0.25843326542054346</v>
      </c>
      <c r="EN10" s="34">
        <v>0.60827582444560324</v>
      </c>
      <c r="EO10" s="34">
        <v>0.60459819976141915</v>
      </c>
      <c r="EP10" s="34">
        <v>0.33821111919585256</v>
      </c>
      <c r="EQ10" s="34">
        <v>0.11280467333647515</v>
      </c>
      <c r="ER10" s="34">
        <v>0.33669130370628242</v>
      </c>
      <c r="ES10" s="34">
        <v>-0.30748663101605178</v>
      </c>
      <c r="ET10" s="34">
        <v>0.47606275982299273</v>
      </c>
      <c r="EU10" s="34">
        <v>0.45645645645644439</v>
      </c>
      <c r="EV10" s="34">
        <v>0.43445334608791519</v>
      </c>
      <c r="EW10" s="34">
        <v>5.5559965076601436E-2</v>
      </c>
      <c r="EX10" s="34">
        <v>-0.19302977418160783</v>
      </c>
      <c r="EY10" s="34">
        <v>0.80275533183205017</v>
      </c>
      <c r="EZ10" s="34">
        <v>0.73328427249788053</v>
      </c>
      <c r="FA10" s="34">
        <v>0.13567458971481816</v>
      </c>
      <c r="FB10" s="34">
        <v>-9.1195705984925546E-3</v>
      </c>
      <c r="FC10" s="34">
        <v>-0.3087907649411803</v>
      </c>
      <c r="FD10" s="34">
        <v>-8.103092244555743E-2</v>
      </c>
      <c r="FE10" s="34">
        <v>9.1560717836003391E-3</v>
      </c>
      <c r="FF10" s="34">
        <v>0.52838776337644777</v>
      </c>
      <c r="FG10" s="34">
        <v>0.37209060276075512</v>
      </c>
      <c r="FH10" s="34">
        <v>9.0733515664487285E-2</v>
      </c>
      <c r="FI10" s="34">
        <v>-0.12691177041919133</v>
      </c>
      <c r="FJ10" s="34">
        <v>0.44345898004434225</v>
      </c>
      <c r="FK10" s="34">
        <v>0.37695415875966809</v>
      </c>
      <c r="FL10" s="34">
        <v>0.84367564786831384</v>
      </c>
      <c r="FM10" s="34">
        <v>0.87105125556361518</v>
      </c>
      <c r="FN10" s="34">
        <v>-8.8502288416303365E-2</v>
      </c>
      <c r="FO10" s="34">
        <v>-0.44163798339745819</v>
      </c>
      <c r="FP10" s="34">
        <v>9.78709882427653E-2</v>
      </c>
      <c r="FQ10" s="34">
        <v>0.80632872815928902</v>
      </c>
      <c r="FR10" s="34">
        <v>1.1676974819554653</v>
      </c>
      <c r="FS10" s="34">
        <v>-9.5873695744197462E-2</v>
      </c>
      <c r="FT10" s="34">
        <v>-0.382616498622812</v>
      </c>
      <c r="FU10" s="34">
        <v>0</v>
      </c>
      <c r="FV10" s="34">
        <v>-8.6325534842990326E-2</v>
      </c>
      <c r="FW10" s="34">
        <v>0.16528718648651797</v>
      </c>
      <c r="FX10" s="34">
        <v>0.19126673583940157</v>
      </c>
      <c r="FY10" s="34">
        <v>-0.1559653632121405</v>
      </c>
      <c r="FZ10" s="34">
        <v>-0.30491995851088527</v>
      </c>
      <c r="GA10" s="34">
        <v>-0.32340148163003679</v>
      </c>
      <c r="GB10" s="34">
        <v>-0.18360391856034886</v>
      </c>
      <c r="GC10" s="34">
        <v>8.8191198518217107E-3</v>
      </c>
      <c r="GD10" s="34">
        <v>0.42076089695137764</v>
      </c>
      <c r="GE10" s="34">
        <v>0.36756404144817623</v>
      </c>
      <c r="GF10" s="34">
        <v>0.52245428525004023</v>
      </c>
      <c r="GG10" s="34">
        <v>0.43394466894621786</v>
      </c>
      <c r="GH10" s="34">
        <v>0.23274816153713296</v>
      </c>
      <c r="GI10" s="34">
        <v>0.37919023739532154</v>
      </c>
      <c r="GJ10" s="34">
        <v>5.1680222471062187E-2</v>
      </c>
      <c r="GK10" s="34">
        <v>0.29147347837314985</v>
      </c>
      <c r="GL10" s="34">
        <v>0.2562907735321529</v>
      </c>
      <c r="GM10" s="34">
        <v>-0.37550301503235239</v>
      </c>
      <c r="GN10" s="34">
        <v>-0.31675874769798718</v>
      </c>
      <c r="GO10" s="34">
        <v>-9.4836929746766607E-2</v>
      </c>
      <c r="GP10" s="34">
        <v>0.63613388399186288</v>
      </c>
      <c r="GQ10" s="34">
        <v>0.89671815854270864</v>
      </c>
      <c r="GR10" s="34">
        <v>0.27075264378422226</v>
      </c>
      <c r="GS10" s="34">
        <v>0.41411377231006519</v>
      </c>
      <c r="GT10" s="34">
        <v>0.61378545244066274</v>
      </c>
      <c r="GU10" s="34">
        <v>0.29243620935555104</v>
      </c>
      <c r="GV10" s="34">
        <v>0.99066693753659951</v>
      </c>
      <c r="GW10" s="34">
        <v>0.48751627026386579</v>
      </c>
      <c r="GX10" s="34">
        <v>-0.23904288641342086</v>
      </c>
      <c r="GY10" s="34">
        <v>-0.33640623708967032</v>
      </c>
      <c r="GZ10" s="34">
        <v>8.1720633867865544E-2</v>
      </c>
      <c r="HA10" s="34">
        <v>-8.9937635350212375E-2</v>
      </c>
      <c r="HB10" s="34">
        <v>0.58630532886396747</v>
      </c>
      <c r="HC10" s="34">
        <v>0.63941028237677333</v>
      </c>
      <c r="HD10" s="34">
        <v>0.24454455040074929</v>
      </c>
      <c r="HE10" s="34">
        <v>0.58594205943458544</v>
      </c>
      <c r="HF10" s="34">
        <v>0.54191422205718265</v>
      </c>
      <c r="HG10" s="34">
        <v>0.26545710559422453</v>
      </c>
      <c r="HH10" s="34">
        <v>1.6115478917488879E-2</v>
      </c>
      <c r="HI10" s="34">
        <v>-0.2566551958290697</v>
      </c>
      <c r="HJ10" s="34">
        <v>-0.16846672205298452</v>
      </c>
      <c r="HK10" s="34">
        <v>9.708962296863799E-2</v>
      </c>
      <c r="HL10" s="34">
        <v>0.30599755201958789</v>
      </c>
      <c r="HM10" s="34">
        <v>-0.16922421633072116</v>
      </c>
      <c r="HN10" s="34">
        <v>0.42666051660518178</v>
      </c>
      <c r="HO10" s="34">
        <v>0.5752669652083986</v>
      </c>
      <c r="HP10" s="34">
        <v>0.62106837460471631</v>
      </c>
      <c r="HQ10" s="34">
        <v>0.93379474669539331</v>
      </c>
      <c r="HR10" s="34">
        <v>1.1286224960093572</v>
      </c>
      <c r="HS10" s="34">
        <v>1.0849025143949698</v>
      </c>
      <c r="HT10" s="34">
        <v>1.1337394708482718</v>
      </c>
      <c r="HU10" s="34">
        <v>0.31097435005273955</v>
      </c>
      <c r="HV10" s="34">
        <v>0.75551460625440381</v>
      </c>
      <c r="HW10" s="34">
        <v>0.4572252345296457</v>
      </c>
      <c r="HX10" s="34">
        <v>-3.6411536031344394E-2</v>
      </c>
      <c r="HY10" s="34">
        <v>0.4028154226883629</v>
      </c>
      <c r="HZ10" s="34">
        <v>0.83334222516247003</v>
      </c>
      <c r="IA10" s="34">
        <v>0.38306878306877401</v>
      </c>
      <c r="IB10" s="34">
        <v>1.1543083637283624</v>
      </c>
      <c r="IC10" s="34">
        <v>1.4892087080671468</v>
      </c>
      <c r="ID10" s="34">
        <v>1.1305526461709015</v>
      </c>
      <c r="IE10" s="34">
        <v>0.9270259018956839</v>
      </c>
      <c r="IF10" s="34">
        <v>1.0663983903420382</v>
      </c>
      <c r="IG10" s="34">
        <v>0.88094764085209221</v>
      </c>
      <c r="IH10" s="34">
        <v>-0.1302481622181717</v>
      </c>
      <c r="II10" s="34">
        <v>-1.1984626480788019</v>
      </c>
      <c r="IJ10" s="34">
        <v>-0.76000000000000512</v>
      </c>
      <c r="IK10" s="34">
        <v>-0.36275695284159193</v>
      </c>
      <c r="IL10" s="34">
        <v>0.38430420711974556</v>
      </c>
      <c r="IM10" s="34">
        <v>-0.15111827523676125</v>
      </c>
      <c r="IN10" s="34">
        <v>-0.2522449803248894</v>
      </c>
      <c r="IO10" s="34">
        <v>0.34392069593365271</v>
      </c>
      <c r="IP10" s="34">
        <v>-0.43346774193548931</v>
      </c>
      <c r="IQ10" s="34">
        <v>-0.36448314265464798</v>
      </c>
      <c r="IR10" s="34">
        <v>0.98567218778580212</v>
      </c>
      <c r="IS10" s="34">
        <v>0</v>
      </c>
      <c r="IT10" s="34">
        <v>-0.4628697927148262</v>
      </c>
      <c r="IU10" s="34">
        <v>-0.30327537403962435</v>
      </c>
      <c r="IV10" s="34">
        <v>0.5</v>
      </c>
      <c r="IW10" s="34">
        <v>0.3</v>
      </c>
      <c r="IX10" s="34">
        <v>0.1</v>
      </c>
      <c r="IY10" s="34">
        <v>0.5</v>
      </c>
      <c r="IZ10" s="34">
        <v>0.4</v>
      </c>
      <c r="JA10" s="34">
        <v>0</v>
      </c>
      <c r="JB10" s="34">
        <v>0.6</v>
      </c>
      <c r="JC10" s="34">
        <v>-0.1</v>
      </c>
      <c r="JD10" s="34">
        <v>0.4</v>
      </c>
      <c r="JE10" s="34">
        <v>0.1</v>
      </c>
      <c r="JF10" s="34">
        <v>0.1</v>
      </c>
      <c r="JG10" s="34">
        <v>0.1</v>
      </c>
      <c r="JH10" s="34">
        <v>0.3</v>
      </c>
      <c r="JI10" s="34">
        <v>0.2</v>
      </c>
      <c r="JJ10" s="34">
        <v>0.8</v>
      </c>
      <c r="JK10" s="34">
        <v>0.3</v>
      </c>
      <c r="JL10" s="34">
        <v>0.4</v>
      </c>
      <c r="JM10" s="34">
        <v>0.2</v>
      </c>
      <c r="JN10" s="34">
        <v>0.1</v>
      </c>
      <c r="JO10" s="34">
        <v>0.2</v>
      </c>
      <c r="JP10" s="34">
        <v>0.5</v>
      </c>
      <c r="JQ10" s="34">
        <v>0.5</v>
      </c>
      <c r="JR10" s="34">
        <v>0.3</v>
      </c>
      <c r="JS10" s="34">
        <v>0.6</v>
      </c>
      <c r="JT10" s="34">
        <v>0.1</v>
      </c>
      <c r="JU10" s="34">
        <v>0.4</v>
      </c>
      <c r="JV10" s="34">
        <v>0.2</v>
      </c>
      <c r="JW10" s="34">
        <v>0.1</v>
      </c>
      <c r="JX10" s="34">
        <v>0</v>
      </c>
      <c r="JY10" s="34">
        <v>-0.3</v>
      </c>
      <c r="JZ10" s="34">
        <v>0</v>
      </c>
      <c r="KA10" s="34">
        <v>0.2</v>
      </c>
      <c r="KB10" s="34">
        <v>0.8</v>
      </c>
      <c r="KC10" s="34">
        <v>0.6</v>
      </c>
      <c r="KD10" s="34">
        <v>-0.5</v>
      </c>
      <c r="KE10" s="34">
        <v>0</v>
      </c>
      <c r="KF10" s="34">
        <v>0.2</v>
      </c>
      <c r="KG10" s="34">
        <v>0.1</v>
      </c>
      <c r="KH10" s="34">
        <v>0.4</v>
      </c>
      <c r="KI10" s="34">
        <v>-0.5</v>
      </c>
      <c r="KJ10" s="34">
        <v>0</v>
      </c>
      <c r="KK10" s="34">
        <v>0.6</v>
      </c>
      <c r="KL10" s="34">
        <v>0.3</v>
      </c>
      <c r="KM10" s="34">
        <v>0.2</v>
      </c>
      <c r="KN10" s="34">
        <v>0.5</v>
      </c>
      <c r="KO10" s="34">
        <v>0.1</v>
      </c>
      <c r="KP10" s="34">
        <v>0.4</v>
      </c>
      <c r="KQ10" s="34">
        <v>0.6</v>
      </c>
      <c r="KR10" s="34">
        <v>0.2</v>
      </c>
      <c r="KS10" s="34">
        <v>0.5</v>
      </c>
      <c r="KT10" s="34">
        <v>0.8</v>
      </c>
      <c r="KU10" s="34">
        <v>0.6</v>
      </c>
      <c r="KV10" s="34">
        <v>0.3</v>
      </c>
      <c r="KW10" s="34">
        <v>0.1</v>
      </c>
      <c r="KX10" s="34">
        <v>0.2</v>
      </c>
      <c r="KY10" s="34">
        <v>0.3</v>
      </c>
      <c r="KZ10" s="34">
        <v>0.8</v>
      </c>
      <c r="LA10" s="34">
        <v>1</v>
      </c>
      <c r="LB10" s="34">
        <v>0</v>
      </c>
      <c r="LC10" s="34">
        <v>-0.4</v>
      </c>
      <c r="LD10" s="34">
        <v>0.1</v>
      </c>
      <c r="LE10" s="34">
        <v>0.4</v>
      </c>
      <c r="LF10" s="34">
        <v>0.6</v>
      </c>
      <c r="LG10" s="34">
        <v>0.6</v>
      </c>
      <c r="LH10" s="34">
        <v>0.2</v>
      </c>
      <c r="LI10" s="34">
        <v>0.5</v>
      </c>
      <c r="LJ10" s="34">
        <v>0.4</v>
      </c>
      <c r="LK10" s="34">
        <v>0.7</v>
      </c>
      <c r="LL10" s="34">
        <v>0.5</v>
      </c>
      <c r="LM10" s="34">
        <v>0.4</v>
      </c>
      <c r="LN10" s="34">
        <v>0</v>
      </c>
      <c r="LO10" s="34">
        <v>0</v>
      </c>
      <c r="LP10" s="34">
        <v>0.5</v>
      </c>
      <c r="LQ10" s="34">
        <v>0.3</v>
      </c>
      <c r="LR10" s="34">
        <v>0.4</v>
      </c>
      <c r="LS10" s="34">
        <v>0.3</v>
      </c>
      <c r="LT10" s="34">
        <v>0.2</v>
      </c>
      <c r="LU10" s="34">
        <v>0.4</v>
      </c>
      <c r="LV10" s="34">
        <v>0.2</v>
      </c>
      <c r="LW10" s="34">
        <v>0</v>
      </c>
      <c r="LX10" s="34">
        <v>0.2</v>
      </c>
      <c r="LY10" s="34">
        <v>0.2</v>
      </c>
      <c r="LZ10" s="34">
        <v>0.1</v>
      </c>
      <c r="MA10" s="34">
        <v>-0.2</v>
      </c>
      <c r="MB10" s="34">
        <v>0.5</v>
      </c>
      <c r="MC10" s="34">
        <v>0.2</v>
      </c>
      <c r="MD10" s="34">
        <v>0.4</v>
      </c>
      <c r="ME10" s="34">
        <v>0.2</v>
      </c>
      <c r="MF10" s="34">
        <v>0.1</v>
      </c>
      <c r="MG10" s="34">
        <v>-0.4</v>
      </c>
      <c r="MH10" s="34">
        <v>0.2</v>
      </c>
      <c r="MI10" s="34">
        <v>0.2</v>
      </c>
      <c r="MJ10" s="34">
        <v>-0.2</v>
      </c>
      <c r="MK10" s="34">
        <v>0.6</v>
      </c>
      <c r="ML10" s="34">
        <v>0.1</v>
      </c>
      <c r="MM10" s="34">
        <v>0.1</v>
      </c>
      <c r="MN10" s="34">
        <v>0.5</v>
      </c>
      <c r="MO10" s="34">
        <v>0</v>
      </c>
      <c r="MP10" s="34">
        <v>0.2</v>
      </c>
      <c r="MQ10" s="34">
        <v>0.3</v>
      </c>
      <c r="MR10" s="34">
        <v>0.3</v>
      </c>
      <c r="MS10" s="34">
        <v>0.1</v>
      </c>
      <c r="MT10" s="34">
        <v>0.4</v>
      </c>
      <c r="MU10" s="34">
        <v>0.2</v>
      </c>
      <c r="MV10" s="34">
        <v>0.3</v>
      </c>
      <c r="MW10" s="34">
        <v>0.4</v>
      </c>
      <c r="MX10" s="34">
        <v>0</v>
      </c>
      <c r="MY10" s="34">
        <v>-0.1</v>
      </c>
      <c r="MZ10" s="34">
        <v>0.1</v>
      </c>
      <c r="NA10" s="34">
        <v>0</v>
      </c>
      <c r="NB10" s="34">
        <v>0.5</v>
      </c>
      <c r="NC10" s="34">
        <v>0.3</v>
      </c>
      <c r="ND10" s="34">
        <v>0.6</v>
      </c>
      <c r="NE10" s="34">
        <v>0</v>
      </c>
      <c r="NF10" s="34">
        <v>0.2</v>
      </c>
      <c r="NG10" s="34">
        <v>0.2</v>
      </c>
      <c r="NH10" s="34">
        <v>0</v>
      </c>
      <c r="NI10" s="34">
        <v>0.8</v>
      </c>
      <c r="NJ10" s="34">
        <v>0.1</v>
      </c>
      <c r="NK10" s="34">
        <v>0.1</v>
      </c>
      <c r="NL10" s="34">
        <v>0.6</v>
      </c>
      <c r="NM10" s="34">
        <v>0.4</v>
      </c>
      <c r="NN10" s="34">
        <v>0.3</v>
      </c>
      <c r="NO10" s="34">
        <v>0</v>
      </c>
      <c r="NP10" s="34">
        <v>-0.1</v>
      </c>
      <c r="NQ10" s="34">
        <v>-0.1</v>
      </c>
      <c r="NR10" s="34">
        <v>0.1</v>
      </c>
      <c r="NS10" s="34">
        <v>0.1</v>
      </c>
      <c r="NT10" s="34">
        <v>0.6</v>
      </c>
      <c r="NU10" s="34">
        <v>0.7</v>
      </c>
      <c r="NV10" s="34">
        <v>-0.1</v>
      </c>
      <c r="NW10" s="34">
        <v>0.3</v>
      </c>
      <c r="NX10" s="34">
        <v>0.7</v>
      </c>
      <c r="NY10" s="34">
        <v>0.2</v>
      </c>
      <c r="NZ10" s="34">
        <v>0.4</v>
      </c>
      <c r="OA10" s="34">
        <v>0.4</v>
      </c>
      <c r="OB10" s="34">
        <v>0.3</v>
      </c>
      <c r="OC10" s="34">
        <v>0.1</v>
      </c>
      <c r="OD10" s="34">
        <v>0.8</v>
      </c>
      <c r="OE10" s="34">
        <v>0.4</v>
      </c>
      <c r="OF10" s="34">
        <v>1.2</v>
      </c>
      <c r="OG10" s="34">
        <v>1.3</v>
      </c>
      <c r="OH10" s="34">
        <v>0.5</v>
      </c>
      <c r="OI10" s="34">
        <v>0.8</v>
      </c>
      <c r="OJ10" s="34">
        <v>1.2</v>
      </c>
      <c r="OK10" s="34">
        <v>0.3</v>
      </c>
      <c r="OL10" s="34">
        <v>1.9</v>
      </c>
      <c r="OM10" s="34">
        <v>1.4000000000000001</v>
      </c>
      <c r="ON10" s="34">
        <v>1.2000000000000002</v>
      </c>
      <c r="OO10" s="34">
        <v>0.9</v>
      </c>
      <c r="OP10" s="34">
        <v>1.4000000000000001</v>
      </c>
      <c r="OQ10" s="34">
        <v>1.2000000000000002</v>
      </c>
      <c r="OR10" s="34">
        <v>0.9</v>
      </c>
      <c r="OS10" s="34">
        <v>0.5</v>
      </c>
      <c r="OT10" s="34">
        <v>1</v>
      </c>
      <c r="OU10" s="34">
        <v>0.30000000000000004</v>
      </c>
      <c r="OV10" s="34">
        <v>0.8</v>
      </c>
      <c r="OW10" s="34">
        <v>-0.1</v>
      </c>
      <c r="OX10" s="34">
        <v>1.1000000000000001</v>
      </c>
      <c r="OY10" s="34">
        <v>0.30000000000000004</v>
      </c>
      <c r="OZ10" s="34">
        <v>0.1</v>
      </c>
      <c r="PA10" s="34">
        <v>-0.2</v>
      </c>
      <c r="PB10" s="34">
        <v>0.4</v>
      </c>
      <c r="PC10" s="34">
        <v>0.1</v>
      </c>
      <c r="PD10" s="34">
        <v>0.7</v>
      </c>
      <c r="PE10" s="34">
        <v>0.4</v>
      </c>
      <c r="PF10" s="34"/>
    </row>
    <row r="11" spans="1:451" ht="13.5" customHeight="1" x14ac:dyDescent="0.25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565</v>
      </c>
      <c r="O11" s="4" t="s">
        <v>24</v>
      </c>
      <c r="P11" s="34">
        <v>3.3</v>
      </c>
      <c r="Q11" s="34">
        <v>3.66</v>
      </c>
      <c r="R11" s="34">
        <v>2.89</v>
      </c>
      <c r="S11" s="34">
        <v>2.81</v>
      </c>
      <c r="T11" s="34">
        <v>1.95</v>
      </c>
      <c r="U11" s="34">
        <v>1.95</v>
      </c>
      <c r="V11" s="34">
        <v>1.35</v>
      </c>
      <c r="W11" s="34">
        <v>1.58</v>
      </c>
      <c r="X11" s="34">
        <v>2.37</v>
      </c>
      <c r="Y11" s="34">
        <v>1.92</v>
      </c>
      <c r="Z11" s="34">
        <v>2.0299999999999998</v>
      </c>
      <c r="AA11" s="34">
        <v>2.52</v>
      </c>
      <c r="AB11" s="34">
        <v>3</v>
      </c>
      <c r="AC11" s="34">
        <v>3.41</v>
      </c>
      <c r="AD11" s="34">
        <v>2.52</v>
      </c>
      <c r="AE11" s="34">
        <v>2.8</v>
      </c>
      <c r="AF11" s="34">
        <v>2.2000000000000002</v>
      </c>
      <c r="AG11" s="34">
        <v>1.58</v>
      </c>
      <c r="AH11" s="34">
        <v>1.81</v>
      </c>
      <c r="AI11" s="34">
        <v>1.27</v>
      </c>
      <c r="AJ11" s="34">
        <v>1.45</v>
      </c>
      <c r="AK11" s="34">
        <v>1.32</v>
      </c>
      <c r="AL11" s="34">
        <v>1.22</v>
      </c>
      <c r="AM11" s="34">
        <v>1.4</v>
      </c>
      <c r="AN11" s="34">
        <v>3.49</v>
      </c>
      <c r="AO11" s="34">
        <v>3.34</v>
      </c>
      <c r="AP11" s="34">
        <v>2.31</v>
      </c>
      <c r="AQ11" s="34">
        <v>2.85</v>
      </c>
      <c r="AR11" s="34">
        <v>2.3199999999999998</v>
      </c>
      <c r="AS11" s="34">
        <v>2.2400000000000002</v>
      </c>
      <c r="AT11" s="34">
        <v>1.99</v>
      </c>
      <c r="AU11" s="34">
        <v>0.75</v>
      </c>
      <c r="AV11" s="34">
        <v>0.83</v>
      </c>
      <c r="AW11" s="34">
        <v>0.85</v>
      </c>
      <c r="AX11" s="34">
        <v>0.72</v>
      </c>
      <c r="AY11" s="34">
        <v>0.94</v>
      </c>
      <c r="AZ11" s="34">
        <v>3.24</v>
      </c>
      <c r="BA11" s="34">
        <v>3.25</v>
      </c>
      <c r="BB11" s="34">
        <v>1.87</v>
      </c>
      <c r="BC11" s="34">
        <v>1.94</v>
      </c>
      <c r="BD11" s="34">
        <v>1.6</v>
      </c>
      <c r="BE11" s="34">
        <v>1.54</v>
      </c>
      <c r="BF11" s="34">
        <v>1.23</v>
      </c>
      <c r="BG11" s="34">
        <v>1.25</v>
      </c>
      <c r="BH11" s="34">
        <v>1.1200000000000001</v>
      </c>
      <c r="BI11" s="34">
        <v>1.06</v>
      </c>
      <c r="BJ11" s="34">
        <v>1.29</v>
      </c>
      <c r="BK11" s="34">
        <v>1.1299999999999999</v>
      </c>
      <c r="BL11" s="34">
        <v>3.15</v>
      </c>
      <c r="BM11" s="34">
        <v>3.68</v>
      </c>
      <c r="BN11" s="34">
        <v>2.21</v>
      </c>
      <c r="BO11" s="34">
        <v>2.37</v>
      </c>
      <c r="BP11" s="34">
        <v>1.54</v>
      </c>
      <c r="BQ11" s="34">
        <v>0.9</v>
      </c>
      <c r="BR11" s="34">
        <v>0.91</v>
      </c>
      <c r="BS11" s="34">
        <v>0.97</v>
      </c>
      <c r="BT11" s="34">
        <v>1.0900000000000001</v>
      </c>
      <c r="BU11" s="34">
        <v>1.1100000000000001</v>
      </c>
      <c r="BV11" s="34">
        <v>1.1100000000000001</v>
      </c>
      <c r="BW11" s="34">
        <v>1.49</v>
      </c>
      <c r="BX11" s="34">
        <v>1.84</v>
      </c>
      <c r="BY11" s="34">
        <v>3.52</v>
      </c>
      <c r="BZ11" s="34">
        <v>2.61</v>
      </c>
      <c r="CA11" s="34">
        <v>2.23</v>
      </c>
      <c r="CB11" s="34">
        <v>1.65</v>
      </c>
      <c r="CC11" s="34">
        <v>1.2</v>
      </c>
      <c r="CD11" s="34">
        <v>0.77</v>
      </c>
      <c r="CE11" s="34">
        <v>0.63</v>
      </c>
      <c r="CF11" s="34">
        <v>0.84</v>
      </c>
      <c r="CG11" s="34">
        <v>0.88</v>
      </c>
      <c r="CH11" s="34">
        <v>0.79</v>
      </c>
      <c r="CI11" s="34">
        <v>0.92</v>
      </c>
      <c r="CJ11" s="34">
        <v>2.5099999999999998</v>
      </c>
      <c r="CK11" s="34">
        <v>4.01</v>
      </c>
      <c r="CL11" s="34">
        <v>2.1</v>
      </c>
      <c r="CM11" s="34">
        <v>1.97</v>
      </c>
      <c r="CN11" s="34">
        <v>1.55</v>
      </c>
      <c r="CO11" s="34">
        <v>1.1399999999999999</v>
      </c>
      <c r="CP11" s="34">
        <v>1.51</v>
      </c>
      <c r="CQ11" s="34">
        <v>1.1000000000000001</v>
      </c>
      <c r="CR11" s="34">
        <v>1.19</v>
      </c>
      <c r="CS11" s="34">
        <v>1.1499999999999999</v>
      </c>
      <c r="CT11" s="34">
        <v>0.8</v>
      </c>
      <c r="CU11" s="34">
        <v>0.72</v>
      </c>
      <c r="CV11" s="34">
        <v>1.65</v>
      </c>
      <c r="CW11" s="34">
        <v>3.11</v>
      </c>
      <c r="CX11" s="34">
        <v>1.55</v>
      </c>
      <c r="CY11" s="34">
        <v>1.62</v>
      </c>
      <c r="CZ11" s="34">
        <v>1.62</v>
      </c>
      <c r="DA11" s="34">
        <v>1.2</v>
      </c>
      <c r="DB11" s="34">
        <v>0.83</v>
      </c>
      <c r="DC11" s="34">
        <v>1.1399999999999999</v>
      </c>
      <c r="DD11" s="34">
        <v>1.26</v>
      </c>
      <c r="DE11" s="34">
        <v>0.96</v>
      </c>
      <c r="DF11" s="34">
        <v>0.81</v>
      </c>
      <c r="DG11" s="34">
        <v>0.61</v>
      </c>
      <c r="DH11" s="34">
        <v>1.79</v>
      </c>
      <c r="DI11" s="34">
        <v>3.28</v>
      </c>
      <c r="DJ11" s="34">
        <v>2.6</v>
      </c>
      <c r="DK11" s="34">
        <v>2.9</v>
      </c>
      <c r="DL11" s="34">
        <v>1.56</v>
      </c>
      <c r="DM11" s="34">
        <v>1.22</v>
      </c>
      <c r="DN11" s="34">
        <v>0.47</v>
      </c>
      <c r="DO11" s="34">
        <v>0.03</v>
      </c>
      <c r="DP11" s="34">
        <v>0.28999999999999998</v>
      </c>
      <c r="DQ11" s="34">
        <v>0.35</v>
      </c>
      <c r="DR11" s="34">
        <v>0.17</v>
      </c>
      <c r="DS11" s="34">
        <v>0.91</v>
      </c>
      <c r="DT11" s="34">
        <v>2.21</v>
      </c>
      <c r="DU11" s="34">
        <v>1.7</v>
      </c>
      <c r="DV11" s="34">
        <v>0.94</v>
      </c>
      <c r="DW11" s="34">
        <v>0.78</v>
      </c>
      <c r="DX11" s="34">
        <v>0.48</v>
      </c>
      <c r="DY11" s="34">
        <v>0.28000000000000003</v>
      </c>
      <c r="DZ11" s="34">
        <v>0.31</v>
      </c>
      <c r="EA11" s="34">
        <v>0.5</v>
      </c>
      <c r="EB11" s="34">
        <v>0.33</v>
      </c>
      <c r="EC11" s="34">
        <v>0.35</v>
      </c>
      <c r="ED11" s="34">
        <v>0.48</v>
      </c>
      <c r="EE11" s="34">
        <v>0.53</v>
      </c>
      <c r="EF11" s="34">
        <v>1.29</v>
      </c>
      <c r="EG11" s="34">
        <v>2.2999999999999998</v>
      </c>
      <c r="EH11" s="34">
        <v>1.71</v>
      </c>
      <c r="EI11" s="34">
        <v>1</v>
      </c>
      <c r="EJ11" s="34">
        <v>0.52</v>
      </c>
      <c r="EK11" s="34">
        <v>-0.02</v>
      </c>
      <c r="EL11" s="34">
        <v>-0.04</v>
      </c>
      <c r="EM11" s="34">
        <v>0.32</v>
      </c>
      <c r="EN11" s="34">
        <v>0.43</v>
      </c>
      <c r="EO11" s="34">
        <v>0.15</v>
      </c>
      <c r="EP11" s="34">
        <v>0.33</v>
      </c>
      <c r="EQ11" s="34">
        <v>0.46</v>
      </c>
      <c r="ER11" s="34">
        <v>1.05</v>
      </c>
      <c r="ES11" s="34">
        <v>1.89</v>
      </c>
      <c r="ET11" s="34">
        <v>1.48</v>
      </c>
      <c r="EU11" s="34">
        <v>1.1499999999999999</v>
      </c>
      <c r="EV11" s="34">
        <v>0.42</v>
      </c>
      <c r="EW11" s="34">
        <v>0.04</v>
      </c>
      <c r="EX11" s="34">
        <v>0.11</v>
      </c>
      <c r="EY11" s="34">
        <v>0.26</v>
      </c>
      <c r="EZ11" s="34">
        <v>0.37</v>
      </c>
      <c r="FA11" s="34">
        <v>0.19</v>
      </c>
      <c r="FB11" s="34">
        <v>0.12</v>
      </c>
      <c r="FC11" s="34">
        <v>0.34</v>
      </c>
      <c r="FD11" s="34">
        <v>0.8</v>
      </c>
      <c r="FE11" s="34">
        <v>1.26</v>
      </c>
      <c r="FF11" s="34">
        <v>0.71</v>
      </c>
      <c r="FG11" s="34">
        <v>0.92</v>
      </c>
      <c r="FH11" s="34">
        <v>0.6</v>
      </c>
      <c r="FI11" s="34">
        <v>0.43</v>
      </c>
      <c r="FJ11" s="34">
        <v>0.02</v>
      </c>
      <c r="FK11" s="34">
        <v>0.09</v>
      </c>
      <c r="FL11" s="34">
        <v>0.36</v>
      </c>
      <c r="FM11" s="34">
        <v>0.56000000000000005</v>
      </c>
      <c r="FN11" s="34">
        <v>0.78</v>
      </c>
      <c r="FO11" s="34">
        <v>0.27</v>
      </c>
      <c r="FP11" s="34">
        <v>1.17</v>
      </c>
      <c r="FQ11" s="34">
        <v>1.1100000000000001</v>
      </c>
      <c r="FR11" s="34">
        <v>1.05</v>
      </c>
      <c r="FS11" s="34">
        <v>1.1499999999999999</v>
      </c>
      <c r="FT11" s="34">
        <v>0.49</v>
      </c>
      <c r="FU11" s="34">
        <v>-0.05</v>
      </c>
      <c r="FV11" s="34">
        <v>-0.14000000000000001</v>
      </c>
      <c r="FW11" s="34">
        <v>0.31</v>
      </c>
      <c r="FX11" s="34">
        <v>0.22</v>
      </c>
      <c r="FY11" s="34">
        <v>0.06</v>
      </c>
      <c r="FZ11" s="34">
        <v>0.35</v>
      </c>
      <c r="GA11" s="34">
        <v>0.61</v>
      </c>
      <c r="GB11" s="34">
        <v>0.89</v>
      </c>
      <c r="GC11" s="34">
        <v>1.2</v>
      </c>
      <c r="GD11" s="34">
        <v>0.98</v>
      </c>
      <c r="GE11" s="34">
        <v>0.46</v>
      </c>
      <c r="GF11" s="34">
        <v>0.38</v>
      </c>
      <c r="GG11" s="34">
        <v>0.6</v>
      </c>
      <c r="GH11" s="34">
        <v>-0.03</v>
      </c>
      <c r="GI11" s="34">
        <v>0.03</v>
      </c>
      <c r="GJ11" s="34">
        <v>0.3</v>
      </c>
      <c r="GK11" s="34">
        <v>-0.01</v>
      </c>
      <c r="GL11" s="34">
        <v>0.28000000000000003</v>
      </c>
      <c r="GM11" s="34">
        <v>0.3</v>
      </c>
      <c r="GN11" s="34">
        <v>0.82</v>
      </c>
      <c r="GO11" s="34">
        <v>1.02</v>
      </c>
      <c r="GP11" s="34">
        <v>0.77</v>
      </c>
      <c r="GQ11" s="34">
        <v>0.44</v>
      </c>
      <c r="GR11" s="34">
        <v>0.41</v>
      </c>
      <c r="GS11" s="34">
        <v>0.4</v>
      </c>
      <c r="GT11" s="34">
        <v>0.05</v>
      </c>
      <c r="GU11" s="34">
        <v>0</v>
      </c>
      <c r="GV11" s="34">
        <v>0.43</v>
      </c>
      <c r="GW11" s="34">
        <v>0.23</v>
      </c>
      <c r="GX11" s="34">
        <v>0.11</v>
      </c>
      <c r="GY11" s="34">
        <v>7.0000000000000007E-2</v>
      </c>
      <c r="GZ11" s="34">
        <v>0.54</v>
      </c>
      <c r="HA11" s="34">
        <v>0.66</v>
      </c>
      <c r="HB11" s="34">
        <v>0.7</v>
      </c>
      <c r="HC11" s="34">
        <v>0.45</v>
      </c>
      <c r="HD11" s="34">
        <v>0.33</v>
      </c>
      <c r="HE11" s="34">
        <v>0.3</v>
      </c>
      <c r="HF11" s="34">
        <v>0.41</v>
      </c>
      <c r="HG11" s="34">
        <v>0.39</v>
      </c>
      <c r="HH11" s="34">
        <v>0.28999999999999998</v>
      </c>
      <c r="HI11" s="34">
        <v>-0.14000000000000001</v>
      </c>
      <c r="HJ11" s="34">
        <v>0.24</v>
      </c>
      <c r="HK11" s="34">
        <v>0.23</v>
      </c>
      <c r="HL11" s="34">
        <v>0.77</v>
      </c>
      <c r="HM11" s="34">
        <v>1.17</v>
      </c>
      <c r="HN11" s="34">
        <v>1.21</v>
      </c>
      <c r="HO11" s="34">
        <v>0.9</v>
      </c>
      <c r="HP11" s="34">
        <v>0.3</v>
      </c>
      <c r="HQ11" s="34">
        <v>0.12</v>
      </c>
      <c r="HR11" s="34">
        <v>0.17</v>
      </c>
      <c r="HS11" s="34">
        <v>-0.13</v>
      </c>
      <c r="HT11" s="34">
        <v>0.08</v>
      </c>
      <c r="HU11" s="34">
        <v>0.01</v>
      </c>
      <c r="HV11" s="34">
        <v>0.47</v>
      </c>
      <c r="HW11" s="34">
        <v>0.49</v>
      </c>
      <c r="HX11" s="34">
        <v>1.06</v>
      </c>
      <c r="HY11" s="34">
        <v>1.51</v>
      </c>
      <c r="HZ11" s="34">
        <v>0.81</v>
      </c>
      <c r="IA11" s="34">
        <v>0.71</v>
      </c>
      <c r="IB11" s="34">
        <v>0.93</v>
      </c>
      <c r="IC11" s="34">
        <v>0.86</v>
      </c>
      <c r="ID11" s="34">
        <v>0.48</v>
      </c>
      <c r="IE11" s="34">
        <v>0.19</v>
      </c>
      <c r="IF11" s="34">
        <v>-0.19</v>
      </c>
      <c r="IG11" s="34">
        <v>0.35</v>
      </c>
      <c r="IH11" s="34">
        <v>0.28000000000000003</v>
      </c>
      <c r="II11" s="34">
        <v>0.44</v>
      </c>
      <c r="IJ11" s="34">
        <v>0.59</v>
      </c>
      <c r="IK11" s="34">
        <v>0.84</v>
      </c>
      <c r="IL11" s="34">
        <v>0.5</v>
      </c>
      <c r="IM11" s="34">
        <v>0.32</v>
      </c>
      <c r="IN11" s="34">
        <v>0.01</v>
      </c>
      <c r="IO11" s="34">
        <v>-0.06</v>
      </c>
      <c r="IP11" s="34">
        <v>-0.04</v>
      </c>
      <c r="IQ11" s="34">
        <v>0.04</v>
      </c>
      <c r="IR11" s="34">
        <v>-0.11</v>
      </c>
      <c r="IS11" s="34">
        <v>-0.13</v>
      </c>
      <c r="IT11" s="34">
        <v>-7.0000000000000007E-2</v>
      </c>
      <c r="IU11" s="34">
        <v>0.08</v>
      </c>
      <c r="IV11" s="34">
        <v>0.69</v>
      </c>
      <c r="IW11" s="34">
        <v>0.83</v>
      </c>
      <c r="IX11" s="34">
        <v>0.25</v>
      </c>
      <c r="IY11" s="34">
        <v>0.46</v>
      </c>
      <c r="IZ11" s="34">
        <v>0.1</v>
      </c>
      <c r="JA11" s="34">
        <v>0.11</v>
      </c>
      <c r="JB11" s="34">
        <v>-0.04</v>
      </c>
      <c r="JC11" s="34">
        <v>0.11</v>
      </c>
      <c r="JD11" s="34">
        <v>-0.14000000000000001</v>
      </c>
      <c r="JE11" s="34">
        <v>-0.09</v>
      </c>
      <c r="JF11" s="34">
        <v>0.19</v>
      </c>
      <c r="JG11" s="34">
        <v>0.65</v>
      </c>
      <c r="JH11" s="34">
        <v>0.91</v>
      </c>
      <c r="JI11" s="34">
        <v>0.6</v>
      </c>
      <c r="JJ11" s="34">
        <v>0.27</v>
      </c>
      <c r="JK11" s="34">
        <v>0.12</v>
      </c>
      <c r="JL11" s="34">
        <v>0.28000000000000003</v>
      </c>
      <c r="JM11" s="34">
        <v>0.32</v>
      </c>
      <c r="JN11" s="34">
        <v>0.14000000000000001</v>
      </c>
      <c r="JO11" s="34">
        <v>-0.03</v>
      </c>
      <c r="JP11" s="34">
        <v>0.31</v>
      </c>
      <c r="JQ11" s="34">
        <v>0.19</v>
      </c>
      <c r="JR11" s="34">
        <v>0.14000000000000001</v>
      </c>
      <c r="JS11" s="34">
        <v>0.42</v>
      </c>
      <c r="JT11" s="34">
        <v>0.73</v>
      </c>
      <c r="JU11" s="34">
        <v>0.61</v>
      </c>
      <c r="JV11" s="34">
        <v>0.12</v>
      </c>
      <c r="JW11" s="34">
        <v>0.14000000000000001</v>
      </c>
      <c r="JX11" s="34">
        <v>0.3</v>
      </c>
      <c r="JY11" s="34">
        <v>0.08</v>
      </c>
      <c r="JZ11" s="34">
        <v>-0.02</v>
      </c>
      <c r="KA11" s="34">
        <v>0.04</v>
      </c>
      <c r="KB11" s="34">
        <v>0.28999999999999998</v>
      </c>
      <c r="KC11" s="34">
        <v>0.16</v>
      </c>
      <c r="KD11" s="34">
        <v>-0.14000000000000001</v>
      </c>
      <c r="KE11" s="34">
        <v>0.09</v>
      </c>
      <c r="KF11" s="34">
        <v>0.3</v>
      </c>
      <c r="KG11" s="34">
        <v>0.44</v>
      </c>
      <c r="KH11" s="34">
        <v>0.21</v>
      </c>
      <c r="KI11" s="34">
        <v>0.25</v>
      </c>
      <c r="KJ11" s="34">
        <v>0.28000000000000003</v>
      </c>
      <c r="KK11" s="34">
        <v>0.23</v>
      </c>
      <c r="KL11" s="34">
        <v>0.04</v>
      </c>
      <c r="KM11" s="34">
        <v>0.08</v>
      </c>
      <c r="KN11" s="34">
        <v>0.28999999999999998</v>
      </c>
      <c r="KO11" s="34">
        <v>-0.26</v>
      </c>
      <c r="KP11" s="34">
        <v>-0.22</v>
      </c>
      <c r="KQ11" s="34">
        <v>0.26</v>
      </c>
      <c r="KR11" s="34">
        <v>0.49</v>
      </c>
      <c r="KS11" s="34">
        <v>0.63</v>
      </c>
      <c r="KT11" s="34">
        <v>0.39</v>
      </c>
      <c r="KU11" s="34">
        <v>0.46</v>
      </c>
      <c r="KV11" s="34">
        <v>0.48</v>
      </c>
      <c r="KW11" s="34">
        <v>0.09</v>
      </c>
      <c r="KX11" s="34">
        <v>0.15</v>
      </c>
      <c r="KY11" s="34">
        <v>0.2</v>
      </c>
      <c r="KZ11" s="34">
        <v>0.14000000000000001</v>
      </c>
      <c r="LA11" s="34">
        <v>0.16</v>
      </c>
      <c r="LB11" s="34">
        <v>0.13</v>
      </c>
      <c r="LC11" s="34">
        <v>0.27</v>
      </c>
      <c r="LD11" s="34">
        <v>0.64</v>
      </c>
      <c r="LE11" s="34">
        <v>1.1499999999999999</v>
      </c>
      <c r="LF11" s="34">
        <v>0.59</v>
      </c>
      <c r="LG11" s="34">
        <v>0.54</v>
      </c>
      <c r="LH11" s="34">
        <v>0.26</v>
      </c>
      <c r="LI11" s="34">
        <v>0.1</v>
      </c>
      <c r="LJ11" s="34">
        <v>0.19</v>
      </c>
      <c r="LK11" s="34">
        <v>0.48</v>
      </c>
      <c r="LL11" s="34">
        <v>0.72</v>
      </c>
      <c r="LM11" s="34">
        <v>0.68</v>
      </c>
      <c r="LN11" s="34">
        <v>0.6</v>
      </c>
      <c r="LO11" s="34">
        <v>0.62</v>
      </c>
      <c r="LP11" s="34">
        <v>1.29</v>
      </c>
      <c r="LQ11" s="34">
        <v>1.28</v>
      </c>
      <c r="LR11" s="34">
        <v>0.94</v>
      </c>
      <c r="LS11" s="34">
        <v>0.5</v>
      </c>
      <c r="LT11" s="34">
        <v>0.51</v>
      </c>
      <c r="LU11" s="34">
        <v>0.48</v>
      </c>
      <c r="LV11" s="34">
        <v>0.52</v>
      </c>
      <c r="LW11" s="34">
        <v>-0.32</v>
      </c>
      <c r="LX11" s="34">
        <v>-0.05</v>
      </c>
      <c r="LY11" s="34">
        <v>-0.06</v>
      </c>
      <c r="LZ11" s="34">
        <v>0.11</v>
      </c>
      <c r="MA11" s="34">
        <v>0.42</v>
      </c>
      <c r="MB11" s="34">
        <v>1.02</v>
      </c>
      <c r="MC11" s="34">
        <v>1.01</v>
      </c>
      <c r="MD11" s="34">
        <v>0.47</v>
      </c>
      <c r="ME11" s="34">
        <v>0.47</v>
      </c>
      <c r="MF11" s="34">
        <v>0.23</v>
      </c>
      <c r="MG11" s="34">
        <v>0.11</v>
      </c>
      <c r="MH11" s="34">
        <v>-0.05</v>
      </c>
      <c r="MI11" s="34">
        <v>0.14000000000000001</v>
      </c>
      <c r="MJ11" s="34">
        <v>0.04</v>
      </c>
      <c r="MK11" s="34">
        <v>0.02</v>
      </c>
      <c r="ML11" s="34">
        <v>0.18</v>
      </c>
      <c r="MM11" s="34">
        <v>0.38</v>
      </c>
      <c r="MN11" s="34">
        <v>0.63</v>
      </c>
      <c r="MO11" s="34">
        <v>0.71</v>
      </c>
      <c r="MP11" s="34">
        <v>0.24</v>
      </c>
      <c r="MQ11" s="34">
        <v>0.46</v>
      </c>
      <c r="MR11" s="34">
        <v>0.25</v>
      </c>
      <c r="MS11" s="34">
        <v>0.15</v>
      </c>
      <c r="MT11" s="34">
        <v>-0.13</v>
      </c>
      <c r="MU11" s="34">
        <v>0.12</v>
      </c>
      <c r="MV11" s="34">
        <v>0.16</v>
      </c>
      <c r="MW11" s="34">
        <v>0.12</v>
      </c>
      <c r="MX11" s="34">
        <v>0.12</v>
      </c>
      <c r="MY11" s="34">
        <v>0.3</v>
      </c>
      <c r="MZ11" s="34">
        <v>0.6</v>
      </c>
      <c r="NA11" s="34">
        <v>0.56999999999999995</v>
      </c>
      <c r="NB11" s="34">
        <v>0.43</v>
      </c>
      <c r="NC11" s="34">
        <v>0.5</v>
      </c>
      <c r="ND11" s="34">
        <v>0.31</v>
      </c>
      <c r="NE11" s="34">
        <v>0.27</v>
      </c>
      <c r="NF11" s="34">
        <v>0.22</v>
      </c>
      <c r="NG11" s="34">
        <v>0.09</v>
      </c>
      <c r="NH11" s="34">
        <v>0.23</v>
      </c>
      <c r="NI11" s="34">
        <v>0.16</v>
      </c>
      <c r="NJ11" s="34">
        <v>0.1</v>
      </c>
      <c r="NK11" s="34">
        <v>0.26</v>
      </c>
      <c r="NL11" s="34">
        <v>0.42</v>
      </c>
      <c r="NM11" s="34">
        <v>0.67</v>
      </c>
      <c r="NN11" s="34">
        <v>0.56999999999999995</v>
      </c>
      <c r="NO11" s="34">
        <v>0.16</v>
      </c>
      <c r="NP11" s="34">
        <v>-0.32</v>
      </c>
      <c r="NQ11" s="34">
        <v>-0.38</v>
      </c>
      <c r="NR11" s="34">
        <v>0</v>
      </c>
      <c r="NS11" s="34">
        <v>-0.01</v>
      </c>
      <c r="NT11" s="34">
        <v>0.32</v>
      </c>
      <c r="NU11" s="34">
        <v>-0.06</v>
      </c>
      <c r="NV11" s="34">
        <v>-0.15</v>
      </c>
      <c r="NW11" s="34">
        <v>0.38</v>
      </c>
      <c r="NX11" s="34">
        <v>0.41</v>
      </c>
      <c r="NY11" s="34">
        <v>0.64</v>
      </c>
      <c r="NZ11" s="34">
        <v>0.51</v>
      </c>
      <c r="OA11" s="34">
        <v>0.59</v>
      </c>
      <c r="OB11" s="34">
        <v>1</v>
      </c>
      <c r="OC11" s="34">
        <v>-0.05</v>
      </c>
      <c r="OD11" s="34">
        <v>0.32</v>
      </c>
      <c r="OE11" s="34">
        <v>0.45</v>
      </c>
      <c r="OF11" s="34">
        <v>0.38</v>
      </c>
      <c r="OG11" s="34">
        <v>0.01</v>
      </c>
      <c r="OH11" s="34">
        <v>0.5</v>
      </c>
      <c r="OI11" s="34">
        <v>0.73</v>
      </c>
      <c r="OJ11" s="34">
        <v>1.67</v>
      </c>
      <c r="OK11" s="34">
        <v>1.63</v>
      </c>
      <c r="OL11" s="34">
        <v>1</v>
      </c>
      <c r="OM11" s="34">
        <v>1.25</v>
      </c>
      <c r="ON11" s="34">
        <v>0.84</v>
      </c>
      <c r="OO11" s="34">
        <v>0.51</v>
      </c>
      <c r="OP11" s="34">
        <v>0.81</v>
      </c>
      <c r="OQ11" s="34">
        <v>1.02</v>
      </c>
      <c r="OR11" s="34">
        <v>0.93</v>
      </c>
      <c r="OS11" s="34">
        <v>0.72</v>
      </c>
      <c r="OT11" s="34">
        <v>0.77</v>
      </c>
      <c r="OU11" s="34">
        <v>1.26</v>
      </c>
      <c r="OV11" s="34">
        <v>1.78</v>
      </c>
      <c r="OW11" s="34">
        <v>1.66</v>
      </c>
      <c r="OX11" s="34">
        <v>1.05</v>
      </c>
      <c r="OY11" s="34">
        <v>0.78</v>
      </c>
      <c r="OZ11" s="34">
        <v>0.43</v>
      </c>
      <c r="PA11" s="34">
        <v>0.3</v>
      </c>
      <c r="PB11" s="34">
        <v>0.5</v>
      </c>
      <c r="PC11" s="34">
        <v>0.7</v>
      </c>
      <c r="PD11" s="34">
        <v>0.54</v>
      </c>
      <c r="PE11" s="9">
        <v>0.25</v>
      </c>
    </row>
    <row r="12" spans="1:451" ht="13.5" customHeight="1" x14ac:dyDescent="0.25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565</v>
      </c>
      <c r="O12" s="4" t="s">
        <v>24</v>
      </c>
      <c r="P12" s="34">
        <v>3.7413801531800002</v>
      </c>
      <c r="Q12" s="34">
        <v>4.6294550256799996</v>
      </c>
      <c r="R12" s="34">
        <v>4.1858159864999998</v>
      </c>
      <c r="S12" s="34">
        <v>4.5322838732699999</v>
      </c>
      <c r="T12" s="34">
        <v>2.91671838165</v>
      </c>
      <c r="U12" s="34">
        <v>2.5446213216500002</v>
      </c>
      <c r="V12" s="34">
        <v>3.1871104314399998</v>
      </c>
      <c r="W12" s="34">
        <v>1.5994225361700001</v>
      </c>
      <c r="X12" s="34">
        <v>3.46632763701</v>
      </c>
      <c r="Y12" s="34">
        <v>3.5453559815100002</v>
      </c>
      <c r="Z12" s="34">
        <v>4.2092771627700003</v>
      </c>
      <c r="AA12" s="34">
        <v>2.3980975988100002</v>
      </c>
      <c r="AB12" s="34">
        <v>4.3862231382100001</v>
      </c>
      <c r="AC12" s="34">
        <v>3.8729084414499999</v>
      </c>
      <c r="AD12" s="34">
        <v>3.9215686271400001</v>
      </c>
      <c r="AE12" s="34">
        <v>3.2423802613400001</v>
      </c>
      <c r="AF12" s="34">
        <v>4.2483200718200003</v>
      </c>
      <c r="AG12" s="34">
        <v>2.5055288851799999</v>
      </c>
      <c r="AH12" s="34">
        <v>1.77861972807</v>
      </c>
      <c r="AI12" s="34">
        <v>2.7143706536300001</v>
      </c>
      <c r="AJ12" s="34">
        <v>4.5377897465799997</v>
      </c>
      <c r="AK12" s="34">
        <v>3.2068567028100001</v>
      </c>
      <c r="AL12" s="34">
        <v>2.2464309041499999</v>
      </c>
      <c r="AM12" s="34">
        <v>3.9196002828599998</v>
      </c>
      <c r="AN12" s="34">
        <v>4.3359898131300003</v>
      </c>
      <c r="AO12" s="34">
        <v>3.4487837724900001</v>
      </c>
      <c r="AP12" s="34">
        <v>2.8171592456200001</v>
      </c>
      <c r="AQ12" s="34">
        <v>5.2781514600100001</v>
      </c>
      <c r="AR12" s="34">
        <v>3.7018941671999999</v>
      </c>
      <c r="AS12" s="34">
        <v>3.6132352408899999</v>
      </c>
      <c r="AT12" s="34">
        <v>2.6845050716299999</v>
      </c>
      <c r="AU12" s="34">
        <v>3.05714042409</v>
      </c>
      <c r="AV12" s="34">
        <v>10.55362749951</v>
      </c>
      <c r="AW12" s="34">
        <v>6.2843817269900004</v>
      </c>
      <c r="AX12" s="34">
        <v>1.03516174393</v>
      </c>
      <c r="AY12" s="34">
        <v>1.59251628722</v>
      </c>
      <c r="AZ12" s="34">
        <v>3.18854480671</v>
      </c>
      <c r="BA12" s="34">
        <v>1.73423453329</v>
      </c>
      <c r="BB12" s="34">
        <v>2.9655541487899999</v>
      </c>
      <c r="BC12" s="34">
        <v>3.6293338404500002</v>
      </c>
      <c r="BD12" s="34">
        <v>4.5150951703900004</v>
      </c>
      <c r="BE12" s="34">
        <v>1.8200119385</v>
      </c>
      <c r="BF12" s="34">
        <v>1.2000827643500001</v>
      </c>
      <c r="BG12" s="34">
        <v>0.41913719067999999</v>
      </c>
      <c r="BH12" s="34">
        <v>2.56427658449</v>
      </c>
      <c r="BI12" s="34">
        <v>3.1254824976300002</v>
      </c>
      <c r="BJ12" s="34">
        <v>1.6265987937199999</v>
      </c>
      <c r="BK12" s="34">
        <v>0.57456144969</v>
      </c>
      <c r="BL12" s="34">
        <v>1.75255035319</v>
      </c>
      <c r="BM12" s="34">
        <v>4.0133676091400003</v>
      </c>
      <c r="BN12" s="34">
        <v>2.6445088134299999</v>
      </c>
      <c r="BO12" s="34">
        <v>2.9963015756</v>
      </c>
      <c r="BP12" s="34">
        <v>1.3774207727300001</v>
      </c>
      <c r="BQ12" s="34">
        <v>1.5210493302999999</v>
      </c>
      <c r="BR12" s="34">
        <v>0.60966191468999997</v>
      </c>
      <c r="BS12" s="34">
        <v>1.53975363943</v>
      </c>
      <c r="BT12" s="34">
        <v>1.80278733871</v>
      </c>
      <c r="BU12" s="34">
        <v>1.1610637405999999</v>
      </c>
      <c r="BV12" s="34">
        <v>2.1762973581199998</v>
      </c>
      <c r="BW12" s="34">
        <v>1.2864182296</v>
      </c>
      <c r="BX12" s="34">
        <v>2.9815996996099998</v>
      </c>
      <c r="BY12" s="34">
        <v>1.20575651501</v>
      </c>
      <c r="BZ12" s="34">
        <v>1.9768447348</v>
      </c>
      <c r="CA12" s="34">
        <v>2.57056491193</v>
      </c>
      <c r="CB12" s="34">
        <v>1.9527093746499999</v>
      </c>
      <c r="CC12" s="34">
        <v>1.2057962309900001</v>
      </c>
      <c r="CD12" s="34">
        <v>0.66767559861000003</v>
      </c>
      <c r="CE12" s="34">
        <v>1.0700389105200001</v>
      </c>
      <c r="CF12" s="34">
        <v>2.5089684137499999</v>
      </c>
      <c r="CG12" s="34">
        <v>1.2518760357800001</v>
      </c>
      <c r="CH12" s="34">
        <v>1.55743981337</v>
      </c>
      <c r="CI12" s="34">
        <v>1.7708174813399999</v>
      </c>
      <c r="CJ12" s="34">
        <v>2.3993039979100002</v>
      </c>
      <c r="CK12" s="34">
        <v>2.5455341971099998</v>
      </c>
      <c r="CL12" s="34">
        <v>2.8972561508300001</v>
      </c>
      <c r="CM12" s="34">
        <v>2.8402121195299999</v>
      </c>
      <c r="CN12" s="34">
        <v>-0.27281290904</v>
      </c>
      <c r="CO12" s="34">
        <v>1.49292180862</v>
      </c>
      <c r="CP12" s="34">
        <v>1.7391304348300001</v>
      </c>
      <c r="CQ12" s="34">
        <v>1.9746536987600001</v>
      </c>
      <c r="CR12" s="34">
        <v>2.3843930636000001</v>
      </c>
      <c r="CS12" s="34">
        <v>1.5525758645400001</v>
      </c>
      <c r="CT12" s="34">
        <v>2.2237665044699999</v>
      </c>
      <c r="CU12" s="34">
        <v>1.2916383412900001</v>
      </c>
      <c r="CV12" s="34">
        <v>6.44295302008</v>
      </c>
      <c r="CW12" s="34">
        <v>3.4678436318300001</v>
      </c>
      <c r="CX12" s="34">
        <v>1.46252285191</v>
      </c>
      <c r="CY12" s="34">
        <v>2.0420420420299998</v>
      </c>
      <c r="CZ12" s="34">
        <v>1.5303119482200001</v>
      </c>
      <c r="DA12" s="34">
        <v>1.39130434782</v>
      </c>
      <c r="DB12" s="34">
        <v>2.0583190394700002</v>
      </c>
      <c r="DC12" s="34">
        <v>1.34453781512</v>
      </c>
      <c r="DD12" s="34">
        <v>2.3217247097499998</v>
      </c>
      <c r="DE12" s="34">
        <v>1.83684494867</v>
      </c>
      <c r="DF12" s="34">
        <v>1.3793103448399999</v>
      </c>
      <c r="DG12" s="34">
        <v>1.88383045528</v>
      </c>
      <c r="DH12" s="34">
        <v>4.0061633281800004</v>
      </c>
      <c r="DI12" s="34">
        <v>4.5432098765799998</v>
      </c>
      <c r="DJ12" s="34">
        <v>2.7397260273800002</v>
      </c>
      <c r="DK12" s="34">
        <v>4.36781609194</v>
      </c>
      <c r="DL12" s="34">
        <v>1.76211453745</v>
      </c>
      <c r="DM12" s="34">
        <v>2.9004329004399998</v>
      </c>
      <c r="DN12" s="34">
        <v>0.79932688263999996</v>
      </c>
      <c r="DO12" s="34">
        <v>1.29382303839</v>
      </c>
      <c r="DP12" s="34">
        <v>5.0679851668899998</v>
      </c>
      <c r="DQ12" s="34">
        <v>6.4705882352900002</v>
      </c>
      <c r="DR12" s="34">
        <v>2.06261510126</v>
      </c>
      <c r="DS12" s="34">
        <v>0.75784915196000002</v>
      </c>
      <c r="DT12" s="34">
        <v>3.1876790830699999</v>
      </c>
      <c r="DU12" s="34">
        <v>2.6726830961500001</v>
      </c>
      <c r="DV12" s="34">
        <v>13.48884381339</v>
      </c>
      <c r="DW12" s="34">
        <v>5.5406613047200004</v>
      </c>
      <c r="DX12" s="34">
        <v>0.87496471918999996</v>
      </c>
      <c r="DY12" s="34">
        <v>1.7907106882999999</v>
      </c>
      <c r="DZ12" s="34">
        <v>3.05112699285</v>
      </c>
      <c r="EA12" s="34">
        <v>0.53347559348999996</v>
      </c>
      <c r="EB12" s="34">
        <v>1.7511276200400001</v>
      </c>
      <c r="EC12" s="34">
        <v>4.1720990873600003</v>
      </c>
      <c r="ED12" s="34">
        <v>6.3829787234099999</v>
      </c>
      <c r="EE12" s="34">
        <v>5.5764705882500003</v>
      </c>
      <c r="EF12" s="34">
        <v>14.334744818360001</v>
      </c>
      <c r="EG12" s="34">
        <v>10.034696503039999</v>
      </c>
      <c r="EH12" s="34">
        <v>7.5642161204800002</v>
      </c>
      <c r="EI12" s="34">
        <v>10.21080368905</v>
      </c>
      <c r="EJ12" s="34">
        <v>5.1404662283400002</v>
      </c>
      <c r="EK12" s="34">
        <v>5.3155201819100002</v>
      </c>
      <c r="EL12" s="34">
        <v>2.3724696356299999</v>
      </c>
      <c r="EM12" s="34">
        <v>1.3604366052300001</v>
      </c>
      <c r="EN12" s="34">
        <v>3.6805826505499999</v>
      </c>
      <c r="EO12" s="34">
        <v>2.6969392875099998</v>
      </c>
      <c r="EP12" s="34">
        <v>2.1619640894000001</v>
      </c>
      <c r="EQ12" s="34">
        <v>2.4629363940800002</v>
      </c>
      <c r="ER12" s="34">
        <v>6.96616102684</v>
      </c>
      <c r="ES12" s="34">
        <v>2.9126213592200001</v>
      </c>
      <c r="ET12" s="34">
        <v>2.1941912232399998</v>
      </c>
      <c r="EU12" s="34">
        <v>1.7218130899199999</v>
      </c>
      <c r="EV12" s="34">
        <v>0.16314877128999999</v>
      </c>
      <c r="EW12" s="34">
        <v>0.47846889951999999</v>
      </c>
      <c r="EX12" s="34">
        <v>0.24316109422000001</v>
      </c>
      <c r="EY12" s="34">
        <v>0.43460683242999998</v>
      </c>
      <c r="EZ12" s="34">
        <v>2.0428700815099998</v>
      </c>
      <c r="FA12" s="34">
        <v>1.1735700197300001</v>
      </c>
      <c r="FB12" s="34">
        <v>1.5985963544199999</v>
      </c>
      <c r="FC12" s="34">
        <v>0.67159167227000005</v>
      </c>
      <c r="FD12" s="34">
        <v>1.80501286571</v>
      </c>
      <c r="FE12" s="34">
        <v>1.06717591553</v>
      </c>
      <c r="FF12" s="34">
        <v>1.1225964210299999</v>
      </c>
      <c r="FG12" s="34">
        <v>1.49574998168</v>
      </c>
      <c r="FH12" s="34">
        <v>0.48912994432000001</v>
      </c>
      <c r="FI12" s="34">
        <v>0.38167596159</v>
      </c>
      <c r="FJ12" s="34">
        <v>-6.6203836239999994E-2</v>
      </c>
      <c r="FK12" s="34">
        <v>0.43687668975999999</v>
      </c>
      <c r="FL12" s="34">
        <v>0.57670024066000003</v>
      </c>
      <c r="FM12" s="34">
        <v>0.64517844323999995</v>
      </c>
      <c r="FN12" s="34">
        <v>0.69475630695000001</v>
      </c>
      <c r="FO12" s="34">
        <v>0.34366965738999999</v>
      </c>
      <c r="FP12" s="34">
        <v>2.4863395121399998</v>
      </c>
      <c r="FQ12" s="34">
        <v>0.76445578231</v>
      </c>
      <c r="FR12" s="34">
        <v>0.56371783728000002</v>
      </c>
      <c r="FS12" s="34">
        <v>0.97258469206999998</v>
      </c>
      <c r="FT12" s="34">
        <v>0.17701909812</v>
      </c>
      <c r="FU12" s="34">
        <v>-0.20823136080999999</v>
      </c>
      <c r="FV12" s="34">
        <v>3.3253524880000003E-2</v>
      </c>
      <c r="FW12" s="34">
        <v>6.1498570570000001E-2</v>
      </c>
      <c r="FX12" s="34">
        <v>0.79068454012</v>
      </c>
      <c r="FY12" s="34">
        <v>2.4721063900000001E-3</v>
      </c>
      <c r="FZ12" s="34">
        <v>0.33372611387000001</v>
      </c>
      <c r="GA12" s="34">
        <v>-4.1063714459999998E-2</v>
      </c>
      <c r="GB12" s="34">
        <v>0.40998422505999998</v>
      </c>
      <c r="GC12" s="34">
        <v>0.68569932330000005</v>
      </c>
      <c r="GD12" s="34">
        <v>0.69890856487999997</v>
      </c>
      <c r="GE12" s="34">
        <v>0.65289849809</v>
      </c>
      <c r="GF12" s="34">
        <v>-0.47547266633000002</v>
      </c>
      <c r="GG12" s="34">
        <v>-0.30775427995999999</v>
      </c>
      <c r="GH12" s="34">
        <v>-0.61579240846000005</v>
      </c>
      <c r="GI12" s="34">
        <v>2.683341329E-2</v>
      </c>
      <c r="GJ12" s="34">
        <v>0.22924220007000001</v>
      </c>
      <c r="GK12" s="34">
        <v>0.28062548663999998</v>
      </c>
      <c r="GL12" s="34">
        <v>0.41895148897000001</v>
      </c>
      <c r="GM12" s="34">
        <v>-6.4432989689999998E-2</v>
      </c>
      <c r="GN12" s="34">
        <v>0.24472768545000001</v>
      </c>
      <c r="GO12" s="34">
        <v>0.27218451643540309</v>
      </c>
      <c r="GP12" s="34">
        <v>0.26337048468290103</v>
      </c>
      <c r="GQ12" s="34">
        <v>0.8373900365555853</v>
      </c>
      <c r="GR12" s="34">
        <v>0.17511321440939476</v>
      </c>
      <c r="GS12" s="34">
        <v>7.1073341698868475E-2</v>
      </c>
      <c r="GT12" s="34">
        <v>-0.15570566747956649</v>
      </c>
      <c r="GU12" s="34">
        <v>-0.14629846386743361</v>
      </c>
      <c r="GV12" s="34">
        <v>0.71662641596512699</v>
      </c>
      <c r="GW12" s="34">
        <v>0.34994221227235833</v>
      </c>
      <c r="GX12" s="34">
        <v>0.16816023586692097</v>
      </c>
      <c r="GY12" s="34">
        <v>0.29818115428652536</v>
      </c>
      <c r="GZ12" s="34">
        <v>0.47811487264401986</v>
      </c>
      <c r="HA12" s="34">
        <v>0.7078076458318483</v>
      </c>
      <c r="HB12" s="34">
        <v>0.65160566571329515</v>
      </c>
      <c r="HC12" s="34">
        <v>6.8475220068697773E-2</v>
      </c>
      <c r="HD12" s="34">
        <v>-0.1380120410300667</v>
      </c>
      <c r="HE12" s="34">
        <v>-0.22995568634929242</v>
      </c>
      <c r="HF12" s="34">
        <v>2.9739346009960421E-2</v>
      </c>
      <c r="HG12" s="34">
        <v>0.21463453756693784</v>
      </c>
      <c r="HH12" s="34">
        <v>0.5728990792657207</v>
      </c>
      <c r="HI12" s="34">
        <v>0.34876955826754763</v>
      </c>
      <c r="HJ12" s="34">
        <v>0.16548427315405956</v>
      </c>
      <c r="HK12" s="34">
        <v>-3.1816246681304339E-2</v>
      </c>
      <c r="HL12" s="34">
        <v>0.29688516339381188</v>
      </c>
      <c r="HM12" s="34">
        <v>6.7567580432936758E-2</v>
      </c>
      <c r="HN12" s="34">
        <v>9.5845164677310635E-2</v>
      </c>
      <c r="HO12" s="34">
        <v>-9.4822793997084709E-3</v>
      </c>
      <c r="HP12" s="34">
        <v>3.0129756156971332E-2</v>
      </c>
      <c r="HQ12" s="34">
        <v>0.3875070959283633</v>
      </c>
      <c r="HR12" s="34">
        <v>0.41803763014556239</v>
      </c>
      <c r="HS12" s="34">
        <v>7.2948089264412985E-2</v>
      </c>
      <c r="HT12" s="34">
        <v>0.7101485510616623</v>
      </c>
      <c r="HU12" s="34">
        <v>0.13471621571927717</v>
      </c>
      <c r="HV12" s="34">
        <v>0.49747633965211424</v>
      </c>
      <c r="HW12" s="34">
        <v>0.5716364420355502</v>
      </c>
      <c r="HX12" s="34">
        <v>1.142126655242004</v>
      </c>
      <c r="HY12" s="34">
        <v>0.94356540023279312</v>
      </c>
      <c r="HZ12" s="34">
        <v>1.4796047681786995</v>
      </c>
      <c r="IA12" s="34">
        <v>1.5183163606463435</v>
      </c>
      <c r="IB12" s="34">
        <v>1.0488179828866961</v>
      </c>
      <c r="IC12" s="34">
        <v>0.75678419610143433</v>
      </c>
      <c r="ID12" s="34">
        <v>0.58619143217524261</v>
      </c>
      <c r="IE12" s="34">
        <v>0.20987268289398564</v>
      </c>
      <c r="IF12" s="34">
        <v>0.65937352178402353</v>
      </c>
      <c r="IG12" s="34">
        <v>3.1610936504988807E-2</v>
      </c>
      <c r="IH12" s="34">
        <v>-0.16068041352531592</v>
      </c>
      <c r="II12" s="34">
        <v>0.29271439694227297</v>
      </c>
      <c r="IJ12" s="34">
        <v>0.70741789161543611</v>
      </c>
      <c r="IK12" s="34">
        <v>0.46615495232262827</v>
      </c>
      <c r="IL12" s="34">
        <v>1.0911830296529867</v>
      </c>
      <c r="IM12" s="34">
        <v>0.65496993919225144</v>
      </c>
      <c r="IN12" s="34">
        <v>-8.7227635916731217E-3</v>
      </c>
      <c r="IO12" s="34">
        <v>-7.5592261757462254E-2</v>
      </c>
      <c r="IP12" s="34">
        <v>-7.3478806119708917E-2</v>
      </c>
      <c r="IQ12" s="34">
        <v>-0.29770815544698515</v>
      </c>
      <c r="IR12" s="34">
        <v>0.62547279287292756</v>
      </c>
      <c r="IS12" s="34">
        <v>0.23702064186459371</v>
      </c>
      <c r="IT12" s="34">
        <v>0.33576280914051626</v>
      </c>
      <c r="IU12" s="34">
        <v>0.57545630259827618</v>
      </c>
      <c r="IV12" s="34">
        <v>0.83067396399041371</v>
      </c>
      <c r="IW12" s="34">
        <v>0.34080640400353523</v>
      </c>
      <c r="IX12" s="34">
        <v>0.16292530627706192</v>
      </c>
      <c r="IY12" s="34">
        <v>0.51731890965294181</v>
      </c>
      <c r="IZ12" s="34">
        <v>1.6758102600933356E-2</v>
      </c>
      <c r="JA12" s="34">
        <v>-9.2052364890293781E-3</v>
      </c>
      <c r="JB12" s="34">
        <v>1.9563504398467657E-2</v>
      </c>
      <c r="JC12" s="34">
        <v>0.10652886794664251</v>
      </c>
      <c r="JD12" s="34">
        <v>0.25695116314889965</v>
      </c>
      <c r="JE12" s="34">
        <v>0.25432109850380691</v>
      </c>
      <c r="JF12" s="34">
        <v>0.27071901484896355</v>
      </c>
      <c r="JG12" s="34">
        <v>0.51436729899392297</v>
      </c>
      <c r="JH12" s="34">
        <v>0.67918768744812397</v>
      </c>
      <c r="JI12" s="34">
        <v>0.55496090748186067</v>
      </c>
      <c r="JJ12" s="34">
        <v>0.33682629670175324</v>
      </c>
      <c r="JK12" s="34">
        <v>0.82008033232712219</v>
      </c>
      <c r="JL12" s="34">
        <v>0.34585042208745698</v>
      </c>
      <c r="JM12" s="34">
        <v>3.9772021989370465E-2</v>
      </c>
      <c r="JN12" s="34">
        <v>0.1758218824848834</v>
      </c>
      <c r="JO12" s="34">
        <v>0.48597531493244084</v>
      </c>
      <c r="JP12" s="34">
        <v>0.7908615359313087</v>
      </c>
      <c r="JQ12" s="34">
        <v>0.35215915531101594</v>
      </c>
      <c r="JR12" s="34">
        <v>0.30336810802957803</v>
      </c>
      <c r="JS12" s="34">
        <v>0.39793772550231754</v>
      </c>
      <c r="JT12" s="34">
        <v>0.56715220868035487</v>
      </c>
      <c r="JU12" s="34">
        <v>0.77748701287723154</v>
      </c>
      <c r="JV12" s="34">
        <v>0.90091786141457408</v>
      </c>
      <c r="JW12" s="34">
        <v>0.1579959950882559</v>
      </c>
      <c r="JX12" s="34">
        <v>-0.19405621263361983</v>
      </c>
      <c r="JY12" s="34">
        <v>0.17509484554958377</v>
      </c>
      <c r="JZ12" s="34">
        <v>0.26122719545083051</v>
      </c>
      <c r="KA12" s="34">
        <v>0.2886672245991484</v>
      </c>
      <c r="KB12" s="34">
        <v>1.1219138507660542</v>
      </c>
      <c r="KC12" s="34">
        <v>8.6007642336460854E-2</v>
      </c>
      <c r="KD12" s="34">
        <v>0.13934634383736544</v>
      </c>
      <c r="KE12" s="34">
        <v>-0.18578186128493934</v>
      </c>
      <c r="KF12" s="34">
        <v>0.50282293199988004</v>
      </c>
      <c r="KG12" s="34">
        <v>0.18469427438818631</v>
      </c>
      <c r="KH12" s="34">
        <v>0.43838447002855219</v>
      </c>
      <c r="KI12" s="34">
        <v>0.17900642810841916</v>
      </c>
      <c r="KJ12" s="34">
        <v>-0.21789831012941629</v>
      </c>
      <c r="KK12" s="34">
        <v>-0.14478986338085642</v>
      </c>
      <c r="KL12" s="34">
        <v>-1.8660334381792598E-2</v>
      </c>
      <c r="KM12" s="34">
        <v>0.17359094425264399</v>
      </c>
      <c r="KN12" s="34">
        <v>0.56788069984865519</v>
      </c>
      <c r="KO12" s="34">
        <v>0.40827212239906707</v>
      </c>
      <c r="KP12" s="34">
        <v>0.39418862620181905</v>
      </c>
      <c r="KQ12" s="34">
        <v>0.20349663523056005</v>
      </c>
      <c r="KR12" s="34">
        <v>0.72170962169797459</v>
      </c>
      <c r="KS12" s="34">
        <v>0.10990358446818504</v>
      </c>
      <c r="KT12" s="34">
        <v>0.69628210101253529</v>
      </c>
      <c r="KU12" s="34">
        <v>0.29547589805951624</v>
      </c>
      <c r="KV12" s="34">
        <v>-4.1124003930026465E-2</v>
      </c>
      <c r="KW12" s="34">
        <v>0.10406116208108163</v>
      </c>
      <c r="KX12" s="34">
        <v>0.40336750823242173</v>
      </c>
      <c r="KY12" s="34">
        <v>0.20942574696489746</v>
      </c>
      <c r="KZ12" s="34">
        <v>0.61272423195728454</v>
      </c>
      <c r="LA12" s="34">
        <v>0.20279792171893352</v>
      </c>
      <c r="LB12" s="34">
        <v>0.18123108489287443</v>
      </c>
      <c r="LC12" s="34">
        <v>0.11475334284563043</v>
      </c>
      <c r="LD12" s="34">
        <v>0.5903654786185264</v>
      </c>
      <c r="LE12" s="34">
        <v>0.61239066236256079</v>
      </c>
      <c r="LF12" s="34">
        <v>0.41418583758794369</v>
      </c>
      <c r="LG12" s="34">
        <v>0.83723951666292429</v>
      </c>
      <c r="LH12" s="34">
        <v>0.17702762316158527</v>
      </c>
      <c r="LI12" s="34">
        <v>0.40754897495292042</v>
      </c>
      <c r="LJ12" s="34">
        <v>-7.9501864046960247E-2</v>
      </c>
      <c r="LK12" s="34">
        <v>-1.3089099237029167E-3</v>
      </c>
      <c r="LL12" s="34">
        <v>0.26442676249436303</v>
      </c>
      <c r="LM12" s="34">
        <v>-9.0481589005175778E-2</v>
      </c>
      <c r="LN12" s="34">
        <v>0.1074092972741969</v>
      </c>
      <c r="LO12" s="34">
        <v>9.4405244094586394E-2</v>
      </c>
      <c r="LP12" s="34">
        <v>0.30815675794604314</v>
      </c>
      <c r="LQ12" s="34">
        <v>0.13804362152285421</v>
      </c>
      <c r="LR12" s="34">
        <v>0.13701561817351937</v>
      </c>
      <c r="LS12" s="34">
        <v>0.30657602211894286</v>
      </c>
      <c r="LT12" s="34">
        <v>3.1799556027967135E-2</v>
      </c>
      <c r="LU12" s="34">
        <v>0.35885721956407934</v>
      </c>
      <c r="LV12" s="34">
        <v>-8.5202378691817682E-2</v>
      </c>
      <c r="LW12" s="34">
        <v>-0.16301708779664636</v>
      </c>
      <c r="LX12" s="34">
        <v>0.15236894664</v>
      </c>
      <c r="LY12" s="34">
        <v>-8.2248038216492514E-2</v>
      </c>
      <c r="LZ12" s="34">
        <v>-0.14524211752549032</v>
      </c>
      <c r="MA12" s="34">
        <v>0.15878993624629523</v>
      </c>
      <c r="MB12" s="34">
        <v>8.7802476180542932E-2</v>
      </c>
      <c r="MC12" s="34">
        <v>0.19823973741301959</v>
      </c>
      <c r="MD12" s="34">
        <v>0.1376932459639324</v>
      </c>
      <c r="ME12" s="34">
        <v>0.43484201502299591</v>
      </c>
      <c r="MF12" s="34">
        <v>4.5645602753441317E-2</v>
      </c>
      <c r="MG12" s="34">
        <v>-0.57690229968009321</v>
      </c>
      <c r="MH12" s="34">
        <v>-0.14056490318747894</v>
      </c>
      <c r="MI12" s="34">
        <v>1.1880156128718511E-2</v>
      </c>
      <c r="MJ12" s="34">
        <v>-0.1530161128767582</v>
      </c>
      <c r="MK12" s="34">
        <v>-0.14450101659649883</v>
      </c>
      <c r="ML12" s="34">
        <v>-0.2736606349311943</v>
      </c>
      <c r="MM12" s="34">
        <v>0.17945783235997492</v>
      </c>
      <c r="MN12" s="34">
        <v>0.19055245040497937</v>
      </c>
      <c r="MO12" s="34">
        <v>0.15315599659069257</v>
      </c>
      <c r="MP12" s="34">
        <v>6.3701715227382216E-2</v>
      </c>
      <c r="MQ12" s="34">
        <v>-0.13889520853926918</v>
      </c>
      <c r="MR12" s="34">
        <v>-0.18259433061506014</v>
      </c>
      <c r="MS12" s="34">
        <v>-0.27422760261236467</v>
      </c>
      <c r="MT12" s="34">
        <v>-4.1178510982842198E-3</v>
      </c>
      <c r="MU12" s="34">
        <v>0.26948852947497048</v>
      </c>
      <c r="MV12" s="34">
        <v>0.39187863833365366</v>
      </c>
      <c r="MW12" s="34">
        <v>-4.701405438463091E-2</v>
      </c>
      <c r="MX12" s="34">
        <v>-0.25281901597080658</v>
      </c>
      <c r="MY12" s="34">
        <v>9.9175125790140761E-2</v>
      </c>
      <c r="MZ12" s="34">
        <v>0.46545621900853096</v>
      </c>
      <c r="NA12" s="34">
        <v>-0.22934704961951047</v>
      </c>
      <c r="NB12" s="34">
        <v>-0.21145597351248657</v>
      </c>
      <c r="NC12" s="34">
        <v>0.17156535246545257</v>
      </c>
      <c r="ND12" s="34">
        <v>-4.2076089473153111E-3</v>
      </c>
      <c r="NE12" s="34">
        <v>-3.5781887770802712E-2</v>
      </c>
      <c r="NF12" s="34">
        <v>9.1334289616451514E-2</v>
      </c>
      <c r="NG12" s="34">
        <v>-0.10414321237108837</v>
      </c>
      <c r="NH12" s="34">
        <v>-1.1961347094158192E-2</v>
      </c>
      <c r="NI12" s="34">
        <v>0.52072645640492965</v>
      </c>
      <c r="NJ12" s="34">
        <v>-0.70369680466294549</v>
      </c>
      <c r="NK12" s="34">
        <v>-8.1865673180803178E-3</v>
      </c>
      <c r="NL12" s="34">
        <v>0.22701270835081555</v>
      </c>
      <c r="NM12" s="34">
        <v>-0.15442070119745521</v>
      </c>
      <c r="NN12" s="34">
        <v>0.1974410795917203</v>
      </c>
      <c r="NO12" s="34">
        <v>1.002625272387192</v>
      </c>
      <c r="NP12" s="34">
        <v>-0.25998409407573808</v>
      </c>
      <c r="NQ12" s="34">
        <v>-0.61981469461259708</v>
      </c>
      <c r="NR12" s="34">
        <v>-0.61264944705829993</v>
      </c>
      <c r="NS12" s="34">
        <v>-0.3238497576481314</v>
      </c>
      <c r="NT12" s="34">
        <v>-0.1565558955152202</v>
      </c>
      <c r="NU12" s="34">
        <v>-0.18927848222103361</v>
      </c>
      <c r="NV12" s="34">
        <v>-8.7344047973614281E-3</v>
      </c>
      <c r="NW12" s="34">
        <v>-2.8612335206423811E-2</v>
      </c>
      <c r="NX12" s="34">
        <v>0.11615504072959304</v>
      </c>
      <c r="NY12" s="34">
        <v>8.434369158303312E-2</v>
      </c>
      <c r="NZ12" s="34">
        <v>0.17539634087866407</v>
      </c>
      <c r="OA12" s="34">
        <v>0.34919190936315569</v>
      </c>
      <c r="OB12" s="34">
        <v>8.3340729438430294E-2</v>
      </c>
      <c r="OC12" s="34">
        <v>-0.17561371287038163</v>
      </c>
      <c r="OD12" s="34">
        <v>0.52620856086342815</v>
      </c>
      <c r="OE12" s="34">
        <v>0.1154899275877419</v>
      </c>
      <c r="OF12" s="34">
        <v>1.5685272704790698E-2</v>
      </c>
      <c r="OG12" s="34">
        <v>0.20820299473587323</v>
      </c>
      <c r="OH12" s="34">
        <v>0.35953444473240115</v>
      </c>
      <c r="OI12" s="34">
        <v>6.7537722332722261E-2</v>
      </c>
      <c r="OJ12" s="34">
        <v>0.72132776209696825</v>
      </c>
      <c r="OK12" s="34">
        <v>0.23249574833210662</v>
      </c>
      <c r="OL12" s="34">
        <v>0.11243597066021849</v>
      </c>
      <c r="OM12" s="34">
        <v>0.59364785176325707</v>
      </c>
      <c r="ON12" s="34">
        <v>0.55741100618980077</v>
      </c>
      <c r="OO12" s="34">
        <v>0.64822454216539871</v>
      </c>
      <c r="OP12" s="34">
        <v>0.160236355468313</v>
      </c>
      <c r="OQ12" s="34">
        <v>2.8598614824182401E-2</v>
      </c>
      <c r="OR12" s="34">
        <v>0.35691164376543399</v>
      </c>
      <c r="OS12" s="34">
        <v>0.116745910601423</v>
      </c>
      <c r="OT12" s="34">
        <v>-7.0207472438133002E-3</v>
      </c>
      <c r="OU12" s="34">
        <v>0.157748172131744</v>
      </c>
      <c r="OV12" s="34">
        <v>0.120586992352956</v>
      </c>
      <c r="OW12" s="34">
        <v>1.82772962120437E-2</v>
      </c>
      <c r="OX12" s="34">
        <v>6.4985236332049098E-2</v>
      </c>
      <c r="OY12" s="34">
        <v>0.19621750825704601</v>
      </c>
      <c r="OZ12" s="34">
        <v>8.9208589243683398E-2</v>
      </c>
      <c r="PA12" s="34">
        <v>0.37371068602538599</v>
      </c>
      <c r="PB12" s="34">
        <v>0.53904332219934004</v>
      </c>
      <c r="PC12" s="34">
        <v>0.50296889533518996</v>
      </c>
      <c r="PD12" s="34">
        <v>3.785330912446E-2</v>
      </c>
      <c r="PE12" s="34">
        <v>-0.17501801125315</v>
      </c>
    </row>
    <row r="13" spans="1:451" ht="13.5" customHeight="1" x14ac:dyDescent="0.25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565</v>
      </c>
      <c r="O13" s="4" t="s">
        <v>24</v>
      </c>
      <c r="P13" s="34">
        <v>3.5078534031413682</v>
      </c>
      <c r="Q13" s="34">
        <v>4.0128140279885258</v>
      </c>
      <c r="R13" s="34">
        <v>3.4041173609985549</v>
      </c>
      <c r="S13" s="34">
        <v>3.6212572503527127</v>
      </c>
      <c r="T13" s="34">
        <v>2.6021180030257369</v>
      </c>
      <c r="U13" s="34">
        <v>3.4060749041580465</v>
      </c>
      <c r="V13" s="34">
        <v>2.6236988450021386</v>
      </c>
      <c r="W13" s="34">
        <v>3.5431429762401052</v>
      </c>
      <c r="X13" s="34">
        <v>3.6231884057971229</v>
      </c>
      <c r="Y13" s="34">
        <v>4.7785547785547493</v>
      </c>
      <c r="Z13" s="34">
        <v>0.96403411197624678</v>
      </c>
      <c r="AA13" s="34">
        <v>1.0527604357938714</v>
      </c>
      <c r="AB13" s="34">
        <v>2.1199273167777051</v>
      </c>
      <c r="AC13" s="34">
        <v>1.8386714116251426</v>
      </c>
      <c r="AD13" s="34">
        <v>1.852067559697133</v>
      </c>
      <c r="AE13" s="34">
        <v>-0.41171088746568785</v>
      </c>
      <c r="AF13" s="34">
        <v>0.78089113458889869</v>
      </c>
      <c r="AG13" s="34">
        <v>4.5578851412940935E-2</v>
      </c>
      <c r="AH13" s="34">
        <v>0.60364464692482045</v>
      </c>
      <c r="AI13" s="34">
        <v>1.6642137439148712</v>
      </c>
      <c r="AJ13" s="34">
        <v>1.1581291759465557</v>
      </c>
      <c r="AK13" s="34">
        <v>1.0788199031263872</v>
      </c>
      <c r="AL13" s="34">
        <v>0.79503376170768547</v>
      </c>
      <c r="AM13" s="34">
        <v>-0.27012425715830091</v>
      </c>
      <c r="AN13" s="34">
        <v>3.0985915492957758</v>
      </c>
      <c r="AO13" s="34">
        <v>2.4800336275746133</v>
      </c>
      <c r="AP13" s="34">
        <v>0.45118949958981602</v>
      </c>
      <c r="AQ13" s="34">
        <v>0.2552062066149432</v>
      </c>
      <c r="AR13" s="34">
        <v>1.1913247123510757</v>
      </c>
      <c r="AS13" s="34">
        <v>1.3986717649426339</v>
      </c>
      <c r="AT13" s="34">
        <v>2.7984519202143474</v>
      </c>
      <c r="AU13" s="34">
        <v>1.1777198571290484</v>
      </c>
      <c r="AV13" s="34">
        <v>1.1258467703463708</v>
      </c>
      <c r="AW13" s="34">
        <v>0.63213510708554566</v>
      </c>
      <c r="AX13" s="34">
        <v>1.5000937558597514</v>
      </c>
      <c r="AY13" s="34">
        <v>0.44337705523740567</v>
      </c>
      <c r="AZ13" s="34">
        <v>2.9427993378701416</v>
      </c>
      <c r="BA13" s="34">
        <v>2.4388065034840025</v>
      </c>
      <c r="BB13" s="34">
        <v>0.7848609052062443</v>
      </c>
      <c r="BC13" s="34">
        <v>1.5574976204897553</v>
      </c>
      <c r="BD13" s="34">
        <v>1.3887705546562046</v>
      </c>
      <c r="BE13" s="34">
        <v>0.42857142857141639</v>
      </c>
      <c r="BF13" s="34">
        <v>0.8283825621286951</v>
      </c>
      <c r="BG13" s="34">
        <v>1.2531120331950092</v>
      </c>
      <c r="BH13" s="34">
        <v>1.2621916236374346</v>
      </c>
      <c r="BI13" s="34">
        <v>2.5414811817078231</v>
      </c>
      <c r="BJ13" s="34">
        <v>2.0838266635093277</v>
      </c>
      <c r="BK13" s="34">
        <v>1.2371452872496462</v>
      </c>
      <c r="BL13" s="34">
        <v>3.0550675933705236</v>
      </c>
      <c r="BM13" s="34">
        <v>2.9052101089453828</v>
      </c>
      <c r="BN13" s="34">
        <v>1.8509182571119851</v>
      </c>
      <c r="BO13" s="34">
        <v>1.1455239711497995</v>
      </c>
      <c r="BP13" s="34">
        <v>0.47539149888140741</v>
      </c>
      <c r="BQ13" s="34">
        <v>0.50097411633733202</v>
      </c>
      <c r="BR13" s="34">
        <v>1.4192744392134955</v>
      </c>
      <c r="BS13" s="34">
        <v>1.597378660659416</v>
      </c>
      <c r="BT13" s="34">
        <v>0.3359537727608739</v>
      </c>
      <c r="BU13" s="34">
        <v>0.93082434875779541</v>
      </c>
      <c r="BV13" s="34">
        <v>1.8312101910827892</v>
      </c>
      <c r="BW13" s="34">
        <v>0.89913995308835126</v>
      </c>
      <c r="BX13" s="34">
        <v>1.8205461638491442</v>
      </c>
      <c r="BY13" s="34">
        <v>0.89399744572160955</v>
      </c>
      <c r="BZ13" s="34">
        <v>1.6455696202531556</v>
      </c>
      <c r="CA13" s="34">
        <v>0.8094645080946492</v>
      </c>
      <c r="CB13" s="34">
        <v>0.74119827053735321</v>
      </c>
      <c r="CC13" s="34">
        <v>1.1036174126302996</v>
      </c>
      <c r="CD13" s="34">
        <v>1.0309278350515427</v>
      </c>
      <c r="CE13" s="34">
        <v>-0.24009603841537341</v>
      </c>
      <c r="CF13" s="34">
        <v>0.18050541516245744</v>
      </c>
      <c r="CG13" s="34">
        <v>0.84084084084084054</v>
      </c>
      <c r="CH13" s="34">
        <v>0.41691483025611831</v>
      </c>
      <c r="CI13" s="34">
        <v>0.83036773428233346</v>
      </c>
      <c r="CJ13" s="34">
        <v>1.5882352941176237</v>
      </c>
      <c r="CK13" s="34">
        <v>1.737116386797922</v>
      </c>
      <c r="CL13" s="34">
        <v>1.5367103016505439</v>
      </c>
      <c r="CM13" s="34">
        <v>0.61659192825112541</v>
      </c>
      <c r="CN13" s="34">
        <v>0.38997214484682274</v>
      </c>
      <c r="CO13" s="34">
        <v>0.33296337402886422</v>
      </c>
      <c r="CP13" s="34">
        <v>0.38716814159292312</v>
      </c>
      <c r="CQ13" s="34">
        <v>0.44077134986227406</v>
      </c>
      <c r="CR13" s="34">
        <v>0.27427317608336921</v>
      </c>
      <c r="CS13" s="34">
        <v>0</v>
      </c>
      <c r="CT13" s="34">
        <v>0.32822757111597411</v>
      </c>
      <c r="CU13" s="34">
        <v>0.272628135223556</v>
      </c>
      <c r="CV13" s="34">
        <v>0.87003806416529983</v>
      </c>
      <c r="CW13" s="34">
        <v>1.8867924528301927</v>
      </c>
      <c r="CX13" s="34">
        <v>2.4867724867724945</v>
      </c>
      <c r="CY13" s="34">
        <v>0.20650490449148151</v>
      </c>
      <c r="CZ13" s="34">
        <v>-0.30911901081915971</v>
      </c>
      <c r="DA13" s="34">
        <v>0.77519379844960667</v>
      </c>
      <c r="DB13" s="34">
        <v>-0.461538461538467</v>
      </c>
      <c r="DC13" s="34">
        <v>-0.20607934054611121</v>
      </c>
      <c r="DD13" s="34">
        <v>-0.10325245224574076</v>
      </c>
      <c r="DE13" s="34">
        <v>-5.1679586563295743E-2</v>
      </c>
      <c r="DF13" s="34">
        <v>0.10341261633919885</v>
      </c>
      <c r="DG13" s="34">
        <v>0.87809917355372136</v>
      </c>
      <c r="DH13" s="34">
        <v>1.4336917562723954</v>
      </c>
      <c r="DI13" s="34">
        <v>2.069661786976269</v>
      </c>
      <c r="DJ13" s="34">
        <v>2.1266073194856858</v>
      </c>
      <c r="DK13" s="34">
        <v>1.9370460048426139</v>
      </c>
      <c r="DL13" s="34">
        <v>2.6603325415676977</v>
      </c>
      <c r="DM13" s="34">
        <v>0</v>
      </c>
      <c r="DN13" s="34">
        <v>0.41647385469690335</v>
      </c>
      <c r="DO13" s="34">
        <v>1.3824884792626762</v>
      </c>
      <c r="DP13" s="34">
        <v>1.136363636363626</v>
      </c>
      <c r="DQ13" s="34">
        <v>0.85393258426967122</v>
      </c>
      <c r="DR13" s="34">
        <v>4.4563279857399607E-2</v>
      </c>
      <c r="DS13" s="34">
        <v>-0.26726057906458323</v>
      </c>
      <c r="DT13" s="34">
        <v>0.31263957123715613</v>
      </c>
      <c r="DU13" s="34">
        <v>0.35618878005342935</v>
      </c>
      <c r="DV13" s="34">
        <v>0.1774622892635449</v>
      </c>
      <c r="DW13" s="34">
        <v>0.35429583702391199</v>
      </c>
      <c r="DX13" s="34">
        <v>-0.44130626654900595</v>
      </c>
      <c r="DY13" s="34">
        <v>4.4326241134754696E-2</v>
      </c>
      <c r="DZ13" s="34">
        <v>2.5697828976517769</v>
      </c>
      <c r="EA13" s="34">
        <v>0.64794816414686807</v>
      </c>
      <c r="EB13" s="34">
        <v>-4.2918454935616523E-2</v>
      </c>
      <c r="EC13" s="34">
        <v>0.51524259338771117</v>
      </c>
      <c r="ED13" s="34">
        <v>0.34173430158053009</v>
      </c>
      <c r="EE13" s="34">
        <v>0.46828437633035946</v>
      </c>
      <c r="EF13" s="34">
        <v>1.2711864406779796</v>
      </c>
      <c r="EG13" s="34">
        <v>1.4225941422593991</v>
      </c>
      <c r="EH13" s="34">
        <v>2.0627062706270607</v>
      </c>
      <c r="EI13" s="34">
        <v>0.84882780921584811</v>
      </c>
      <c r="EJ13" s="34">
        <v>0.40080160320643188</v>
      </c>
      <c r="EK13" s="34">
        <v>-0.59880239520960288</v>
      </c>
      <c r="EL13" s="34">
        <v>0.24096385542169685</v>
      </c>
      <c r="EM13" s="34">
        <v>0.64102564102566362</v>
      </c>
      <c r="EN13" s="34">
        <v>1.4729299363057464</v>
      </c>
      <c r="EO13" s="34">
        <v>0.58846606512356914</v>
      </c>
      <c r="EP13" s="34">
        <v>0.39001560062401097</v>
      </c>
      <c r="EQ13" s="34">
        <v>-0.3885003885003897</v>
      </c>
      <c r="ER13" s="34">
        <v>1.4820592823713099</v>
      </c>
      <c r="ES13" s="34">
        <v>0.65334358186011343</v>
      </c>
      <c r="ET13" s="34">
        <v>1.8327605956471871</v>
      </c>
      <c r="EU13" s="34">
        <v>0.86239220097488101</v>
      </c>
      <c r="EV13" s="34">
        <v>-0.66914498141264289</v>
      </c>
      <c r="EW13" s="34">
        <v>-0.59880239520956025</v>
      </c>
      <c r="EX13" s="34">
        <v>0.41415662650601348</v>
      </c>
      <c r="EY13" s="34">
        <v>0.97487814023247665</v>
      </c>
      <c r="EZ13" s="34">
        <v>0.7055328629780746</v>
      </c>
      <c r="FA13" s="34">
        <v>0.44247787610621003</v>
      </c>
      <c r="FB13" s="34">
        <v>0.5506607929515468</v>
      </c>
      <c r="FC13" s="34">
        <v>1.4603870025556631</v>
      </c>
      <c r="FD13" s="34">
        <v>0.86362000719684318</v>
      </c>
      <c r="FE13" s="34">
        <v>3.5676061362806877E-2</v>
      </c>
      <c r="FF13" s="34">
        <v>1.2838801711840375</v>
      </c>
      <c r="FG13" s="34">
        <v>0.49295774647887924</v>
      </c>
      <c r="FH13" s="34">
        <v>-3.5038542396634398E-2</v>
      </c>
      <c r="FI13" s="34">
        <v>1.8226428321065526</v>
      </c>
      <c r="FJ13" s="34">
        <v>2.6850258175559389</v>
      </c>
      <c r="FK13" s="34">
        <v>2.3131076097887728</v>
      </c>
      <c r="FL13" s="34">
        <v>1.1467889908256694</v>
      </c>
      <c r="FM13" s="34">
        <v>0.42112082928409222</v>
      </c>
      <c r="FN13" s="34">
        <v>1.2580645161290391</v>
      </c>
      <c r="FO13" s="34">
        <v>1.49729213125201</v>
      </c>
      <c r="FP13" s="34">
        <v>3.954802259886975</v>
      </c>
      <c r="FQ13" s="34">
        <v>1.7814009661835826</v>
      </c>
      <c r="FR13" s="34">
        <v>1.2459210916642149</v>
      </c>
      <c r="FS13" s="34">
        <v>1.1719894520949339</v>
      </c>
      <c r="FT13" s="34">
        <v>-1.1873732985809511</v>
      </c>
      <c r="FU13" s="34">
        <v>-1.46541617819463</v>
      </c>
      <c r="FV13" s="34">
        <v>-0.65437239738250241</v>
      </c>
      <c r="FW13" s="34">
        <v>-0.23952095808384399</v>
      </c>
      <c r="FX13" s="34">
        <v>0.15006002400961904</v>
      </c>
      <c r="FY13" s="34">
        <v>2.0677255019478906</v>
      </c>
      <c r="FZ13" s="34">
        <v>1.3211978860833824</v>
      </c>
      <c r="GA13" s="34">
        <v>0.92726745870761818</v>
      </c>
      <c r="GB13" s="34">
        <v>0.31581969566465773</v>
      </c>
      <c r="GC13" s="34">
        <v>0.14310246136233218</v>
      </c>
      <c r="GD13" s="34">
        <v>0.4572735067162057</v>
      </c>
      <c r="GE13" s="34">
        <v>-0.17069701280227889</v>
      </c>
      <c r="GF13" s="34">
        <v>0.2279851809632305</v>
      </c>
      <c r="GG13" s="34">
        <v>0.88143303952233509</v>
      </c>
      <c r="GH13" s="34">
        <v>0.16910935738442845</v>
      </c>
      <c r="GI13" s="34">
        <v>1.4912774338773431</v>
      </c>
      <c r="GJ13" s="34">
        <v>-1.3307457721098075</v>
      </c>
      <c r="GK13" s="34">
        <v>-0.87103118853607953</v>
      </c>
      <c r="GL13" s="34">
        <v>-0.14172335600906649</v>
      </c>
      <c r="GM13" s="34">
        <v>1.6463241555492374</v>
      </c>
      <c r="GN13" s="34">
        <v>0.69812901424182883</v>
      </c>
      <c r="GO13" s="34">
        <v>0.5546311702717901</v>
      </c>
      <c r="GP13" s="34">
        <v>1.1858797573082995</v>
      </c>
      <c r="GQ13" s="34">
        <v>1.2537476151539977</v>
      </c>
      <c r="GR13" s="34">
        <v>1.4535666218034891</v>
      </c>
      <c r="GS13" s="34">
        <v>-0.13266118333775978</v>
      </c>
      <c r="GT13" s="34">
        <v>0.47821466524973744</v>
      </c>
      <c r="GU13" s="34">
        <v>-0.13220518244315826</v>
      </c>
      <c r="GV13" s="34">
        <v>1.3502779984114284</v>
      </c>
      <c r="GW13" s="34">
        <v>1.6196447230930175</v>
      </c>
      <c r="GX13" s="34">
        <v>1.7223650385603975</v>
      </c>
      <c r="GY13" s="34">
        <v>-0.58124842052059478</v>
      </c>
      <c r="GZ13" s="34">
        <v>1.3980681240467732</v>
      </c>
      <c r="HA13" s="34">
        <v>1.1030333416896667</v>
      </c>
      <c r="HB13" s="34">
        <v>1.4877262583684825</v>
      </c>
      <c r="HC13" s="34">
        <v>0.41534326899584073</v>
      </c>
      <c r="HD13" s="34">
        <v>-0.29197080291970678</v>
      </c>
      <c r="HE13" s="34">
        <v>-0.43923865300146758</v>
      </c>
      <c r="HF13" s="34">
        <v>-0.19607843137254122</v>
      </c>
      <c r="HG13" s="34">
        <v>0.19646365422396173</v>
      </c>
      <c r="HH13" s="34">
        <v>1.6421568627450966</v>
      </c>
      <c r="HI13" s="34">
        <v>1.9773330118157446</v>
      </c>
      <c r="HJ13" s="34">
        <v>1.8917001655237868</v>
      </c>
      <c r="HK13" s="34">
        <v>2.6920399164539219</v>
      </c>
      <c r="HL13" s="34">
        <v>-1.0395480225988649</v>
      </c>
      <c r="HM13" s="34">
        <v>-0.29687143183373621</v>
      </c>
      <c r="HN13" s="34">
        <v>-0.96197892808062591</v>
      </c>
      <c r="HO13" s="34">
        <v>0.948196114708594</v>
      </c>
      <c r="HP13" s="34">
        <v>0.54982817869415612</v>
      </c>
      <c r="HQ13" s="34">
        <v>-0.6835269993164701</v>
      </c>
      <c r="HR13" s="34">
        <v>0.41293874741914749</v>
      </c>
      <c r="HS13" s="34">
        <v>3.381311400502625</v>
      </c>
      <c r="HT13" s="34">
        <v>0.90607734806631868</v>
      </c>
      <c r="HU13" s="34">
        <v>3.701270258431876</v>
      </c>
      <c r="HV13" s="34">
        <v>-2.2386483632523664</v>
      </c>
      <c r="HW13" s="34">
        <v>1.2961762799740768</v>
      </c>
      <c r="HX13" s="34">
        <v>1.5999999999999943</v>
      </c>
      <c r="HY13" s="34">
        <v>1.2795275590551398</v>
      </c>
      <c r="HZ13" s="34">
        <v>0.68027210884351064</v>
      </c>
      <c r="IA13" s="34">
        <v>0.7722007722007902</v>
      </c>
      <c r="IB13" s="34">
        <v>-0.19157088122605614</v>
      </c>
      <c r="IC13" s="34">
        <v>1.1516314779270687</v>
      </c>
      <c r="ID13" s="34">
        <v>0.47438330170777476</v>
      </c>
      <c r="IE13" s="34">
        <v>0.56657223796032952</v>
      </c>
      <c r="IF13" s="34">
        <v>-0.28169014084507182</v>
      </c>
      <c r="IG13" s="34">
        <v>0.28248587570620032</v>
      </c>
      <c r="IH13" s="34">
        <v>0.37558685446010998</v>
      </c>
      <c r="II13" s="34">
        <v>0.56127221702524821</v>
      </c>
      <c r="IJ13" s="34">
        <v>9.3023255813946548E-2</v>
      </c>
      <c r="IK13" s="34">
        <v>-0.27881040892192743</v>
      </c>
      <c r="IL13" s="34">
        <v>-0.18639328984157544</v>
      </c>
      <c r="IM13" s="34">
        <v>-0.56022408963585235</v>
      </c>
      <c r="IN13" s="34">
        <v>0</v>
      </c>
      <c r="IO13" s="34">
        <v>0.84507042253521547</v>
      </c>
      <c r="IP13" s="34">
        <v>-0.27932960893856773</v>
      </c>
      <c r="IQ13" s="34">
        <v>1.0270774976657577</v>
      </c>
      <c r="IR13" s="34">
        <v>0.36968576709794831</v>
      </c>
      <c r="IS13" s="34">
        <v>0.82872928176796279</v>
      </c>
      <c r="IT13" s="34">
        <v>-0.45662100456621602</v>
      </c>
      <c r="IU13" s="34">
        <v>0.45871559633027914</v>
      </c>
      <c r="IV13" s="34">
        <v>1.0045662100456525</v>
      </c>
      <c r="IW13" s="34">
        <v>-9.0415913200715181E-2</v>
      </c>
      <c r="IX13" s="34">
        <v>0.90497737556560764</v>
      </c>
      <c r="IY13" s="34">
        <v>0.80717488789238701</v>
      </c>
      <c r="IZ13" s="34">
        <v>-0.97864768683274406</v>
      </c>
      <c r="JA13" s="34">
        <v>0.62893081761006897</v>
      </c>
      <c r="JB13" s="34">
        <v>8.9285714285708195E-2</v>
      </c>
      <c r="JC13" s="34">
        <v>0.8920606601248835</v>
      </c>
      <c r="JD13" s="34">
        <v>-0.35366931918655098</v>
      </c>
      <c r="JE13" s="34">
        <v>2.2182786157941337</v>
      </c>
      <c r="JF13" s="34">
        <v>0.43402777777777146</v>
      </c>
      <c r="JG13" s="34">
        <v>1.4693171996542844</v>
      </c>
      <c r="JH13" s="34">
        <v>1.5332197614991401</v>
      </c>
      <c r="JI13" s="34">
        <v>1.5100671140939568</v>
      </c>
      <c r="JJ13" s="34">
        <v>1.6528925619834638</v>
      </c>
      <c r="JK13" s="34">
        <v>-0.32520325203252298</v>
      </c>
      <c r="JL13" s="34">
        <v>0</v>
      </c>
      <c r="JM13" s="34">
        <v>-0.57096247960846824</v>
      </c>
      <c r="JN13" s="34">
        <v>0</v>
      </c>
      <c r="JO13" s="34">
        <v>0.98441345365051802</v>
      </c>
      <c r="JP13" s="34">
        <v>0.16246953696182231</v>
      </c>
      <c r="JQ13" s="34">
        <v>-0.81103000811030768</v>
      </c>
      <c r="JR13" s="34">
        <v>-8.1766148814381268E-2</v>
      </c>
      <c r="JS13" s="34">
        <v>0.81833060556463977</v>
      </c>
      <c r="JT13" s="34">
        <v>1.0551948051948017</v>
      </c>
      <c r="JU13" s="34">
        <v>1.5261044176706946</v>
      </c>
      <c r="JV13" s="34">
        <v>0.47468354430380089</v>
      </c>
      <c r="JW13" s="34">
        <v>-0.2362204724409338</v>
      </c>
      <c r="JX13" s="34">
        <v>0.39463299131807617</v>
      </c>
      <c r="JY13" s="34">
        <v>-0.393081761006286</v>
      </c>
      <c r="JZ13" s="34">
        <v>7.8926598263606706E-2</v>
      </c>
      <c r="KA13" s="34">
        <v>-0.23659305993690793</v>
      </c>
      <c r="KB13" s="34">
        <v>0.15810276679842161</v>
      </c>
      <c r="KC13" s="34">
        <v>-0.23677979479084854</v>
      </c>
      <c r="KD13" s="34">
        <v>0.63291139240506311</v>
      </c>
      <c r="KE13" s="34">
        <v>0.70754716981132049</v>
      </c>
      <c r="KF13" s="34">
        <v>1.1709601873536286</v>
      </c>
      <c r="KG13" s="34">
        <v>-0.77160493827160792</v>
      </c>
      <c r="KH13" s="34">
        <v>-7.7760497667185291E-2</v>
      </c>
      <c r="KI13" s="34">
        <v>0.15564202334630295</v>
      </c>
      <c r="KJ13" s="34">
        <v>-0.31080031080030324</v>
      </c>
      <c r="KK13" s="34">
        <v>0.46765393608730221</v>
      </c>
      <c r="KL13" s="34">
        <v>0.5430566330488773</v>
      </c>
      <c r="KM13" s="34">
        <v>0.61728395061729202</v>
      </c>
      <c r="KN13" s="34">
        <v>0.30674846625767316</v>
      </c>
      <c r="KO13" s="34">
        <v>0.84097859327216895</v>
      </c>
      <c r="KP13" s="34">
        <v>0.6823351023502795</v>
      </c>
      <c r="KQ13" s="34">
        <v>7.5301204819268719E-2</v>
      </c>
      <c r="KR13" s="34">
        <v>1.3544018058690597</v>
      </c>
      <c r="KS13" s="34">
        <v>0.66815144766148649</v>
      </c>
      <c r="KT13" s="34">
        <v>0.51622418879058785</v>
      </c>
      <c r="KU13" s="34">
        <v>0.44020542920029015</v>
      </c>
      <c r="KV13" s="34">
        <v>0.29218407596786733</v>
      </c>
      <c r="KW13" s="34">
        <v>-0.14566642388929552</v>
      </c>
      <c r="KX13" s="34">
        <v>-0.29175784099197699</v>
      </c>
      <c r="KY13" s="34">
        <v>-0.36576444769568184</v>
      </c>
      <c r="KZ13" s="34">
        <v>0</v>
      </c>
      <c r="LA13" s="34">
        <v>0.22026431718063577</v>
      </c>
      <c r="LB13" s="34">
        <v>0.73260073260073</v>
      </c>
      <c r="LC13" s="34">
        <v>0.72727272727273373</v>
      </c>
      <c r="LD13" s="34">
        <v>0.5776173285198638</v>
      </c>
      <c r="LE13" s="34">
        <v>0.50251256281406143</v>
      </c>
      <c r="LF13" s="34">
        <v>-7.1428571428555188E-2</v>
      </c>
      <c r="LG13" s="34">
        <v>-0.14295925661188846</v>
      </c>
      <c r="LH13" s="34">
        <v>1.5032211882605822</v>
      </c>
      <c r="LI13" s="34">
        <v>-0.9167842031029636</v>
      </c>
      <c r="LJ13" s="34">
        <v>0.78291814946618388</v>
      </c>
      <c r="LK13" s="34">
        <v>-7.0621468926546527E-2</v>
      </c>
      <c r="LL13" s="34">
        <v>-0.14134275618373238</v>
      </c>
      <c r="LM13" s="34">
        <v>-0.28308563340411297</v>
      </c>
      <c r="LN13" s="34">
        <v>0.42583392476933568</v>
      </c>
      <c r="LO13" s="34">
        <v>0.91872791519433861</v>
      </c>
      <c r="LP13" s="34">
        <v>2.5910364145658207</v>
      </c>
      <c r="LQ13" s="34">
        <v>0.47781569965867732</v>
      </c>
      <c r="LR13" s="34">
        <v>-0.4755434782608603</v>
      </c>
      <c r="LS13" s="34">
        <v>-0.34129692832765102</v>
      </c>
      <c r="LT13" s="34">
        <v>0.47945205479452113</v>
      </c>
      <c r="LU13" s="34">
        <v>0.27266530334016181</v>
      </c>
      <c r="LV13" s="34">
        <v>-0.95173351461590983</v>
      </c>
      <c r="LW13" s="34">
        <v>0.20590253946464543</v>
      </c>
      <c r="LX13" s="34">
        <v>0.20547945205480289</v>
      </c>
      <c r="LY13" s="34">
        <v>-0.20505809979495382</v>
      </c>
      <c r="LZ13" s="34">
        <v>1.027397260273986</v>
      </c>
      <c r="MA13" s="34">
        <v>0.61016949152541144</v>
      </c>
      <c r="MB13" s="34">
        <v>0.6064690026954338</v>
      </c>
      <c r="MC13" s="34">
        <v>0.87073007367715149</v>
      </c>
      <c r="MD13" s="34">
        <v>0</v>
      </c>
      <c r="ME13" s="34">
        <v>0.46480743691901694</v>
      </c>
      <c r="MF13" s="34">
        <v>0.26437541308656876</v>
      </c>
      <c r="MG13" s="34">
        <v>-0.19775873434410585</v>
      </c>
      <c r="MH13" s="34">
        <v>6.6050198150605866E-2</v>
      </c>
      <c r="MI13" s="34">
        <v>0.264026402640269</v>
      </c>
      <c r="MJ13" s="34">
        <v>0.3291639236339563</v>
      </c>
      <c r="MK13" s="34">
        <v>0.52493438320209407</v>
      </c>
      <c r="ML13" s="34">
        <v>0.7180156657963721</v>
      </c>
      <c r="MM13" s="34">
        <v>0.51847051198963356</v>
      </c>
      <c r="MN13" s="34">
        <v>0.79999999999999716</v>
      </c>
      <c r="MO13" s="34">
        <v>0.297619047619051</v>
      </c>
      <c r="MP13" s="34">
        <v>0</v>
      </c>
      <c r="MQ13" s="34">
        <v>0</v>
      </c>
      <c r="MR13" s="34">
        <v>9.891196834817606E-2</v>
      </c>
      <c r="MS13" s="34">
        <v>0.69169960474309278</v>
      </c>
      <c r="MT13" s="34">
        <v>-0.29440628066733154</v>
      </c>
      <c r="MU13" s="34">
        <v>0.19685039370078528</v>
      </c>
      <c r="MV13" s="34">
        <v>0.39292730844793766</v>
      </c>
      <c r="MW13" s="34">
        <v>0.58708414872796766</v>
      </c>
      <c r="MX13" s="34">
        <v>0.68093385214007185</v>
      </c>
      <c r="MY13" s="34">
        <v>-0.28985507246376585</v>
      </c>
      <c r="MZ13" s="34">
        <v>0</v>
      </c>
      <c r="NA13" s="34">
        <v>0.58139534883720501</v>
      </c>
      <c r="NB13" s="34">
        <v>9.6339113680159016E-2</v>
      </c>
      <c r="NC13" s="34">
        <v>0.28873917228102641</v>
      </c>
      <c r="ND13" s="34">
        <v>0.76775431861804577</v>
      </c>
      <c r="NE13" s="34">
        <v>-0.1904761904761898</v>
      </c>
      <c r="NF13" s="34">
        <v>-9.5419847328230389E-2</v>
      </c>
      <c r="NG13" s="34">
        <v>-9.551098376313405E-2</v>
      </c>
      <c r="NH13" s="34">
        <v>0.28680688336521598</v>
      </c>
      <c r="NI13" s="34">
        <v>0.38131553860819167</v>
      </c>
      <c r="NJ13" s="34">
        <v>0.18993352326685908</v>
      </c>
      <c r="NK13" s="34">
        <v>0.56872037914689599</v>
      </c>
      <c r="NL13" s="34">
        <v>0</v>
      </c>
      <c r="NM13" s="34">
        <v>0.18850141376060492</v>
      </c>
      <c r="NN13" s="34">
        <v>0.18814675446850515</v>
      </c>
      <c r="NO13" s="34">
        <v>-0.18779342723004788</v>
      </c>
      <c r="NP13" s="34">
        <v>-0.56444026340545861</v>
      </c>
      <c r="NQ13" s="34">
        <v>-0.37842951750236864</v>
      </c>
      <c r="NR13" s="34">
        <v>0.47483380816714771</v>
      </c>
      <c r="NS13" s="34">
        <v>0.47258979206048934</v>
      </c>
      <c r="NT13" s="34">
        <v>0.28222013170271509</v>
      </c>
      <c r="NU13" s="34">
        <v>0.46904315196998425</v>
      </c>
      <c r="NV13" s="34">
        <v>0.65359477124182774</v>
      </c>
      <c r="NW13" s="34">
        <v>0.55658627087198909</v>
      </c>
      <c r="NX13" s="34">
        <v>0.46125461254614208</v>
      </c>
      <c r="NY13" s="34">
        <v>9.1827364554646351E-2</v>
      </c>
      <c r="NZ13" s="34">
        <v>9.1743119266055828E-2</v>
      </c>
      <c r="OA13" s="34">
        <v>-9.1659028414298405E-2</v>
      </c>
      <c r="OB13" s="34">
        <v>0.55045871559633497</v>
      </c>
      <c r="OC13" s="34">
        <v>0.36496350364964769</v>
      </c>
      <c r="OD13" s="34">
        <v>1.1818181818181728</v>
      </c>
      <c r="OE13" s="34">
        <v>0.89847259658580469</v>
      </c>
      <c r="OF13" s="34">
        <v>0.97951914514693783</v>
      </c>
      <c r="OG13" s="34">
        <v>1.5873015873015817</v>
      </c>
      <c r="OH13" s="34">
        <v>0.5208333333333286</v>
      </c>
      <c r="OI13" s="34">
        <v>0</v>
      </c>
      <c r="OJ13" s="34">
        <v>1.4680483592400861</v>
      </c>
      <c r="OK13" s="34">
        <v>1.3617021276595551</v>
      </c>
      <c r="OL13" s="34">
        <v>0.83963056255247182</v>
      </c>
      <c r="OM13" s="34">
        <v>1.4987510407993483</v>
      </c>
      <c r="ON13" s="34">
        <v>0.16406890894174353</v>
      </c>
      <c r="OO13" s="34">
        <v>0.4914004914005119</v>
      </c>
      <c r="OP13" s="34">
        <v>0.73349633251834234</v>
      </c>
      <c r="OQ13" s="34">
        <v>0.40453074433656866</v>
      </c>
      <c r="OR13" s="34">
        <v>-8.0580177276388554E-2</v>
      </c>
      <c r="OS13" s="34">
        <v>0.40322580645162986</v>
      </c>
      <c r="OT13" s="34">
        <v>0.72289156626506212</v>
      </c>
      <c r="OU13" s="34">
        <v>-0.15948963317384823</v>
      </c>
      <c r="OV13" s="34">
        <v>1.1980830670926537</v>
      </c>
      <c r="OW13" s="34">
        <v>0.47355958958168287</v>
      </c>
      <c r="OX13" s="34">
        <v>0.39277297721915261</v>
      </c>
      <c r="OY13" s="34">
        <v>0.391236306729283</v>
      </c>
      <c r="OZ13" s="34">
        <v>0</v>
      </c>
      <c r="PA13" s="34">
        <v>-0.31176929072486814</v>
      </c>
      <c r="PB13" s="34">
        <v>0</v>
      </c>
      <c r="PC13" s="34">
        <v>-0.15637216575449031</v>
      </c>
      <c r="PD13" s="34">
        <v>0.46985121378230599</v>
      </c>
    </row>
    <row r="14" spans="1:451" ht="13.5" customHeight="1" x14ac:dyDescent="0.25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565</v>
      </c>
      <c r="O14" s="4" t="s">
        <v>24</v>
      </c>
      <c r="P14" s="34">
        <v>29.847587252397112</v>
      </c>
      <c r="Q14" s="34">
        <v>30.529919361952462</v>
      </c>
      <c r="R14" s="34">
        <v>32.646708570227247</v>
      </c>
      <c r="S14" s="34">
        <v>37.298578360375132</v>
      </c>
      <c r="T14" s="34">
        <v>32.788810719857594</v>
      </c>
      <c r="U14" s="34">
        <v>42.583910716837138</v>
      </c>
      <c r="V14" s="34">
        <v>63.232451078206296</v>
      </c>
      <c r="W14" s="34">
        <v>396.98330066100249</v>
      </c>
      <c r="X14" s="34">
        <v>13.770363155865661</v>
      </c>
      <c r="Y14" s="34">
        <v>9.6153155351947674</v>
      </c>
      <c r="Z14" s="34">
        <v>5.9310404309576237</v>
      </c>
      <c r="AA14" s="34">
        <v>23.728978149533965</v>
      </c>
      <c r="AB14" s="34">
        <v>17.830318390441757</v>
      </c>
      <c r="AC14" s="34">
        <v>9.4221503955798092</v>
      </c>
      <c r="AD14" s="34">
        <v>7.7001400606953485</v>
      </c>
      <c r="AE14" s="34">
        <v>5.8400110190162779</v>
      </c>
      <c r="AF14" s="34">
        <v>7.6388456979664454</v>
      </c>
      <c r="AG14" s="34">
        <v>9.260025566565556</v>
      </c>
      <c r="AH14" s="34">
        <v>9.0570109085358332</v>
      </c>
      <c r="AI14" s="34">
        <v>7.2400014625377374</v>
      </c>
      <c r="AJ14" s="34">
        <v>5.5601346493859394</v>
      </c>
      <c r="AK14" s="34">
        <v>3.9519615104543604</v>
      </c>
      <c r="AL14" s="34">
        <v>3.9600251020662114</v>
      </c>
      <c r="AM14" s="34">
        <v>3.7396353498391655</v>
      </c>
      <c r="AN14" s="34">
        <v>3.5400285323139435</v>
      </c>
      <c r="AO14" s="34">
        <v>4.7400681071197992</v>
      </c>
      <c r="AP14" s="34">
        <v>7.4437266033176908</v>
      </c>
      <c r="AQ14" s="34">
        <v>3.1729698764782599</v>
      </c>
      <c r="AR14" s="34">
        <v>3.4378223728488866</v>
      </c>
      <c r="AS14" s="34">
        <v>3.5868808283048503</v>
      </c>
      <c r="AT14" s="34">
        <v>3.477123488425149</v>
      </c>
      <c r="AU14" s="34">
        <v>2.82643354904486</v>
      </c>
      <c r="AV14" s="34">
        <v>2.6197439518208077</v>
      </c>
      <c r="AW14" s="34">
        <v>3.6381973821201452</v>
      </c>
      <c r="AX14" s="34">
        <v>3.5400095930044229</v>
      </c>
      <c r="AY14" s="34">
        <v>3.8490773382354293</v>
      </c>
      <c r="AZ14" s="34">
        <v>4.8458922539844851</v>
      </c>
      <c r="BA14" s="34">
        <v>2.9336283245144923</v>
      </c>
      <c r="BB14" s="34">
        <v>4.2364445057102573</v>
      </c>
      <c r="BC14" s="34">
        <v>4.4271227128508173</v>
      </c>
      <c r="BD14" s="34">
        <v>3.0327624003528397</v>
      </c>
      <c r="BE14" s="34">
        <v>1.8170286087211274</v>
      </c>
      <c r="BF14" s="34">
        <v>2.7391872292290564</v>
      </c>
      <c r="BG14" s="34">
        <v>2.5338597064161972</v>
      </c>
      <c r="BH14" s="34">
        <v>1.6208027467409014</v>
      </c>
      <c r="BI14" s="34">
        <v>1.5080682378961319</v>
      </c>
      <c r="BJ14" s="34">
        <v>1.6040455329235481</v>
      </c>
      <c r="BK14" s="34">
        <v>2.5123133791036478</v>
      </c>
      <c r="BL14" s="34">
        <v>1.837025158276262</v>
      </c>
      <c r="BM14" s="34">
        <v>1.8206909553941886</v>
      </c>
      <c r="BN14" s="34">
        <v>2.3244311965867626</v>
      </c>
      <c r="BO14" s="34">
        <v>1.5449459502435259</v>
      </c>
      <c r="BP14" s="34">
        <v>0.71574555359985581</v>
      </c>
      <c r="BQ14" s="34">
        <v>1.1405948591321602</v>
      </c>
      <c r="BR14" s="34">
        <v>0.88990260235037866</v>
      </c>
      <c r="BS14" s="34">
        <v>1.5329298618332876</v>
      </c>
      <c r="BT14" s="34">
        <v>0.51514239708538856</v>
      </c>
      <c r="BU14" s="34">
        <v>0.28672457684884023</v>
      </c>
      <c r="BV14" s="34">
        <v>1.2207931597762567</v>
      </c>
      <c r="BW14" s="34">
        <v>0.58726436511171709</v>
      </c>
      <c r="BX14" s="34">
        <v>0.37</v>
      </c>
      <c r="BY14" s="34">
        <v>1.1399999999999999</v>
      </c>
      <c r="BZ14" s="34">
        <v>1.37</v>
      </c>
      <c r="CA14" s="34">
        <v>0.98</v>
      </c>
      <c r="CB14" s="34">
        <v>0.83</v>
      </c>
      <c r="CC14" s="34">
        <v>0.81</v>
      </c>
      <c r="CD14" s="34">
        <v>0.56999999999999995</v>
      </c>
      <c r="CE14" s="34">
        <v>1.04</v>
      </c>
      <c r="CF14" s="34">
        <v>0.39</v>
      </c>
      <c r="CG14" s="34">
        <v>0.51</v>
      </c>
      <c r="CH14" s="34">
        <v>1.24</v>
      </c>
      <c r="CI14" s="34">
        <v>0.52</v>
      </c>
      <c r="CJ14" s="34">
        <v>1.24</v>
      </c>
      <c r="CK14" s="34">
        <v>1.53</v>
      </c>
      <c r="CL14" s="34">
        <v>1.38</v>
      </c>
      <c r="CM14" s="34">
        <v>0.87</v>
      </c>
      <c r="CN14" s="34">
        <v>0.73</v>
      </c>
      <c r="CO14" s="34">
        <v>0.47</v>
      </c>
      <c r="CP14" s="34">
        <v>1.37</v>
      </c>
      <c r="CQ14" s="34">
        <v>0.92</v>
      </c>
      <c r="CR14" s="34">
        <v>0.32</v>
      </c>
      <c r="CS14" s="34">
        <v>0.73</v>
      </c>
      <c r="CT14" s="34">
        <v>0.47</v>
      </c>
      <c r="CU14" s="34">
        <v>1.21</v>
      </c>
      <c r="CV14" s="34">
        <v>0.48</v>
      </c>
      <c r="CW14" s="34">
        <v>0.09</v>
      </c>
      <c r="CX14" s="34">
        <v>1.27</v>
      </c>
      <c r="CY14" s="34">
        <v>0.39</v>
      </c>
      <c r="CZ14" s="34">
        <v>0.76</v>
      </c>
      <c r="DA14" s="34">
        <v>1.0900000000000001</v>
      </c>
      <c r="DB14" s="34">
        <v>0.83</v>
      </c>
      <c r="DC14" s="34">
        <v>0.23</v>
      </c>
      <c r="DD14" s="34">
        <v>0.28999999999999998</v>
      </c>
      <c r="DE14" s="34">
        <v>0.15</v>
      </c>
      <c r="DF14" s="34">
        <v>0.08</v>
      </c>
      <c r="DG14" s="34">
        <v>0.64</v>
      </c>
      <c r="DH14" s="34">
        <v>0.91</v>
      </c>
      <c r="DI14" s="34">
        <v>1.23</v>
      </c>
      <c r="DJ14" s="34">
        <v>1.32</v>
      </c>
      <c r="DK14" s="34">
        <v>0.61</v>
      </c>
      <c r="DL14" s="34">
        <v>0.59</v>
      </c>
      <c r="DM14" s="34">
        <v>0.53</v>
      </c>
      <c r="DN14" s="34">
        <v>0.63</v>
      </c>
      <c r="DO14" s="34">
        <v>0.26</v>
      </c>
      <c r="DP14" s="34">
        <v>-0.54</v>
      </c>
      <c r="DQ14" s="34">
        <v>-0.33</v>
      </c>
      <c r="DR14" s="34">
        <v>0.03</v>
      </c>
      <c r="DS14" s="34">
        <v>0.62</v>
      </c>
      <c r="DT14" s="34">
        <v>0.01</v>
      </c>
      <c r="DU14" s="34">
        <v>0.31</v>
      </c>
      <c r="DV14" s="34">
        <v>0.61</v>
      </c>
      <c r="DW14" s="34">
        <v>0.59</v>
      </c>
      <c r="DX14" s="34">
        <v>0.47</v>
      </c>
      <c r="DY14" s="34">
        <v>0.18</v>
      </c>
      <c r="DZ14" s="34">
        <v>0.26</v>
      </c>
      <c r="EA14" s="34">
        <v>0.17</v>
      </c>
      <c r="EB14" s="34">
        <v>0.46</v>
      </c>
      <c r="EC14" s="34">
        <v>-0.12</v>
      </c>
      <c r="ED14" s="34">
        <v>0.28000000000000003</v>
      </c>
      <c r="EE14" s="34">
        <v>0.43</v>
      </c>
      <c r="EF14" s="34">
        <v>7.0000000000000007E-2</v>
      </c>
      <c r="EG14" s="34">
        <v>0.48</v>
      </c>
      <c r="EH14" s="34">
        <v>0.54</v>
      </c>
      <c r="EI14" s="34">
        <v>0.51</v>
      </c>
      <c r="EJ14" s="34">
        <v>0.02</v>
      </c>
      <c r="EK14" s="34">
        <v>0.06</v>
      </c>
      <c r="EL14" s="34">
        <v>0.52</v>
      </c>
      <c r="EM14" s="34">
        <v>0.47</v>
      </c>
      <c r="EN14" s="34">
        <v>0.56000000000000005</v>
      </c>
      <c r="EO14" s="34">
        <v>0.23</v>
      </c>
      <c r="EP14" s="34">
        <v>0.06</v>
      </c>
      <c r="EQ14" s="34">
        <v>0.15</v>
      </c>
      <c r="ER14" s="34">
        <v>0.19</v>
      </c>
      <c r="ES14" s="34">
        <v>0.25</v>
      </c>
      <c r="ET14" s="34">
        <v>0.51</v>
      </c>
      <c r="EU14" s="34">
        <v>-0.42</v>
      </c>
      <c r="EV14" s="34">
        <v>0.02</v>
      </c>
      <c r="EW14" s="34">
        <v>-0.06</v>
      </c>
      <c r="EX14" s="34">
        <v>0.17</v>
      </c>
      <c r="EY14" s="34">
        <v>-0.3</v>
      </c>
      <c r="EZ14" s="34">
        <v>0.06</v>
      </c>
      <c r="FA14" s="34">
        <v>0.04</v>
      </c>
      <c r="FB14" s="34">
        <v>-0.49</v>
      </c>
      <c r="FC14" s="34">
        <v>-0.09</v>
      </c>
      <c r="FD14" s="34">
        <v>-0.52</v>
      </c>
      <c r="FE14" s="34">
        <v>-0.04</v>
      </c>
      <c r="FF14" s="34">
        <v>0.54</v>
      </c>
      <c r="FG14" s="34">
        <v>0.73</v>
      </c>
      <c r="FH14" s="34">
        <v>0.14000000000000001</v>
      </c>
      <c r="FI14" s="34">
        <v>-0.23</v>
      </c>
      <c r="FJ14" s="34">
        <v>0.03</v>
      </c>
      <c r="FK14" s="34">
        <v>0.1</v>
      </c>
      <c r="FL14" s="34">
        <v>0.47</v>
      </c>
      <c r="FM14" s="34">
        <v>0.72</v>
      </c>
      <c r="FN14" s="34">
        <v>-0.4</v>
      </c>
      <c r="FO14" s="34">
        <v>-0.03</v>
      </c>
      <c r="FP14" s="34">
        <v>0.23</v>
      </c>
      <c r="FQ14" s="34">
        <v>0.47</v>
      </c>
      <c r="FR14" s="34">
        <v>1.1200000000000001</v>
      </c>
      <c r="FS14" s="34">
        <v>-0.05</v>
      </c>
      <c r="FT14" s="34">
        <v>-0.03</v>
      </c>
      <c r="FU14" s="34">
        <v>-0.47</v>
      </c>
      <c r="FV14" s="34">
        <v>-0.15</v>
      </c>
      <c r="FW14" s="34">
        <v>0.01</v>
      </c>
      <c r="FX14" s="34">
        <v>0.56000000000000005</v>
      </c>
      <c r="FY14" s="34">
        <v>0.05</v>
      </c>
      <c r="FZ14" s="34">
        <v>0.17</v>
      </c>
      <c r="GA14" s="34">
        <v>0.56000000000000005</v>
      </c>
      <c r="GB14" s="34">
        <v>0.54</v>
      </c>
      <c r="GC14" s="34">
        <v>1.0900000000000001</v>
      </c>
      <c r="GD14" s="34">
        <v>0.46</v>
      </c>
      <c r="GE14" s="34">
        <v>-0.02</v>
      </c>
      <c r="GF14" s="34">
        <v>0.35</v>
      </c>
      <c r="GG14" s="34">
        <v>0.56000000000000005</v>
      </c>
      <c r="GH14" s="34">
        <v>0.19</v>
      </c>
      <c r="GI14" s="34">
        <v>-0.01</v>
      </c>
      <c r="GJ14" s="34">
        <v>0.02</v>
      </c>
      <c r="GK14" s="34">
        <v>-0.02</v>
      </c>
      <c r="GL14" s="34">
        <v>0.28999999999999998</v>
      </c>
      <c r="GM14" s="34">
        <v>-0.01</v>
      </c>
      <c r="GN14" s="34">
        <v>0.1</v>
      </c>
      <c r="GO14" s="34">
        <v>-0.23</v>
      </c>
      <c r="GP14" s="34">
        <v>0.65</v>
      </c>
      <c r="GQ14" s="34">
        <v>0.12</v>
      </c>
      <c r="GR14" s="34">
        <v>0.13</v>
      </c>
      <c r="GS14" s="34">
        <v>0.26</v>
      </c>
      <c r="GT14" s="34">
        <v>0.1</v>
      </c>
      <c r="GU14" s="34">
        <v>-0.18</v>
      </c>
      <c r="GV14" s="34">
        <v>-0.09</v>
      </c>
      <c r="GW14" s="34">
        <v>0.14000000000000001</v>
      </c>
      <c r="GX14" s="34">
        <v>7.0000000000000007E-2</v>
      </c>
      <c r="GY14" s="34">
        <v>0.42</v>
      </c>
      <c r="GZ14" s="34">
        <v>0.5</v>
      </c>
      <c r="HA14" s="34">
        <v>0.55000000000000004</v>
      </c>
      <c r="HB14" s="34">
        <v>0.46</v>
      </c>
      <c r="HC14" s="34">
        <v>0.51</v>
      </c>
      <c r="HD14" s="34">
        <v>-0.53</v>
      </c>
      <c r="HE14" s="34">
        <v>-0.13</v>
      </c>
      <c r="HF14" s="34">
        <v>-0.17</v>
      </c>
      <c r="HG14" s="34">
        <v>0.14000000000000001</v>
      </c>
      <c r="HH14" s="34">
        <v>0.03</v>
      </c>
      <c r="HI14" s="34">
        <v>0.04</v>
      </c>
      <c r="HJ14" s="34">
        <v>-0.28000000000000003</v>
      </c>
      <c r="HK14" s="34">
        <v>0.03</v>
      </c>
      <c r="HL14" s="34">
        <v>0.01</v>
      </c>
      <c r="HM14" s="34">
        <v>0.26</v>
      </c>
      <c r="HN14" s="34">
        <v>0.35</v>
      </c>
      <c r="HO14" s="34">
        <v>0.18</v>
      </c>
      <c r="HP14" s="34">
        <v>0.49</v>
      </c>
      <c r="HQ14" s="34">
        <v>0.47</v>
      </c>
      <c r="HR14" s="34">
        <v>0.48</v>
      </c>
      <c r="HS14" s="34">
        <v>0.14000000000000001</v>
      </c>
      <c r="HT14" s="34">
        <v>0.61</v>
      </c>
      <c r="HU14" s="34">
        <v>0.31</v>
      </c>
      <c r="HV14" s="34">
        <v>0.11</v>
      </c>
      <c r="HW14" s="34">
        <v>0.45</v>
      </c>
      <c r="HX14" s="34">
        <v>0.22</v>
      </c>
      <c r="HY14" s="34">
        <v>0.91</v>
      </c>
      <c r="HZ14" s="34">
        <v>1.04</v>
      </c>
      <c r="IA14" s="34">
        <v>0.15</v>
      </c>
      <c r="IB14" s="34">
        <v>0.37</v>
      </c>
      <c r="IC14" s="34">
        <v>0.77</v>
      </c>
      <c r="ID14" s="34">
        <v>0.56000000000000005</v>
      </c>
      <c r="IE14" s="34">
        <v>0.59</v>
      </c>
      <c r="IF14" s="34">
        <v>0.56999999999999995</v>
      </c>
      <c r="IG14" s="34">
        <v>0.61</v>
      </c>
      <c r="IH14" s="34">
        <v>0.31</v>
      </c>
      <c r="II14" s="34">
        <v>0.36</v>
      </c>
      <c r="IJ14" s="34">
        <v>0.11</v>
      </c>
      <c r="IK14" s="34">
        <v>-7.0000000000000007E-2</v>
      </c>
      <c r="IL14" s="34">
        <v>0.36</v>
      </c>
      <c r="IM14" s="34">
        <v>0.02</v>
      </c>
      <c r="IN14" s="34">
        <v>-0.04</v>
      </c>
      <c r="IO14" s="34">
        <v>-0.34</v>
      </c>
      <c r="IP14" s="34">
        <v>0.19</v>
      </c>
      <c r="IQ14" s="34">
        <v>-0.21</v>
      </c>
      <c r="IR14" s="34">
        <v>-0.09</v>
      </c>
      <c r="IS14" s="34">
        <v>0.12</v>
      </c>
      <c r="IT14" s="34">
        <v>-0.11</v>
      </c>
      <c r="IU14" s="34">
        <v>0.32</v>
      </c>
      <c r="IV14" s="34">
        <v>0.3</v>
      </c>
      <c r="IW14" s="34">
        <v>0.32</v>
      </c>
      <c r="IX14" s="34">
        <v>0.28000000000000003</v>
      </c>
      <c r="IY14" s="34">
        <v>0.03</v>
      </c>
      <c r="IZ14" s="34">
        <v>0.24</v>
      </c>
      <c r="JA14" s="34">
        <v>0.25</v>
      </c>
      <c r="JB14" s="34">
        <v>0.36</v>
      </c>
      <c r="JC14" s="34">
        <v>0.27</v>
      </c>
      <c r="JD14" s="34">
        <v>-0.03</v>
      </c>
      <c r="JE14" s="34">
        <v>-0.14000000000000001</v>
      </c>
      <c r="JF14" s="34">
        <v>0.01</v>
      </c>
      <c r="JG14" s="34">
        <v>0.18</v>
      </c>
      <c r="JH14" s="34">
        <v>0.39</v>
      </c>
      <c r="JI14" s="34">
        <v>0.38</v>
      </c>
      <c r="JJ14" s="34">
        <v>0.7</v>
      </c>
      <c r="JK14" s="34">
        <v>0.68</v>
      </c>
      <c r="JL14" s="34">
        <v>-0.02</v>
      </c>
      <c r="JM14" s="34">
        <v>0.1</v>
      </c>
      <c r="JN14" s="34">
        <v>0.79</v>
      </c>
      <c r="JO14" s="34">
        <v>0.27</v>
      </c>
      <c r="JP14" s="34">
        <v>0.33</v>
      </c>
      <c r="JQ14" s="34">
        <v>0.31</v>
      </c>
      <c r="JR14" s="34">
        <v>0.43</v>
      </c>
      <c r="JS14" s="34">
        <v>0.27</v>
      </c>
      <c r="JT14" s="34">
        <v>-0.03</v>
      </c>
      <c r="JU14" s="34">
        <v>0.34</v>
      </c>
      <c r="JV14" s="34">
        <v>0.72</v>
      </c>
      <c r="JW14" s="34">
        <v>0.5</v>
      </c>
      <c r="JX14" s="34">
        <v>0.03</v>
      </c>
      <c r="JY14" s="34">
        <v>-0.06</v>
      </c>
      <c r="JZ14" s="34">
        <v>0.14000000000000001</v>
      </c>
      <c r="KA14" s="34">
        <v>0.51</v>
      </c>
      <c r="KB14" s="34">
        <v>0.48</v>
      </c>
      <c r="KC14" s="34">
        <v>-0.1</v>
      </c>
      <c r="KD14" s="34">
        <v>-7.0000000000000007E-2</v>
      </c>
      <c r="KE14" s="34">
        <v>0.17</v>
      </c>
      <c r="KF14" s="34">
        <v>0.12</v>
      </c>
      <c r="KG14" s="34">
        <v>-0.04</v>
      </c>
      <c r="KH14" s="34">
        <v>0.79</v>
      </c>
      <c r="KI14" s="34">
        <v>0.26</v>
      </c>
      <c r="KJ14" s="34">
        <v>0.15</v>
      </c>
      <c r="KK14" s="34">
        <v>0.24</v>
      </c>
      <c r="KL14" s="34">
        <v>0.53</v>
      </c>
      <c r="KM14" s="34">
        <v>0.55000000000000004</v>
      </c>
      <c r="KN14" s="34">
        <v>0.22</v>
      </c>
      <c r="KO14" s="34">
        <v>0.05</v>
      </c>
      <c r="KP14" s="34">
        <v>-0.06</v>
      </c>
      <c r="KQ14" s="34">
        <v>0.23</v>
      </c>
      <c r="KR14" s="34">
        <v>0.24</v>
      </c>
      <c r="KS14" s="34">
        <v>0.53</v>
      </c>
      <c r="KT14" s="34">
        <v>0.55000000000000004</v>
      </c>
      <c r="KU14" s="34">
        <v>0.44</v>
      </c>
      <c r="KV14" s="34">
        <v>0.23</v>
      </c>
      <c r="KW14" s="34">
        <v>0.13</v>
      </c>
      <c r="KX14" s="34">
        <v>0.4</v>
      </c>
      <c r="KY14" s="34">
        <v>-0.06</v>
      </c>
      <c r="KZ14" s="34">
        <v>0.18</v>
      </c>
      <c r="LA14" s="34">
        <v>0.46</v>
      </c>
      <c r="LB14" s="34">
        <v>-0.08</v>
      </c>
      <c r="LC14" s="34">
        <v>0.13</v>
      </c>
      <c r="LD14" s="34">
        <v>0.21</v>
      </c>
      <c r="LE14" s="34">
        <v>0.28999999999999998</v>
      </c>
      <c r="LF14" s="34">
        <v>0.68</v>
      </c>
      <c r="LG14" s="34">
        <v>0.37</v>
      </c>
      <c r="LH14" s="34">
        <v>0.42</v>
      </c>
      <c r="LI14" s="34">
        <v>0.25</v>
      </c>
      <c r="LJ14" s="34">
        <v>0.43</v>
      </c>
      <c r="LK14" s="34">
        <v>0.41</v>
      </c>
      <c r="LL14" s="34">
        <v>0.08</v>
      </c>
      <c r="LM14" s="34">
        <v>0.13</v>
      </c>
      <c r="LN14" s="34">
        <v>0.39</v>
      </c>
      <c r="LO14" s="34">
        <v>0.4</v>
      </c>
      <c r="LP14" s="34">
        <v>0.42</v>
      </c>
      <c r="LQ14" s="34">
        <v>0.17</v>
      </c>
      <c r="LR14" s="34">
        <v>0.6</v>
      </c>
      <c r="LS14" s="34">
        <v>0.02</v>
      </c>
      <c r="LT14" s="34">
        <v>0.11</v>
      </c>
      <c r="LU14" s="34">
        <v>0.16</v>
      </c>
      <c r="LV14" s="34">
        <v>0.18</v>
      </c>
      <c r="LW14" s="34">
        <v>0.3</v>
      </c>
      <c r="LX14" s="34">
        <v>0.24</v>
      </c>
      <c r="LY14" s="34">
        <v>0.43</v>
      </c>
      <c r="LZ14" s="34">
        <v>0.32</v>
      </c>
      <c r="MA14" s="34">
        <v>0.36</v>
      </c>
      <c r="MB14" s="34">
        <v>0.24</v>
      </c>
      <c r="MC14" s="34">
        <v>0.34</v>
      </c>
      <c r="MD14" s="34">
        <v>1.27</v>
      </c>
      <c r="ME14" s="34">
        <v>0.03</v>
      </c>
      <c r="MF14" s="34">
        <v>-0.57999999999999996</v>
      </c>
      <c r="MG14" s="34">
        <v>-0.14000000000000001</v>
      </c>
      <c r="MH14" s="34">
        <v>0.2</v>
      </c>
      <c r="MI14" s="34">
        <v>0.62</v>
      </c>
      <c r="MJ14" s="34">
        <v>0.05</v>
      </c>
      <c r="MK14" s="34">
        <v>-0.47</v>
      </c>
      <c r="ML14" s="34">
        <v>-0.19</v>
      </c>
      <c r="MM14" s="34">
        <v>0.13</v>
      </c>
      <c r="MN14" s="34">
        <v>0.18</v>
      </c>
      <c r="MO14" s="34">
        <v>0.3</v>
      </c>
      <c r="MP14" s="34">
        <v>0.49</v>
      </c>
      <c r="MQ14" s="34">
        <v>-0.12</v>
      </c>
      <c r="MR14" s="34">
        <v>0.04</v>
      </c>
      <c r="MS14" s="34">
        <v>0.35</v>
      </c>
      <c r="MT14" s="34">
        <v>0.4</v>
      </c>
      <c r="MU14" s="34">
        <v>0.17</v>
      </c>
      <c r="MV14" s="34">
        <v>0.2</v>
      </c>
      <c r="MW14" s="34">
        <v>0.12</v>
      </c>
      <c r="MX14" s="34">
        <v>0.15</v>
      </c>
      <c r="MY14" s="34">
        <v>0.19</v>
      </c>
      <c r="MZ14" s="34">
        <v>0.06</v>
      </c>
      <c r="NA14" s="34">
        <v>0.15</v>
      </c>
      <c r="NB14" s="34">
        <v>0.68</v>
      </c>
      <c r="NC14" s="34">
        <v>0.22</v>
      </c>
      <c r="ND14" s="34">
        <v>0.09</v>
      </c>
      <c r="NE14" s="34">
        <v>-0.06</v>
      </c>
      <c r="NF14" s="34">
        <v>0.23</v>
      </c>
      <c r="NG14" s="34">
        <v>0.11</v>
      </c>
      <c r="NH14" s="34">
        <v>0.04</v>
      </c>
      <c r="NI14" s="34">
        <v>0.14000000000000001</v>
      </c>
      <c r="NJ14" s="34">
        <v>0.1</v>
      </c>
      <c r="NK14" s="34">
        <v>0.12</v>
      </c>
      <c r="NL14" s="34">
        <v>0.05</v>
      </c>
      <c r="NM14" s="34">
        <v>0.12</v>
      </c>
      <c r="NN14" s="34">
        <v>0.61</v>
      </c>
      <c r="NO14" s="34">
        <v>0.41</v>
      </c>
      <c r="NP14" s="34">
        <v>0.01</v>
      </c>
      <c r="NQ14" s="34">
        <v>-0.18</v>
      </c>
      <c r="NR14" s="34">
        <v>0.61</v>
      </c>
      <c r="NS14" s="34">
        <v>0.1</v>
      </c>
      <c r="NT14" s="34">
        <v>0.16</v>
      </c>
      <c r="NU14" s="34">
        <v>-0.13</v>
      </c>
      <c r="NV14" s="34">
        <v>0.34</v>
      </c>
      <c r="NW14" s="34">
        <v>0.03</v>
      </c>
      <c r="NX14" s="34">
        <v>0.81</v>
      </c>
      <c r="NY14" s="34">
        <v>-0.01</v>
      </c>
      <c r="NZ14" s="34">
        <v>0.76</v>
      </c>
      <c r="OA14" s="34">
        <v>0.05</v>
      </c>
      <c r="OB14" s="34">
        <v>0.22</v>
      </c>
      <c r="OC14" s="34">
        <v>0.53</v>
      </c>
      <c r="OD14" s="34">
        <v>1.04</v>
      </c>
      <c r="OE14" s="34">
        <v>1.06</v>
      </c>
      <c r="OF14" s="34">
        <v>0.56999999999999995</v>
      </c>
      <c r="OG14" s="34">
        <v>0.57999999999999996</v>
      </c>
      <c r="OH14" s="34">
        <v>0.45</v>
      </c>
      <c r="OI14" s="34">
        <v>0.74</v>
      </c>
      <c r="OJ14" s="34">
        <v>0.18</v>
      </c>
      <c r="OK14" s="34">
        <v>0.31</v>
      </c>
      <c r="OL14" s="34">
        <v>1.5</v>
      </c>
      <c r="OM14" s="34">
        <v>1.1299999999999999</v>
      </c>
      <c r="ON14" s="34">
        <v>0.36</v>
      </c>
      <c r="OO14" s="34">
        <v>1.03</v>
      </c>
      <c r="OP14" s="34">
        <v>1</v>
      </c>
      <c r="OQ14" s="34">
        <v>0.62</v>
      </c>
      <c r="OR14" s="34">
        <v>0.56000000000000005</v>
      </c>
      <c r="OS14" s="34">
        <v>0.45</v>
      </c>
      <c r="OT14" s="34">
        <v>0.45</v>
      </c>
      <c r="OU14" s="34">
        <v>0.66</v>
      </c>
      <c r="OV14" s="34">
        <v>0.46</v>
      </c>
      <c r="OW14" s="34">
        <v>0.43</v>
      </c>
      <c r="OX14" s="34">
        <v>1.19</v>
      </c>
      <c r="OY14" s="34">
        <v>0.55000000000000004</v>
      </c>
      <c r="OZ14" s="34">
        <v>0.31</v>
      </c>
      <c r="PA14" s="34">
        <v>-0.16</v>
      </c>
      <c r="PB14" s="34">
        <v>0.34</v>
      </c>
      <c r="PC14" s="34">
        <v>0.4</v>
      </c>
      <c r="PD14" s="34">
        <v>0.06</v>
      </c>
      <c r="PE14" s="9">
        <v>-0.27</v>
      </c>
    </row>
    <row r="15" spans="1:451" ht="13.5" customHeight="1" x14ac:dyDescent="0.25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565</v>
      </c>
      <c r="O15" s="4" t="s">
        <v>24</v>
      </c>
      <c r="P15" s="34">
        <v>5.0678195208352594</v>
      </c>
      <c r="Q15" s="34">
        <v>6.8552098929739902</v>
      </c>
      <c r="R15" s="34">
        <v>8.9728686193510931</v>
      </c>
      <c r="S15" s="34">
        <v>7.0129820651293917</v>
      </c>
      <c r="T15" s="34">
        <v>5.6019367356747285</v>
      </c>
      <c r="U15" s="34">
        <v>9.5854965949700102</v>
      </c>
      <c r="V15" s="34">
        <v>5.6421654963428658</v>
      </c>
      <c r="W15" s="34">
        <v>5.5672444797134624</v>
      </c>
      <c r="X15" s="34">
        <v>14.660974869658761</v>
      </c>
      <c r="Y15" s="34">
        <v>6.4704714819292519</v>
      </c>
      <c r="Z15" s="34">
        <v>5.2812943097146903</v>
      </c>
      <c r="AA15" s="34">
        <v>5.4252293824113229</v>
      </c>
      <c r="AB15" s="34">
        <v>7.2271619138746468</v>
      </c>
      <c r="AC15" s="34">
        <v>3.501027619956254</v>
      </c>
      <c r="AD15" s="34">
        <v>4.9959414281586678</v>
      </c>
      <c r="AE15" s="34">
        <v>3.8492952640521105</v>
      </c>
      <c r="AF15" s="34">
        <v>8.7132618899412826</v>
      </c>
      <c r="AG15" s="34">
        <v>4.2927720025843108</v>
      </c>
      <c r="AH15" s="34">
        <v>4.3557128390033562</v>
      </c>
      <c r="AI15" s="34">
        <v>6.2846803806354989</v>
      </c>
      <c r="AJ15" s="34">
        <v>6.4933327536212726</v>
      </c>
      <c r="AK15" s="34">
        <v>3.7240824838103981</v>
      </c>
      <c r="AL15" s="34">
        <v>4.6912847592287754</v>
      </c>
      <c r="AM15" s="34">
        <v>3.1101959128427614</v>
      </c>
      <c r="AN15" s="34">
        <v>5.22130595759005</v>
      </c>
      <c r="AO15" s="34">
        <v>2.4164634065069857</v>
      </c>
      <c r="AP15" s="34">
        <v>6.5314940135346111</v>
      </c>
      <c r="AQ15" s="34">
        <v>4.1192883355241072</v>
      </c>
      <c r="AR15" s="34">
        <v>4.6509008480502212</v>
      </c>
      <c r="AS15" s="34">
        <v>2.6862552525483752</v>
      </c>
      <c r="AT15" s="34">
        <v>4.5017621857216916</v>
      </c>
      <c r="AU15" s="34">
        <v>4.3483711891677546</v>
      </c>
      <c r="AV15" s="34">
        <v>4.1725739917497728</v>
      </c>
      <c r="AW15" s="34">
        <v>3.6878840945220981</v>
      </c>
      <c r="AX15" s="34">
        <v>1.6942836696934638</v>
      </c>
      <c r="AY15" s="34">
        <v>3.2807028098173152</v>
      </c>
      <c r="AZ15" s="34">
        <v>4.0018568954896194</v>
      </c>
      <c r="BA15" s="34">
        <v>3.4889147993326874</v>
      </c>
      <c r="BB15" s="34">
        <v>3.5866217532627198</v>
      </c>
      <c r="BC15" s="34">
        <v>4.1273771602631903</v>
      </c>
      <c r="BD15" s="34">
        <v>4.7071183781203008</v>
      </c>
      <c r="BE15" s="34">
        <v>4.0051403803010421</v>
      </c>
      <c r="BF15" s="34">
        <v>3.015579820927683</v>
      </c>
      <c r="BG15" s="34">
        <v>4.0046296923748281</v>
      </c>
      <c r="BH15" s="34">
        <v>3.6911938326335436</v>
      </c>
      <c r="BI15" s="34">
        <v>2.1827904287940569</v>
      </c>
      <c r="BJ15" s="34">
        <v>2.7353835478506561</v>
      </c>
      <c r="BK15" s="34">
        <v>3.6748350951121278</v>
      </c>
      <c r="BL15" s="34">
        <v>3.4057829605774081</v>
      </c>
      <c r="BM15" s="34">
        <v>1.4291106192813041</v>
      </c>
      <c r="BN15" s="34">
        <v>2.8298397040690038</v>
      </c>
      <c r="BO15" s="34">
        <v>3.5239993833134697</v>
      </c>
      <c r="BP15" s="34">
        <v>2.7594294986550416</v>
      </c>
      <c r="BQ15" s="34">
        <v>2.8094212984628886</v>
      </c>
      <c r="BR15" s="34">
        <v>3.1622967766187449</v>
      </c>
      <c r="BS15" s="34">
        <v>3.131405146891364</v>
      </c>
      <c r="BT15" s="34">
        <v>3.4172463288064447</v>
      </c>
      <c r="BU15" s="34">
        <v>3.4992615526966642</v>
      </c>
      <c r="BV15" s="34">
        <v>3.935662948257157</v>
      </c>
      <c r="BW15" s="34">
        <v>3.2214176718950993</v>
      </c>
      <c r="BX15" s="34">
        <v>3.223521587763245</v>
      </c>
      <c r="BY15" s="34">
        <v>1.7084072046673393</v>
      </c>
      <c r="BZ15" s="34">
        <v>3.5908218441026207</v>
      </c>
      <c r="CA15" s="34">
        <v>3.5318473331933387</v>
      </c>
      <c r="CB15" s="34">
        <v>2.2194248239133518</v>
      </c>
      <c r="CC15" s="34">
        <v>3.0353722998782029</v>
      </c>
      <c r="CD15" s="34">
        <v>2.500565853526715</v>
      </c>
      <c r="CE15" s="34">
        <v>3.4126855956363222</v>
      </c>
      <c r="CF15" s="34">
        <v>1.9061757416907188</v>
      </c>
      <c r="CG15" s="34">
        <v>1.5125538466542299</v>
      </c>
      <c r="CH15" s="34">
        <v>1.9495543567672025</v>
      </c>
      <c r="CI15" s="34">
        <v>2.158802109302993</v>
      </c>
      <c r="CJ15" s="34">
        <v>2.0260972351555218</v>
      </c>
      <c r="CK15" s="34">
        <v>1.4980797789092781</v>
      </c>
      <c r="CL15" s="34">
        <v>1.9173594701938468</v>
      </c>
      <c r="CM15" s="34">
        <v>2.8454480175028607</v>
      </c>
      <c r="CN15" s="34">
        <v>2.0946226572438498</v>
      </c>
      <c r="CO15" s="34">
        <v>1.2906752768630847</v>
      </c>
      <c r="CP15" s="34">
        <v>1.6679456744939314</v>
      </c>
      <c r="CQ15" s="34">
        <v>2.1492003421550665</v>
      </c>
      <c r="CR15" s="34">
        <v>2.4977580773921426</v>
      </c>
      <c r="CS15" s="34">
        <v>1.5794036807859735</v>
      </c>
      <c r="CT15" s="34">
        <v>1.2031073530321956</v>
      </c>
      <c r="CU15" s="34">
        <v>1.2263251714788925</v>
      </c>
      <c r="CV15" s="34">
        <v>1.9801452563302346</v>
      </c>
      <c r="CW15" s="34">
        <v>1.6356239035497211</v>
      </c>
      <c r="CX15" s="34">
        <v>1.2760657676318177</v>
      </c>
      <c r="CY15" s="34">
        <v>1.419999999999999</v>
      </c>
      <c r="CZ15" s="34">
        <v>1.3409583908499334</v>
      </c>
      <c r="DA15" s="34">
        <v>1.3037555944736212</v>
      </c>
      <c r="DB15" s="34">
        <v>1.33499807913946</v>
      </c>
      <c r="DC15" s="34">
        <v>0.76769974410009212</v>
      </c>
      <c r="DD15" s="34">
        <v>0.7994732881865918</v>
      </c>
      <c r="DE15" s="34">
        <v>0.77447046748155834</v>
      </c>
      <c r="DF15" s="34">
        <v>0.84259259259260588</v>
      </c>
      <c r="DG15" s="34">
        <v>0.73455146451197884</v>
      </c>
      <c r="DH15" s="34">
        <v>1.3945857260049488</v>
      </c>
      <c r="DI15" s="34">
        <v>0.58432218626394139</v>
      </c>
      <c r="DJ15" s="34">
        <v>0.39324336401822535</v>
      </c>
      <c r="DK15" s="34">
        <v>0.60535920947208943</v>
      </c>
      <c r="DL15" s="34">
        <v>0.56632156446332349</v>
      </c>
      <c r="DM15" s="34">
        <v>0.95028596568409451</v>
      </c>
      <c r="DN15" s="34">
        <v>1.2725529504053146</v>
      </c>
      <c r="DO15" s="34">
        <v>0.78319993114726039</v>
      </c>
      <c r="DP15" s="34">
        <v>0.65755764304014086</v>
      </c>
      <c r="DQ15" s="34">
        <v>0.69568168321030299</v>
      </c>
      <c r="DR15" s="34">
        <v>0.32016176594491519</v>
      </c>
      <c r="DS15" s="34">
        <v>9.238263206514663E-2</v>
      </c>
      <c r="DT15" s="34">
        <v>0.65447222688370665</v>
      </c>
      <c r="DU15" s="34">
        <v>0.17505835278426307</v>
      </c>
      <c r="DV15" s="34">
        <v>0.21636015644503903</v>
      </c>
      <c r="DW15" s="34">
        <v>0.86357219961803455</v>
      </c>
      <c r="DX15" s="34">
        <v>0.15641722235943956</v>
      </c>
      <c r="DY15" s="34">
        <v>6.5757027782331612E-2</v>
      </c>
      <c r="DZ15" s="34">
        <v>0.38606867093806674</v>
      </c>
      <c r="EA15" s="34">
        <v>0.36821864004581428</v>
      </c>
      <c r="EB15" s="34">
        <v>2.445785097013875E-2</v>
      </c>
      <c r="EC15" s="34">
        <v>0.32602494090798739</v>
      </c>
      <c r="ED15" s="34">
        <v>0</v>
      </c>
      <c r="EE15" s="34">
        <v>0.86115850190917609</v>
      </c>
      <c r="EF15" s="34">
        <v>0.37857430527588054</v>
      </c>
      <c r="EG15" s="34">
        <v>0.33702455464612591</v>
      </c>
      <c r="EH15" s="34">
        <v>0.61580294305823013</v>
      </c>
      <c r="EI15" s="34">
        <v>0.43716715682375895</v>
      </c>
      <c r="EJ15" s="34">
        <v>0.45900601456156931</v>
      </c>
      <c r="EK15" s="34">
        <v>0.49629746336852243</v>
      </c>
      <c r="EL15" s="34">
        <v>0.37626401191501735</v>
      </c>
      <c r="EM15" s="34">
        <v>0.52323311206559087</v>
      </c>
      <c r="EN15" s="34">
        <v>0.38844002486018159</v>
      </c>
      <c r="EO15" s="34">
        <v>0.68874787184645125</v>
      </c>
      <c r="EP15" s="34">
        <v>4.6114825916498958E-2</v>
      </c>
      <c r="EQ15" s="34">
        <v>0.19205654144580642</v>
      </c>
      <c r="ER15" s="34">
        <v>0.32970403312375662</v>
      </c>
      <c r="ES15" s="34">
        <v>0.29040886511271236</v>
      </c>
      <c r="ET15" s="34">
        <v>0.37339023089233425</v>
      </c>
      <c r="EU15" s="34">
        <v>0.8123291831156898</v>
      </c>
      <c r="EV15" s="34">
        <v>0.63257775434897301</v>
      </c>
      <c r="EW15" s="34">
        <v>-0.44151762328817901</v>
      </c>
      <c r="EX15" s="34">
        <v>0.87943475646423686</v>
      </c>
      <c r="EY15" s="34">
        <v>-0.28313836524848091</v>
      </c>
      <c r="EZ15" s="34">
        <v>0.30635881342000459</v>
      </c>
      <c r="FA15" s="34">
        <v>0.26817640047676061</v>
      </c>
      <c r="FB15" s="34">
        <v>8.1723625557206248E-2</v>
      </c>
      <c r="FC15" s="34">
        <v>0.28951080097987525</v>
      </c>
      <c r="FD15" s="34">
        <v>0.873427091043677</v>
      </c>
      <c r="FE15" s="34">
        <v>0.66774288230115886</v>
      </c>
      <c r="FF15" s="34">
        <v>0.88198848312561751</v>
      </c>
      <c r="FG15" s="34">
        <v>1.6112716763005741</v>
      </c>
      <c r="FH15" s="34">
        <v>1.1875133328592913</v>
      </c>
      <c r="FI15" s="34">
        <v>1.7709065354883924</v>
      </c>
      <c r="FJ15" s="34">
        <v>4.8612070156055953</v>
      </c>
      <c r="FK15" s="34">
        <v>5.8277360726985306</v>
      </c>
      <c r="FL15" s="34">
        <v>3.1174164644390601</v>
      </c>
      <c r="FM15" s="34">
        <v>0.96548394882933763</v>
      </c>
      <c r="FN15" s="34">
        <v>0.43031317236434941</v>
      </c>
      <c r="FO15" s="34">
        <v>1.2556534158533639</v>
      </c>
      <c r="FP15" s="34">
        <v>1.8689391713194281</v>
      </c>
      <c r="FQ15" s="34">
        <v>1.3557953037558468</v>
      </c>
      <c r="FR15" s="34">
        <v>1.2408925318761366</v>
      </c>
      <c r="FS15" s="34">
        <v>0.95018553918813087</v>
      </c>
      <c r="FT15" s="34">
        <v>0.37315510999720303</v>
      </c>
      <c r="FU15" s="34">
        <v>0.16091443790922089</v>
      </c>
      <c r="FV15" s="34">
        <v>0.49858733588168391</v>
      </c>
      <c r="FW15" s="34">
        <v>1.1631111846094555</v>
      </c>
      <c r="FX15" s="34">
        <v>0.80100261551874219</v>
      </c>
      <c r="FY15" s="34">
        <v>0.52435266771178046</v>
      </c>
      <c r="FZ15" s="34">
        <v>0.16132501613248529</v>
      </c>
      <c r="GA15" s="34">
        <v>0.65499838934821586</v>
      </c>
      <c r="GB15" s="34">
        <v>2.1868999359931696</v>
      </c>
      <c r="GC15" s="34">
        <v>1.5659254619482255E-2</v>
      </c>
      <c r="GD15" s="34">
        <v>0.60017744376597015</v>
      </c>
      <c r="GE15" s="34">
        <v>1.2346959950197078</v>
      </c>
      <c r="GF15" s="34">
        <v>1.040278774213399</v>
      </c>
      <c r="GG15" s="34">
        <v>0.32966475630165082</v>
      </c>
      <c r="GH15" s="34">
        <v>1.0110201193003876</v>
      </c>
      <c r="GI15" s="34">
        <v>1.1810629566610054</v>
      </c>
      <c r="GJ15" s="34">
        <v>0.27203482045701222</v>
      </c>
      <c r="GK15" s="34">
        <v>-0.33048882750456032</v>
      </c>
      <c r="GL15" s="34">
        <v>-0.26229832722953761</v>
      </c>
      <c r="GM15" s="34">
        <v>8.931672703815785E-2</v>
      </c>
      <c r="GN15" s="34">
        <v>0.37677854345345985</v>
      </c>
      <c r="GO15" s="34">
        <v>-4.9390033091345487E-3</v>
      </c>
      <c r="GP15" s="34">
        <v>0.42971451150846107</v>
      </c>
      <c r="GQ15" s="34">
        <v>1.0278857030443067</v>
      </c>
      <c r="GR15" s="34">
        <v>1.9472300652334518E-2</v>
      </c>
      <c r="GS15" s="34">
        <v>0.26769200817675642</v>
      </c>
      <c r="GT15" s="34">
        <v>1.2863453230425703</v>
      </c>
      <c r="GU15" s="34">
        <v>0.21086935684846431</v>
      </c>
      <c r="GV15" s="34">
        <v>0.77953132472499131</v>
      </c>
      <c r="GW15" s="34">
        <v>0.31319698192000534</v>
      </c>
      <c r="GX15" s="34">
        <v>-0.1182648185817925</v>
      </c>
      <c r="GY15" s="34">
        <v>0.21786492374729072</v>
      </c>
      <c r="GZ15" s="34">
        <v>1.3657844990548229</v>
      </c>
      <c r="HA15" s="34">
        <v>0.66669774814678284</v>
      </c>
      <c r="HB15" s="34">
        <v>0.31956280103739854</v>
      </c>
      <c r="HC15" s="34">
        <v>0.52167489958914182</v>
      </c>
      <c r="HD15" s="34">
        <v>0.62919077799208356</v>
      </c>
      <c r="HE15" s="34">
        <v>0.31947423668479136</v>
      </c>
      <c r="HF15" s="34">
        <v>0.85073472544470174</v>
      </c>
      <c r="HG15" s="34">
        <v>0.78942619992781182</v>
      </c>
      <c r="HH15" s="34">
        <v>0.53708096495546087</v>
      </c>
      <c r="HI15" s="34">
        <v>-0.20032943061923936</v>
      </c>
      <c r="HJ15" s="34">
        <v>3.568560977784685E-2</v>
      </c>
      <c r="HK15" s="34">
        <v>0.37456523677874554</v>
      </c>
      <c r="HL15" s="34">
        <v>1.7725455353176489</v>
      </c>
      <c r="HM15" s="34">
        <v>0.61111353616483122</v>
      </c>
      <c r="HN15" s="34">
        <v>0.89808668488871035</v>
      </c>
      <c r="HO15" s="34">
        <v>1.2211902304781308</v>
      </c>
      <c r="HP15" s="34">
        <v>0.76040781648258893</v>
      </c>
      <c r="HQ15" s="34">
        <v>0.13491293899405843</v>
      </c>
      <c r="HR15" s="34">
        <v>0.82522841143530812</v>
      </c>
      <c r="HS15" s="34">
        <v>1.7288178059882142</v>
      </c>
      <c r="HT15" s="34">
        <v>0.41459710192521815</v>
      </c>
      <c r="HU15" s="34">
        <v>-0.22892649824215461</v>
      </c>
      <c r="HV15" s="34">
        <v>-0.22945177415389928</v>
      </c>
      <c r="HW15" s="34">
        <v>0.30390143737164532</v>
      </c>
      <c r="HX15" s="34">
        <v>0.77792335407795843</v>
      </c>
      <c r="HY15" s="34">
        <v>0.91411391890794391</v>
      </c>
      <c r="HZ15" s="34">
        <v>1.1433632593904619</v>
      </c>
      <c r="IA15" s="34">
        <v>0.33037455717868092</v>
      </c>
      <c r="IB15" s="34">
        <v>0.87280806157266078</v>
      </c>
      <c r="IC15" s="34">
        <v>1.2821521277432524</v>
      </c>
      <c r="ID15" s="34">
        <v>0.44656725691210042</v>
      </c>
      <c r="IE15" s="34">
        <v>1.0167394750067782</v>
      </c>
      <c r="IF15" s="34">
        <v>0.60084194412552971</v>
      </c>
      <c r="IG15" s="34">
        <v>0.33096207250733478</v>
      </c>
      <c r="IH15" s="34">
        <v>0.18643360885719495</v>
      </c>
      <c r="II15" s="34">
        <v>0.93035771256817501</v>
      </c>
      <c r="IJ15" s="34">
        <v>0.79118077168245371</v>
      </c>
      <c r="IK15" s="34">
        <v>-0.26785714285714191</v>
      </c>
      <c r="IL15" s="34">
        <v>0.76842733512385575</v>
      </c>
      <c r="IM15" s="34">
        <v>-4.0719626860163949E-2</v>
      </c>
      <c r="IN15" s="34">
        <v>0.40736214494689893</v>
      </c>
      <c r="IO15" s="34">
        <v>1.1359864271751396</v>
      </c>
      <c r="IP15" s="34">
        <v>0.9882936435578582</v>
      </c>
      <c r="IQ15" s="34">
        <v>1.2314025711396948</v>
      </c>
      <c r="IR15" s="34">
        <v>0.23186958227801036</v>
      </c>
      <c r="IS15" s="34">
        <v>-1.0676916506502376E-2</v>
      </c>
      <c r="IT15" s="34">
        <v>5.694963516640339E-2</v>
      </c>
      <c r="IU15" s="34">
        <v>0.46956707338763337</v>
      </c>
      <c r="IV15" s="34">
        <v>0.93474489253975168</v>
      </c>
      <c r="IW15" s="34">
        <v>0.55775774371207287</v>
      </c>
      <c r="IX15" s="34">
        <v>0.94885927579708707</v>
      </c>
      <c r="IY15" s="34">
        <v>0.17623885548414542</v>
      </c>
      <c r="IZ15" s="34">
        <v>0.15868087895409833</v>
      </c>
      <c r="JA15" s="34">
        <v>0.28241777165489701</v>
      </c>
      <c r="JB15" s="34">
        <v>1.085276642511257</v>
      </c>
      <c r="JC15" s="34">
        <v>1.1959365338225947</v>
      </c>
      <c r="JD15" s="34">
        <v>0.29880812489506692</v>
      </c>
      <c r="JE15" s="34">
        <v>0.64269933721632366</v>
      </c>
      <c r="JF15" s="34">
        <v>-7.6498370252109371E-2</v>
      </c>
      <c r="JG15" s="34">
        <v>0.52591285823651024</v>
      </c>
      <c r="JH15" s="34">
        <v>1.2499999999999956</v>
      </c>
      <c r="JI15" s="34">
        <v>0.93827160493826778</v>
      </c>
      <c r="JJ15" s="34">
        <v>1.4187866927592996</v>
      </c>
      <c r="JK15" s="34">
        <v>0.33767486734201935</v>
      </c>
      <c r="JL15" s="34">
        <v>0.326923076923058</v>
      </c>
      <c r="JM15" s="34">
        <v>0.35460992907800915</v>
      </c>
      <c r="JN15" s="34">
        <v>0.75446471206188637</v>
      </c>
      <c r="JO15" s="34">
        <v>0.55924170616115099</v>
      </c>
      <c r="JP15" s="34">
        <v>0.50900179093222864</v>
      </c>
      <c r="JQ15" s="34">
        <v>0.71274500609586067</v>
      </c>
      <c r="JR15" s="34">
        <v>0.41903342955582623</v>
      </c>
      <c r="JS15" s="34">
        <v>0.70474777448070736</v>
      </c>
      <c r="JT15" s="34">
        <v>0.73664825046042548</v>
      </c>
      <c r="JU15" s="34">
        <v>0.83180987202924328</v>
      </c>
      <c r="JV15" s="34">
        <v>0.98812437675641629</v>
      </c>
      <c r="JW15" s="34">
        <v>0.8168761220825882</v>
      </c>
      <c r="JX15" s="34">
        <v>0.39177277179236469</v>
      </c>
      <c r="JY15" s="34">
        <v>0.30155210643016961</v>
      </c>
      <c r="JZ15" s="34">
        <v>0.26527544433636585</v>
      </c>
      <c r="KA15" s="34">
        <v>0.9348267042949221</v>
      </c>
      <c r="KB15" s="34">
        <v>1.2145041502839682</v>
      </c>
      <c r="KC15" s="34">
        <v>1.1481353591160204</v>
      </c>
      <c r="KD15" s="34">
        <v>0.34991892122557822</v>
      </c>
      <c r="KE15" s="34">
        <v>-0.73141690763735001</v>
      </c>
      <c r="KF15" s="34">
        <v>1.9019876627827337</v>
      </c>
      <c r="KG15" s="34">
        <v>0.99209685555743388</v>
      </c>
      <c r="KH15" s="34">
        <v>0.65767565767564928</v>
      </c>
      <c r="KI15" s="34">
        <v>0.44661318335952327</v>
      </c>
      <c r="KJ15" s="34">
        <v>0.32111980238780369</v>
      </c>
      <c r="KK15" s="34">
        <v>0.43499671700590881</v>
      </c>
      <c r="KL15" s="34">
        <v>0.76816213124131227</v>
      </c>
      <c r="KM15" s="34">
        <v>1.0380342226907757</v>
      </c>
      <c r="KN15" s="34">
        <v>1.3644754795729908</v>
      </c>
      <c r="KO15" s="34">
        <v>0.8235014648824146</v>
      </c>
      <c r="KP15" s="34">
        <v>0.20419382706353684</v>
      </c>
      <c r="KQ15" s="34">
        <v>-0.72105964417273904</v>
      </c>
      <c r="KR15" s="34">
        <v>2.4394094892239648</v>
      </c>
      <c r="KS15" s="34">
        <v>1.6569050554870568</v>
      </c>
      <c r="KT15" s="34">
        <v>0.58373133196876203</v>
      </c>
      <c r="KU15" s="34">
        <v>-6.0295447693714532E-2</v>
      </c>
      <c r="KV15" s="34">
        <v>0.31674208144798488</v>
      </c>
      <c r="KW15" s="34">
        <v>0.34581265975039965</v>
      </c>
      <c r="KX15" s="34">
        <v>0.74917590650283028</v>
      </c>
      <c r="KY15" s="34">
        <v>0.7510410469958595</v>
      </c>
      <c r="KZ15" s="34">
        <v>1.0037641154328591</v>
      </c>
      <c r="LA15" s="34">
        <v>0.59188892948482952</v>
      </c>
      <c r="LB15" s="34">
        <v>0.14528548597996238</v>
      </c>
      <c r="LC15" s="34">
        <v>-0.52952270419268643</v>
      </c>
      <c r="LD15" s="34">
        <v>2.2168744986509115</v>
      </c>
      <c r="LE15" s="34">
        <v>1.0986659056859693</v>
      </c>
      <c r="LF15" s="34">
        <v>0.69860983699101542</v>
      </c>
      <c r="LG15" s="34">
        <v>0.56762438682551597</v>
      </c>
      <c r="LH15" s="34">
        <v>0.48777088704621274</v>
      </c>
      <c r="LI15" s="34">
        <v>0.45073157201305225</v>
      </c>
      <c r="LJ15" s="34">
        <v>1.2080629573381296</v>
      </c>
      <c r="LK15" s="34">
        <v>1.1800013641634077</v>
      </c>
      <c r="LL15" s="34">
        <v>0.68760954563840126</v>
      </c>
      <c r="LM15" s="34">
        <v>0.60257096946971789</v>
      </c>
      <c r="LN15" s="34">
        <v>0.42592839078929856</v>
      </c>
      <c r="LO15" s="34">
        <v>-0.55003313452618441</v>
      </c>
      <c r="LP15" s="34">
        <v>2.4455254214699851</v>
      </c>
      <c r="LQ15" s="34">
        <v>1.6001040718095272</v>
      </c>
      <c r="LR15" s="34">
        <v>1.0371318822022912</v>
      </c>
      <c r="LS15" s="34">
        <v>0.4562159422126566</v>
      </c>
      <c r="LT15" s="34">
        <v>0.96505613725244022</v>
      </c>
      <c r="LU15" s="34">
        <v>0.39982507652902566</v>
      </c>
      <c r="LV15" s="34">
        <v>0.39201045361210163</v>
      </c>
      <c r="LW15" s="34">
        <v>0.5702243708937571</v>
      </c>
      <c r="LX15" s="34">
        <v>0.24651793417971302</v>
      </c>
      <c r="LY15" s="34">
        <v>0.18443378827002199</v>
      </c>
      <c r="LZ15" s="34">
        <v>9.8183603338242165E-2</v>
      </c>
      <c r="MA15" s="34">
        <v>-0.54561059342815854</v>
      </c>
      <c r="MB15" s="34">
        <v>2.601245145780684</v>
      </c>
      <c r="MC15" s="34">
        <v>0.49864824271554919</v>
      </c>
      <c r="MD15" s="34">
        <v>0.67551410808224244</v>
      </c>
      <c r="ME15" s="34">
        <v>0.21970191793836413</v>
      </c>
      <c r="MF15" s="34">
        <v>0.13034719753526325</v>
      </c>
      <c r="MG15" s="34">
        <v>0.14792899408284654</v>
      </c>
      <c r="MH15" s="34">
        <v>0.31905465288035728</v>
      </c>
      <c r="MI15" s="34">
        <v>0.77154131574297402</v>
      </c>
      <c r="MJ15" s="34">
        <v>0.53769725306838101</v>
      </c>
      <c r="MK15" s="34">
        <v>0.45924892454365374</v>
      </c>
      <c r="ML15" s="34">
        <v>0.33562872518950737</v>
      </c>
      <c r="MM15" s="34">
        <v>-0.30566930042099649</v>
      </c>
      <c r="MN15" s="34">
        <v>2.713178294573626</v>
      </c>
      <c r="MO15" s="34">
        <v>0.87862573922838916</v>
      </c>
      <c r="MP15" s="34">
        <v>0.27915805929319415</v>
      </c>
      <c r="MQ15" s="34">
        <v>6.6811424753621118E-2</v>
      </c>
      <c r="MR15" s="34">
        <v>0.81232960551940181</v>
      </c>
      <c r="MS15" s="34">
        <v>0.9879132402450308</v>
      </c>
      <c r="MT15" s="34">
        <v>0.59569351841730622</v>
      </c>
      <c r="MU15" s="34">
        <v>0.67365676101482919</v>
      </c>
      <c r="MV15" s="34">
        <v>0.49646538233227844</v>
      </c>
      <c r="MW15" s="34">
        <v>0.23089727756000489</v>
      </c>
      <c r="MX15" s="34">
        <v>0.36429872495447047</v>
      </c>
      <c r="MY15" s="34">
        <v>-0.38432795985907653</v>
      </c>
      <c r="MZ15" s="34">
        <v>2.1701854034937185</v>
      </c>
      <c r="NA15" s="34">
        <v>0.97550742119891787</v>
      </c>
      <c r="NB15" s="34">
        <v>0.55056354853788569</v>
      </c>
      <c r="NC15" s="34">
        <v>0.42874115398521262</v>
      </c>
      <c r="ND15" s="34">
        <v>0.39604978911635946</v>
      </c>
      <c r="NE15" s="34">
        <v>0.6404016599210971</v>
      </c>
      <c r="NF15" s="34">
        <v>0.76359193646915458</v>
      </c>
      <c r="NG15" s="34">
        <v>0.88410629483681724</v>
      </c>
      <c r="NH15" s="34">
        <v>0.51579948920825736</v>
      </c>
      <c r="NI15" s="34">
        <v>0.75229174970106172</v>
      </c>
      <c r="NJ15" s="34">
        <v>0.42031350442566229</v>
      </c>
      <c r="NK15" s="34">
        <v>-2.9545006893849646E-2</v>
      </c>
      <c r="NL15" s="34">
        <v>2.0933898138114637</v>
      </c>
      <c r="NM15" s="34">
        <v>0.61272736044770681</v>
      </c>
      <c r="NN15" s="34">
        <v>1.3330775870336486</v>
      </c>
      <c r="NO15" s="34">
        <v>1.9969714177550557</v>
      </c>
      <c r="NP15" s="34">
        <v>0.56602022826388598</v>
      </c>
      <c r="NQ15" s="34">
        <v>1.8453589223099698E-2</v>
      </c>
      <c r="NR15" s="34">
        <v>0.54889298892988325</v>
      </c>
      <c r="NS15" s="34">
        <v>0.57342079911921751</v>
      </c>
      <c r="NT15" s="34">
        <v>0.63856960408683605</v>
      </c>
      <c r="NU15" s="34">
        <v>0.58013052936911613</v>
      </c>
      <c r="NV15" s="34">
        <v>0.2838860850757241</v>
      </c>
      <c r="NW15" s="34">
        <v>-0.18872163558751875</v>
      </c>
      <c r="NX15" s="34">
        <v>1.6026651060189856</v>
      </c>
      <c r="NY15" s="34">
        <v>0.82413930612788011</v>
      </c>
      <c r="NZ15" s="34">
        <v>0.61524939573718296</v>
      </c>
      <c r="OA15" s="34">
        <v>0.50229307709106497</v>
      </c>
      <c r="OB15" s="34">
        <v>0.45632333767926525</v>
      </c>
      <c r="OC15" s="34">
        <v>0.66623404715553391</v>
      </c>
      <c r="OD15" s="34">
        <v>0.52000515707595341</v>
      </c>
      <c r="OE15" s="34">
        <v>0.85079093629756297</v>
      </c>
      <c r="OF15" s="34">
        <v>0.46207978294967589</v>
      </c>
      <c r="OG15" s="34">
        <v>1.0380622837370401</v>
      </c>
      <c r="OH15" s="34">
        <v>0.25476110925495288</v>
      </c>
      <c r="OI15" s="34">
        <v>-9.9979171006048251E-2</v>
      </c>
      <c r="OJ15" s="34">
        <v>1.7847462574538175</v>
      </c>
      <c r="OK15" s="34">
        <v>1.4707689786554123</v>
      </c>
      <c r="OL15" s="34">
        <v>1.1062661498707937</v>
      </c>
      <c r="OM15" s="34">
        <v>0.49117482629184028</v>
      </c>
      <c r="ON15" s="34">
        <v>0.46493145241406353</v>
      </c>
      <c r="OO15" s="34">
        <v>0.58539672494266615</v>
      </c>
      <c r="OP15" s="34">
        <v>0.77074321667320866</v>
      </c>
      <c r="OQ15" s="34">
        <v>0.82728478888629553</v>
      </c>
      <c r="OR15" s="34">
        <v>0.83984828547101209</v>
      </c>
      <c r="OS15" s="34">
        <v>0.21109192093649032</v>
      </c>
      <c r="OT15" s="34">
        <v>-0.28002100000000002</v>
      </c>
      <c r="OU15" s="34">
        <v>-0.25532983999999997</v>
      </c>
      <c r="OV15" s="34">
        <v>1.5535491400000001</v>
      </c>
      <c r="OW15" s="34">
        <v>1.0033058800000001</v>
      </c>
      <c r="OX15" s="34">
        <v>0.90122793000000001</v>
      </c>
      <c r="OY15" s="34">
        <v>0.74801258999999998</v>
      </c>
      <c r="OZ15" s="34">
        <v>-0.01</v>
      </c>
      <c r="PA15" s="34">
        <v>-0.46</v>
      </c>
      <c r="PB15" s="34">
        <v>-0.36173017000000002</v>
      </c>
      <c r="PC15" s="34">
        <v>0.17</v>
      </c>
      <c r="PD15" s="34">
        <v>0.61049224000000002</v>
      </c>
      <c r="PE15" s="34">
        <v>0.62575871000000005</v>
      </c>
      <c r="PF15" s="34"/>
    </row>
    <row r="16" spans="1:451" ht="13.5" customHeight="1" x14ac:dyDescent="0.25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4" t="s">
        <v>565</v>
      </c>
      <c r="O16" s="4" t="s">
        <v>24</v>
      </c>
      <c r="P16" s="34">
        <v>2.3542000000000001</v>
      </c>
      <c r="Q16" s="34">
        <v>1.93479</v>
      </c>
      <c r="R16" s="34">
        <v>1.7713399999999999</v>
      </c>
      <c r="S16" s="34">
        <v>2.6108699999999998</v>
      </c>
      <c r="T16" s="34">
        <v>2.4837699999999998</v>
      </c>
      <c r="U16" s="34">
        <v>2.79819</v>
      </c>
      <c r="V16" s="34">
        <v>3.891</v>
      </c>
      <c r="W16" s="34">
        <v>3.15496</v>
      </c>
      <c r="X16" s="34">
        <v>1.5383100000000001</v>
      </c>
      <c r="Y16" s="34">
        <v>2.6421899999999998</v>
      </c>
      <c r="Z16" s="34">
        <v>2.8832</v>
      </c>
      <c r="AA16" s="34">
        <v>3.4695200000000002</v>
      </c>
      <c r="AB16" s="34">
        <v>2.3214199999999998</v>
      </c>
      <c r="AC16" s="34">
        <v>1.73315</v>
      </c>
      <c r="AD16" s="34">
        <v>1.7190300000000001</v>
      </c>
      <c r="AE16" s="34">
        <v>2.7861899999999999</v>
      </c>
      <c r="AF16" s="34">
        <v>2.3700999999999999</v>
      </c>
      <c r="AG16" s="34">
        <v>1.86652</v>
      </c>
      <c r="AH16" s="34">
        <v>3.1392199999999999</v>
      </c>
      <c r="AI16" s="34">
        <v>2.3274900000000001</v>
      </c>
      <c r="AJ16" s="34">
        <v>1.8708400000000001</v>
      </c>
      <c r="AK16" s="34">
        <v>2.1930800000000001</v>
      </c>
      <c r="AL16" s="34">
        <v>2.55979</v>
      </c>
      <c r="AM16" s="34">
        <v>2.4454799999999999</v>
      </c>
      <c r="AN16" s="34">
        <v>1.2797400000000001</v>
      </c>
      <c r="AO16" s="34">
        <v>2.62419</v>
      </c>
      <c r="AP16" s="34">
        <v>2.2138800000000001</v>
      </c>
      <c r="AQ16" s="34">
        <v>2.2006100000000002</v>
      </c>
      <c r="AR16" s="34">
        <v>2.5384799999999998</v>
      </c>
      <c r="AS16" s="34">
        <v>2.6746599999999998</v>
      </c>
      <c r="AT16" s="34">
        <v>2.8955199999999999</v>
      </c>
      <c r="AU16" s="34">
        <v>2.28064</v>
      </c>
      <c r="AV16" s="34">
        <v>2.0557799999999999</v>
      </c>
      <c r="AW16" s="34">
        <v>2.3852799999999998</v>
      </c>
      <c r="AX16" s="34">
        <v>2.5156200000000002</v>
      </c>
      <c r="AY16" s="34">
        <v>2.3203299999999998</v>
      </c>
      <c r="AZ16" s="34">
        <v>2.9674399999999999</v>
      </c>
      <c r="BA16" s="34">
        <v>2.6191800000000001</v>
      </c>
      <c r="BB16" s="34">
        <v>2.2962099999999999</v>
      </c>
      <c r="BC16" s="34">
        <v>2.8404099999999999</v>
      </c>
      <c r="BD16" s="34">
        <v>2.7703099999999998</v>
      </c>
      <c r="BE16" s="34">
        <v>3.1530900000000002</v>
      </c>
      <c r="BF16" s="34">
        <v>3.1121699999999999</v>
      </c>
      <c r="BG16" s="34">
        <v>3.1333799999999998</v>
      </c>
      <c r="BH16" s="34">
        <v>3.3136999999999999</v>
      </c>
      <c r="BI16" s="34">
        <v>4.9733599999999996</v>
      </c>
      <c r="BJ16" s="34">
        <v>3.6459299999999999</v>
      </c>
      <c r="BK16" s="34">
        <v>3.6038899999999998</v>
      </c>
      <c r="BL16" s="34">
        <v>4.2969299999999997</v>
      </c>
      <c r="BM16" s="34">
        <v>1.88215</v>
      </c>
      <c r="BN16" s="34">
        <v>2.8162099999999999</v>
      </c>
      <c r="BO16" s="34">
        <v>3.2717399999999999</v>
      </c>
      <c r="BP16" s="34">
        <v>5.1799299999999997</v>
      </c>
      <c r="BQ16" s="34">
        <v>9.0413899999999998</v>
      </c>
      <c r="BR16" s="34">
        <v>6.3300299999999998</v>
      </c>
      <c r="BS16" s="34">
        <v>5.2142299999999997</v>
      </c>
      <c r="BT16" s="34">
        <v>3.9885000000000002</v>
      </c>
      <c r="BU16" s="34">
        <v>5.11829</v>
      </c>
      <c r="BV16" s="34">
        <v>4.27508</v>
      </c>
      <c r="BW16" s="34">
        <v>3.5302099999999998</v>
      </c>
      <c r="BX16" s="34">
        <v>3.1403099999999999</v>
      </c>
      <c r="BY16" s="34">
        <v>2.3624800000000001</v>
      </c>
      <c r="BZ16" s="34">
        <v>3.2261500000000001</v>
      </c>
      <c r="CA16" s="34">
        <v>4.0526099999999996</v>
      </c>
      <c r="CB16" s="34">
        <v>4.8552600000000004</v>
      </c>
      <c r="CC16" s="34">
        <v>2.6945299999999999</v>
      </c>
      <c r="CD16" s="34">
        <v>2.7617600000000002</v>
      </c>
      <c r="CE16" s="34">
        <v>3.1230600000000002</v>
      </c>
      <c r="CF16" s="34">
        <v>3.3466300000000002</v>
      </c>
      <c r="CG16" s="34">
        <v>4.6293100000000003</v>
      </c>
      <c r="CH16" s="34">
        <v>5.5827400000000003</v>
      </c>
      <c r="CI16" s="34">
        <v>6.0121599999999997</v>
      </c>
      <c r="CJ16" s="34">
        <v>8.1136700000000008</v>
      </c>
      <c r="CK16" s="34">
        <v>7.9733900000000002</v>
      </c>
      <c r="CL16" s="34">
        <v>6.1725899999999996</v>
      </c>
      <c r="CM16" s="34">
        <v>8.5518599999999996</v>
      </c>
      <c r="CN16" s="34">
        <v>12.590820000000001</v>
      </c>
      <c r="CO16" s="34">
        <v>7.1265200000000002</v>
      </c>
      <c r="CP16" s="34">
        <v>4.9852699999999999</v>
      </c>
      <c r="CQ16" s="34">
        <v>4.1158900000000003</v>
      </c>
      <c r="CR16" s="34">
        <v>3.5866699999999998</v>
      </c>
      <c r="CS16" s="34">
        <v>4.2442299999999999</v>
      </c>
      <c r="CT16" s="34">
        <v>3.0507599999999999</v>
      </c>
      <c r="CU16" s="34">
        <v>2.9713400000000001</v>
      </c>
      <c r="CV16" s="34">
        <v>2.6221999999999999</v>
      </c>
      <c r="CW16" s="34">
        <v>2.2928000000000002</v>
      </c>
      <c r="CX16" s="34">
        <v>1.5502899999999999</v>
      </c>
      <c r="CY16" s="34">
        <v>2.37155</v>
      </c>
      <c r="CZ16" s="34">
        <v>3.1247199999999999</v>
      </c>
      <c r="DA16" s="34">
        <v>1.83684</v>
      </c>
      <c r="DB16" s="34">
        <v>2.7722500000000001</v>
      </c>
      <c r="DC16" s="34">
        <v>3.2774899999999998</v>
      </c>
      <c r="DD16" s="34">
        <v>3.3745400000000001</v>
      </c>
      <c r="DE16" s="34">
        <v>3.7693300000000001</v>
      </c>
      <c r="DF16" s="34">
        <v>2.8159999999999998</v>
      </c>
      <c r="DG16" s="34">
        <v>2.5670899999999999</v>
      </c>
      <c r="DH16" s="34">
        <v>2.0097900000000002</v>
      </c>
      <c r="DI16" s="34">
        <v>2.2214999999999998</v>
      </c>
      <c r="DJ16" s="34">
        <v>2.7107899999999998</v>
      </c>
      <c r="DK16" s="34">
        <v>3.3612799999999998</v>
      </c>
      <c r="DL16" s="34">
        <v>3.2326800000000002</v>
      </c>
      <c r="DM16" s="34">
        <v>1.30552</v>
      </c>
      <c r="DN16" s="34">
        <v>2.0659000000000001</v>
      </c>
      <c r="DO16" s="34">
        <v>2.0732499999999998</v>
      </c>
      <c r="DP16" s="34">
        <v>1.7796400000000001</v>
      </c>
      <c r="DQ16" s="34">
        <v>2.45642</v>
      </c>
      <c r="DR16" s="34">
        <v>1.5510299999999999</v>
      </c>
      <c r="DS16" s="34">
        <v>1.70529</v>
      </c>
      <c r="DT16" s="34">
        <v>2.2233200000000002</v>
      </c>
      <c r="DU16" s="34">
        <v>1.65439</v>
      </c>
      <c r="DV16" s="34">
        <v>1.2463900000000001</v>
      </c>
      <c r="DW16" s="34">
        <v>1.1491499999999999</v>
      </c>
      <c r="DX16" s="34">
        <v>1.98908</v>
      </c>
      <c r="DY16" s="34">
        <v>1.4842299999999999</v>
      </c>
      <c r="DZ16" s="34">
        <v>1.6100300000000001</v>
      </c>
      <c r="EA16" s="34">
        <v>1.4540500000000001</v>
      </c>
      <c r="EB16" s="34">
        <v>0.85680000000000001</v>
      </c>
      <c r="EC16" s="34">
        <v>1.5887500000000001</v>
      </c>
      <c r="ED16" s="34">
        <v>1.4751399999999999</v>
      </c>
      <c r="EE16" s="34">
        <v>1.67099</v>
      </c>
      <c r="EF16" s="34">
        <v>1.6879999999999999</v>
      </c>
      <c r="EG16" s="34">
        <v>0.39700000000000002</v>
      </c>
      <c r="EH16" s="34">
        <v>0.91700000000000004</v>
      </c>
      <c r="EI16" s="34">
        <v>1.542</v>
      </c>
      <c r="EJ16" s="34">
        <v>1.0009999999999999</v>
      </c>
      <c r="EK16" s="34">
        <v>1.097</v>
      </c>
      <c r="EL16" s="34">
        <v>1.0309999999999999</v>
      </c>
      <c r="EM16" s="34">
        <v>0.76500000000000001</v>
      </c>
      <c r="EN16" s="34">
        <v>1.722</v>
      </c>
      <c r="EO16" s="34">
        <v>0.84599999999999997</v>
      </c>
      <c r="EP16" s="34">
        <v>0.64200000000000002</v>
      </c>
      <c r="EQ16" s="34">
        <v>1.03</v>
      </c>
      <c r="ER16" s="34">
        <v>0.92200000000000004</v>
      </c>
      <c r="ES16" s="34">
        <v>0.48099999999999998</v>
      </c>
      <c r="ET16" s="34">
        <v>0.76600000000000001</v>
      </c>
      <c r="EU16" s="34">
        <v>1.1399999999999999</v>
      </c>
      <c r="EV16" s="34">
        <v>1.5029999999999999</v>
      </c>
      <c r="EW16" s="34">
        <v>0.97199999999999998</v>
      </c>
      <c r="EX16" s="34">
        <v>1.512</v>
      </c>
      <c r="EY16" s="34">
        <v>0.63200000000000001</v>
      </c>
      <c r="EZ16" s="34">
        <v>1.2110000000000001</v>
      </c>
      <c r="FA16" s="34">
        <v>0.88700000000000001</v>
      </c>
      <c r="FB16" s="34">
        <v>0.96699999999999997</v>
      </c>
      <c r="FC16" s="34">
        <v>0.65300000000000002</v>
      </c>
      <c r="FD16" s="34">
        <v>0.90800000000000003</v>
      </c>
      <c r="FE16" s="34">
        <v>1.7989999999999999</v>
      </c>
      <c r="FF16" s="34">
        <v>4.2089999999999996</v>
      </c>
      <c r="FG16" s="34">
        <v>2.1</v>
      </c>
      <c r="FH16" s="34">
        <v>1.147</v>
      </c>
      <c r="FI16" s="34">
        <v>2.0339999999999998</v>
      </c>
      <c r="FJ16" s="34">
        <v>3.6030000000000002</v>
      </c>
      <c r="FK16" s="34">
        <v>2.4049999999999998</v>
      </c>
      <c r="FL16" s="34">
        <v>4.4800000000000004</v>
      </c>
      <c r="FM16" s="34">
        <v>2.2480000000000002</v>
      </c>
      <c r="FN16" s="34">
        <v>1.589</v>
      </c>
      <c r="FO16" s="34">
        <v>1.032</v>
      </c>
      <c r="FP16" s="34">
        <v>2.899</v>
      </c>
      <c r="FQ16" s="34">
        <v>5.508</v>
      </c>
      <c r="FR16" s="34">
        <v>0.75900000000000001</v>
      </c>
      <c r="FS16" s="34">
        <v>1.657</v>
      </c>
      <c r="FT16" s="34">
        <v>2.3109999999999999</v>
      </c>
      <c r="FU16" s="34">
        <v>1.39</v>
      </c>
      <c r="FV16" s="34">
        <v>1.7989999999999999</v>
      </c>
      <c r="FW16" s="34">
        <v>1.2629999999999999</v>
      </c>
      <c r="FX16" s="34">
        <v>1.4410000000000001</v>
      </c>
      <c r="FY16" s="34">
        <v>1.53</v>
      </c>
      <c r="FZ16" s="34">
        <v>1.883</v>
      </c>
      <c r="GA16" s="34">
        <v>1.8480000000000001</v>
      </c>
      <c r="GB16" s="34">
        <v>2.5150000000000001</v>
      </c>
      <c r="GC16" s="34">
        <v>1.5680000000000001</v>
      </c>
      <c r="GD16" s="34">
        <v>2.141</v>
      </c>
      <c r="GE16" s="34">
        <v>1.3160000000000001</v>
      </c>
      <c r="GF16" s="34">
        <v>1.179</v>
      </c>
      <c r="GG16" s="34">
        <v>1.855</v>
      </c>
      <c r="GH16" s="34">
        <v>1.3779999999999999</v>
      </c>
      <c r="GI16" s="34">
        <v>1.3360000000000001</v>
      </c>
      <c r="GJ16" s="34">
        <v>0.52300000000000002</v>
      </c>
      <c r="GK16" s="34">
        <v>0.61</v>
      </c>
      <c r="GL16" s="34">
        <v>1.6850000000000001</v>
      </c>
      <c r="GM16" s="34">
        <v>1.591</v>
      </c>
      <c r="GN16" s="34">
        <v>1.9139999999999999</v>
      </c>
      <c r="GO16" s="34">
        <v>0.17100000000000001</v>
      </c>
      <c r="GP16" s="34">
        <v>1.2150000000000001</v>
      </c>
      <c r="GQ16" s="34">
        <v>1.327</v>
      </c>
      <c r="GR16" s="34">
        <v>2.5350000000000001</v>
      </c>
      <c r="GS16" s="34">
        <v>0.56699999999999995</v>
      </c>
      <c r="GT16" s="34">
        <v>0.86599999999999999</v>
      </c>
      <c r="GU16" s="34">
        <v>0.95899999999999996</v>
      </c>
      <c r="GV16" s="34">
        <v>1.484</v>
      </c>
      <c r="GW16" s="34">
        <v>0.624</v>
      </c>
      <c r="GX16" s="34">
        <v>1.0660000000000001</v>
      </c>
      <c r="GY16" s="34">
        <v>0.78600000000000003</v>
      </c>
      <c r="GZ16" s="34">
        <v>0.77900000000000003</v>
      </c>
      <c r="HA16" s="34">
        <v>-0.4</v>
      </c>
      <c r="HB16" s="34">
        <v>0.90900000000000003</v>
      </c>
      <c r="HC16" s="34">
        <v>0.62</v>
      </c>
      <c r="HD16" s="34">
        <v>1.623</v>
      </c>
      <c r="HE16" s="34">
        <v>1.8540000000000001</v>
      </c>
      <c r="HF16" s="34">
        <v>2.3969999999999998</v>
      </c>
      <c r="HG16" s="34">
        <v>2.2000000000000002</v>
      </c>
      <c r="HH16" s="34">
        <v>1.895</v>
      </c>
      <c r="HI16" s="34">
        <v>0.74399999999999999</v>
      </c>
      <c r="HJ16" s="34">
        <v>1.3089999999999999</v>
      </c>
      <c r="HK16" s="34">
        <v>1.8380000000000001</v>
      </c>
      <c r="HL16" s="34">
        <v>2</v>
      </c>
      <c r="HM16" s="34">
        <v>1.371</v>
      </c>
      <c r="HN16" s="34">
        <v>-0.7</v>
      </c>
      <c r="HO16" s="34">
        <v>1.41</v>
      </c>
      <c r="HP16" s="34">
        <v>1.734</v>
      </c>
      <c r="HQ16" s="34">
        <v>1.766</v>
      </c>
      <c r="HR16" s="34">
        <v>0.498</v>
      </c>
      <c r="HS16" s="34">
        <v>1.0660000000000001</v>
      </c>
      <c r="HT16" s="34">
        <v>1.3220000000000001</v>
      </c>
      <c r="HU16" s="34">
        <v>2.4489999999999998</v>
      </c>
      <c r="HV16" s="34">
        <v>4.3520000000000003</v>
      </c>
      <c r="HW16" s="34">
        <v>3.2919999999999998</v>
      </c>
      <c r="HX16" s="34">
        <v>3.1</v>
      </c>
      <c r="HY16" s="34">
        <v>2.1</v>
      </c>
      <c r="HZ16" s="34">
        <v>1.7</v>
      </c>
      <c r="IA16" s="34">
        <v>1.7</v>
      </c>
      <c r="IB16" s="34">
        <v>3.2</v>
      </c>
      <c r="IC16" s="34">
        <v>2.4</v>
      </c>
      <c r="ID16" s="34">
        <v>1.9</v>
      </c>
      <c r="IE16" s="34">
        <v>1.8</v>
      </c>
      <c r="IF16" s="34">
        <v>2</v>
      </c>
      <c r="IG16" s="34">
        <v>2.4</v>
      </c>
      <c r="IH16" s="34">
        <v>2.2999999999999998</v>
      </c>
      <c r="II16" s="34">
        <v>2.6</v>
      </c>
      <c r="IJ16" s="34">
        <v>2.2999999999999998</v>
      </c>
      <c r="IK16" s="34">
        <v>1.3</v>
      </c>
      <c r="IL16" s="34">
        <v>1.2</v>
      </c>
      <c r="IM16" s="34">
        <v>1.8</v>
      </c>
      <c r="IN16" s="34">
        <v>2</v>
      </c>
      <c r="IO16" s="34">
        <v>1.8</v>
      </c>
      <c r="IP16" s="34">
        <v>2.1</v>
      </c>
      <c r="IQ16" s="34">
        <v>2.2000000000000002</v>
      </c>
      <c r="IR16" s="34">
        <v>2.5</v>
      </c>
      <c r="IS16" s="34">
        <v>1.9</v>
      </c>
      <c r="IT16" s="34">
        <v>1.9</v>
      </c>
      <c r="IU16" s="34">
        <v>1.7</v>
      </c>
      <c r="IV16" s="34">
        <v>1.7</v>
      </c>
      <c r="IW16" s="34">
        <v>1.6</v>
      </c>
      <c r="IX16" s="34">
        <v>2.4</v>
      </c>
      <c r="IY16" s="34">
        <v>5.2</v>
      </c>
      <c r="IZ16" s="34">
        <v>2.6</v>
      </c>
      <c r="JA16" s="34">
        <v>1.8</v>
      </c>
      <c r="JB16" s="34">
        <v>1.4</v>
      </c>
      <c r="JC16" s="34">
        <v>1.6</v>
      </c>
      <c r="JD16" s="34">
        <v>1.1000000000000001</v>
      </c>
      <c r="JE16" s="34">
        <v>1.5</v>
      </c>
      <c r="JF16" s="34">
        <v>1.5</v>
      </c>
      <c r="JG16" s="34">
        <v>1.8</v>
      </c>
      <c r="JH16" s="34">
        <v>2.7</v>
      </c>
      <c r="JI16" s="34">
        <v>1.7</v>
      </c>
      <c r="JJ16" s="34">
        <v>1.4</v>
      </c>
      <c r="JK16" s="34">
        <v>1.4</v>
      </c>
      <c r="JL16" s="34">
        <v>2.5</v>
      </c>
      <c r="JM16" s="34">
        <v>2.5</v>
      </c>
      <c r="JN16" s="34">
        <v>2.7</v>
      </c>
      <c r="JO16" s="34">
        <v>2.2000000000000002</v>
      </c>
      <c r="JP16" s="34">
        <v>1.6</v>
      </c>
      <c r="JQ16" s="34">
        <v>1.8</v>
      </c>
      <c r="JR16" s="34">
        <v>2.2000000000000002</v>
      </c>
      <c r="JS16" s="34">
        <v>1.8</v>
      </c>
      <c r="JT16" s="34">
        <v>1.5</v>
      </c>
      <c r="JU16" s="34">
        <v>1.1000000000000001</v>
      </c>
      <c r="JV16" s="34">
        <v>0.9</v>
      </c>
      <c r="JW16" s="34">
        <v>0.8</v>
      </c>
      <c r="JX16" s="34">
        <v>1.6</v>
      </c>
      <c r="JY16" s="34">
        <v>1.4</v>
      </c>
      <c r="JZ16" s="34">
        <v>1</v>
      </c>
      <c r="KA16" s="34">
        <v>1.1000000000000001</v>
      </c>
      <c r="KB16" s="34">
        <v>1.6</v>
      </c>
      <c r="KC16" s="34">
        <v>1.7</v>
      </c>
      <c r="KD16" s="34">
        <v>2.2999999999999998</v>
      </c>
      <c r="KE16" s="34">
        <v>3.5</v>
      </c>
      <c r="KF16" s="34">
        <v>3.3</v>
      </c>
      <c r="KG16" s="34">
        <v>1.6</v>
      </c>
      <c r="KH16" s="34">
        <v>2.8</v>
      </c>
      <c r="KI16" s="34">
        <v>4.3</v>
      </c>
      <c r="KJ16" s="34">
        <v>6.1</v>
      </c>
      <c r="KK16" s="34">
        <v>4.7</v>
      </c>
      <c r="KL16" s="34">
        <v>3.2</v>
      </c>
      <c r="KM16" s="34">
        <v>3</v>
      </c>
      <c r="KN16" s="34">
        <v>4.4000000000000004</v>
      </c>
      <c r="KO16" s="34">
        <v>5.0999999999999996</v>
      </c>
      <c r="KP16" s="34">
        <v>4.8</v>
      </c>
      <c r="KQ16" s="34">
        <v>2.2000000000000002</v>
      </c>
      <c r="KR16" s="34">
        <v>3.3</v>
      </c>
      <c r="KS16" s="34">
        <v>2.4</v>
      </c>
      <c r="KT16" s="34">
        <v>4.0999999999999996</v>
      </c>
      <c r="KU16" s="34">
        <v>5.7</v>
      </c>
      <c r="KV16" s="34">
        <v>5.7</v>
      </c>
      <c r="KW16" s="34">
        <v>4.4000000000000004</v>
      </c>
      <c r="KX16" s="34">
        <v>4.0999999999999996</v>
      </c>
      <c r="KY16" s="34">
        <v>3.9</v>
      </c>
      <c r="KZ16" s="34">
        <v>4.8</v>
      </c>
      <c r="LA16" s="34">
        <v>5</v>
      </c>
      <c r="LB16" s="34">
        <v>4.7</v>
      </c>
      <c r="LC16" s="34">
        <v>5.3</v>
      </c>
      <c r="LD16" s="34">
        <v>7.8</v>
      </c>
      <c r="LE16" s="34">
        <v>4.9000000000000004</v>
      </c>
      <c r="LF16" s="34">
        <v>5.4</v>
      </c>
      <c r="LG16" s="34">
        <v>6.4</v>
      </c>
      <c r="LH16" s="34">
        <v>8</v>
      </c>
      <c r="LI16" s="34">
        <v>9.8000000000000007</v>
      </c>
      <c r="LJ16" s="34">
        <v>10.8</v>
      </c>
      <c r="LK16" s="34">
        <v>12.4</v>
      </c>
      <c r="LL16" s="34">
        <v>11.5</v>
      </c>
      <c r="LM16" s="34">
        <v>11.4</v>
      </c>
      <c r="LN16" s="34">
        <v>11.1</v>
      </c>
      <c r="LO16" s="34">
        <v>8.6999999999999993</v>
      </c>
      <c r="LP16" s="34">
        <v>9.3000000000000007</v>
      </c>
      <c r="LQ16" s="34">
        <v>8.6999999999999993</v>
      </c>
      <c r="LR16" s="34">
        <v>10.5</v>
      </c>
      <c r="LS16" s="34">
        <v>14.4</v>
      </c>
      <c r="LT16" s="34">
        <v>18.5</v>
      </c>
      <c r="LU16" s="34">
        <v>19.2</v>
      </c>
      <c r="LV16" s="34">
        <v>8.6999999999999993</v>
      </c>
      <c r="LW16" s="34">
        <v>7.1</v>
      </c>
      <c r="LX16" s="34">
        <v>9.1999999999999993</v>
      </c>
      <c r="LY16" s="34">
        <v>8</v>
      </c>
      <c r="LZ16" s="34">
        <v>11.6</v>
      </c>
      <c r="MA16" s="34">
        <v>15.1</v>
      </c>
      <c r="MB16" s="34">
        <v>17.600000000000001</v>
      </c>
      <c r="MC16" s="34">
        <v>12.7</v>
      </c>
      <c r="MD16" s="34">
        <v>10.4</v>
      </c>
      <c r="ME16" s="34">
        <v>8.3000000000000007</v>
      </c>
      <c r="MF16" s="34">
        <v>11.7</v>
      </c>
      <c r="MG16" s="34">
        <v>12.3</v>
      </c>
      <c r="MH16" s="34">
        <v>13.7</v>
      </c>
      <c r="MI16" s="34">
        <v>19</v>
      </c>
      <c r="MJ16" s="34">
        <v>26.1</v>
      </c>
      <c r="MK16" s="34">
        <v>31.9</v>
      </c>
      <c r="ML16" s="34">
        <v>38.299999999999997</v>
      </c>
      <c r="MM16" s="34">
        <v>55.6</v>
      </c>
      <c r="MN16" s="34">
        <v>66</v>
      </c>
      <c r="MO16" s="34">
        <v>44.7</v>
      </c>
      <c r="MP16" s="34">
        <v>40.9</v>
      </c>
      <c r="MQ16" s="34">
        <v>55.8</v>
      </c>
      <c r="MR16" s="34">
        <v>110.3</v>
      </c>
      <c r="MS16" s="34">
        <v>96.7</v>
      </c>
      <c r="MT16" s="34">
        <v>81.400000000000006</v>
      </c>
      <c r="MU16" s="34">
        <v>76</v>
      </c>
      <c r="MV16" s="34">
        <v>127.7</v>
      </c>
      <c r="MW16" s="34">
        <v>88.1</v>
      </c>
      <c r="MX16" s="34">
        <v>123.2</v>
      </c>
      <c r="MY16" s="34">
        <v>95.4</v>
      </c>
      <c r="MZ16" s="34">
        <v>196.6</v>
      </c>
      <c r="NA16" s="34">
        <v>114.4</v>
      </c>
      <c r="NB16" s="34">
        <v>34.799999999999997</v>
      </c>
      <c r="NC16" s="34">
        <v>33.799999999999997</v>
      </c>
      <c r="ND16" s="34">
        <v>39.5</v>
      </c>
      <c r="NE16" s="34">
        <v>22.1</v>
      </c>
      <c r="NF16" s="34">
        <v>19.399999999999999</v>
      </c>
      <c r="NG16" s="34">
        <v>34.6</v>
      </c>
      <c r="NH16" s="34">
        <v>52.2</v>
      </c>
      <c r="NI16" s="34">
        <v>22.6</v>
      </c>
      <c r="NJ16" s="34">
        <v>25.7</v>
      </c>
      <c r="NK16" s="34">
        <v>31.5</v>
      </c>
      <c r="NL16" s="34">
        <v>62.2</v>
      </c>
      <c r="NM16" s="34">
        <v>21.8</v>
      </c>
      <c r="NN16" s="34">
        <v>13.3</v>
      </c>
      <c r="NO16" s="34">
        <v>27.5</v>
      </c>
      <c r="NP16" s="34">
        <v>38.6</v>
      </c>
      <c r="NQ16" s="34">
        <v>25.1</v>
      </c>
      <c r="NR16" s="34">
        <v>19.600000000000001</v>
      </c>
      <c r="NS16" s="34">
        <v>24.7</v>
      </c>
      <c r="NT16" s="34">
        <v>27.9</v>
      </c>
      <c r="NU16" s="34">
        <v>30.5</v>
      </c>
      <c r="NV16" s="34">
        <v>40</v>
      </c>
      <c r="NW16" s="34">
        <v>77.5</v>
      </c>
      <c r="NX16" s="34">
        <v>46.6</v>
      </c>
      <c r="NY16" s="34">
        <v>33.799999999999997</v>
      </c>
      <c r="NZ16" s="34">
        <v>16.100000000000001</v>
      </c>
      <c r="OA16" s="34">
        <v>24.6</v>
      </c>
      <c r="OB16" s="34">
        <v>28.5</v>
      </c>
      <c r="OC16" s="34">
        <v>15.7</v>
      </c>
      <c r="OD16" s="34">
        <v>16.7</v>
      </c>
      <c r="OE16" s="34">
        <v>19.8</v>
      </c>
      <c r="OF16" s="34">
        <v>7.1</v>
      </c>
      <c r="OG16" s="34">
        <v>6.8</v>
      </c>
      <c r="OH16" s="34">
        <v>8.4</v>
      </c>
      <c r="OI16" s="34">
        <v>7.6</v>
      </c>
      <c r="OJ16" s="34">
        <v>6.7</v>
      </c>
      <c r="OK16" s="34">
        <v>2.9</v>
      </c>
      <c r="OL16" s="34">
        <v>1.4</v>
      </c>
      <c r="OM16" s="34">
        <v>4.4000000000000004</v>
      </c>
      <c r="ON16" s="34">
        <v>6.5</v>
      </c>
      <c r="OO16" s="34">
        <v>11.4</v>
      </c>
      <c r="OP16" s="34">
        <v>7.5</v>
      </c>
      <c r="OQ16" s="34">
        <v>8.1999999999999993</v>
      </c>
      <c r="OR16" s="34">
        <v>28.7</v>
      </c>
      <c r="OS16" s="34">
        <v>6.2</v>
      </c>
      <c r="OT16" s="34">
        <v>12.6</v>
      </c>
      <c r="OU16" s="34">
        <v>35.299999999999997</v>
      </c>
      <c r="OV16" s="34">
        <v>42.1</v>
      </c>
      <c r="OW16" s="34">
        <v>19.3</v>
      </c>
      <c r="OX16" s="34">
        <v>6.1</v>
      </c>
      <c r="OY16" s="34">
        <v>3.8</v>
      </c>
      <c r="OZ16" s="34">
        <v>5.0999999999999996</v>
      </c>
      <c r="PA16" s="34">
        <v>6.2</v>
      </c>
      <c r="PB16" s="34">
        <v>6.2</v>
      </c>
      <c r="PC16" s="34">
        <v>7.4</v>
      </c>
      <c r="PD16" s="34">
        <v>8.6999999999999993</v>
      </c>
    </row>
    <row r="17" spans="1:426" ht="13.5" customHeight="1" x14ac:dyDescent="0.25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565</v>
      </c>
      <c r="O17" s="4" t="s">
        <v>24</v>
      </c>
      <c r="P17" s="34">
        <v>3.03</v>
      </c>
      <c r="Q17" s="34">
        <v>0.63</v>
      </c>
      <c r="R17" s="34">
        <v>1.55</v>
      </c>
      <c r="S17" s="34">
        <v>2.06</v>
      </c>
      <c r="T17" s="34">
        <v>1.3</v>
      </c>
      <c r="U17" s="34">
        <v>2.4700000000000002</v>
      </c>
      <c r="V17" s="34">
        <v>2.61</v>
      </c>
      <c r="W17" s="34">
        <v>2.11</v>
      </c>
      <c r="X17" s="34">
        <v>0.74</v>
      </c>
      <c r="Y17" s="34">
        <v>2.29</v>
      </c>
      <c r="Z17" s="34">
        <v>2.86</v>
      </c>
      <c r="AA17" s="34">
        <v>2.73</v>
      </c>
      <c r="AB17" s="34">
        <v>2.52</v>
      </c>
      <c r="AC17" s="34">
        <v>2.95</v>
      </c>
      <c r="AD17" s="34">
        <v>1.27</v>
      </c>
      <c r="AE17" s="34">
        <v>2.82</v>
      </c>
      <c r="AF17" s="34">
        <v>1.73</v>
      </c>
      <c r="AG17" s="34">
        <v>2.1</v>
      </c>
      <c r="AH17" s="34">
        <v>2.17</v>
      </c>
      <c r="AI17" s="34">
        <v>1.4</v>
      </c>
      <c r="AJ17" s="34">
        <v>1.6</v>
      </c>
      <c r="AK17" s="34">
        <v>1.1599999999999999</v>
      </c>
      <c r="AL17" s="34">
        <v>1.46</v>
      </c>
      <c r="AM17" s="34">
        <v>1.62</v>
      </c>
      <c r="AN17" s="34">
        <v>3.95</v>
      </c>
      <c r="AO17" s="34">
        <v>2.2599999999999998</v>
      </c>
      <c r="AP17" s="34">
        <v>1.19</v>
      </c>
      <c r="AQ17" s="34">
        <v>1.94</v>
      </c>
      <c r="AR17" s="34">
        <v>0.93</v>
      </c>
      <c r="AS17" s="34">
        <v>1.23</v>
      </c>
      <c r="AT17" s="34">
        <v>0.59</v>
      </c>
      <c r="AU17" s="34">
        <v>0.55000000000000004</v>
      </c>
      <c r="AV17" s="34">
        <v>0.39</v>
      </c>
      <c r="AW17" s="34">
        <v>0.67</v>
      </c>
      <c r="AX17" s="34">
        <v>1.17</v>
      </c>
      <c r="AY17" s="34">
        <v>0.96</v>
      </c>
      <c r="AZ17" s="34">
        <v>0.41</v>
      </c>
      <c r="BA17" s="34">
        <v>0.56999999999999995</v>
      </c>
      <c r="BB17" s="34">
        <v>0.35</v>
      </c>
      <c r="BC17" s="34">
        <v>1</v>
      </c>
      <c r="BD17" s="34">
        <v>0.97</v>
      </c>
      <c r="BE17" s="34">
        <v>1.3</v>
      </c>
      <c r="BF17" s="34">
        <v>1.1000000000000001</v>
      </c>
      <c r="BG17" s="34">
        <v>0.37</v>
      </c>
      <c r="BH17" s="34">
        <v>-0.31</v>
      </c>
      <c r="BI17" s="34">
        <v>0.96</v>
      </c>
      <c r="BJ17" s="34">
        <v>1.08</v>
      </c>
      <c r="BK17" s="34">
        <v>0.9</v>
      </c>
      <c r="BL17" s="34">
        <v>0.87</v>
      </c>
      <c r="BM17" s="34">
        <v>1.2</v>
      </c>
      <c r="BN17" s="34">
        <v>1.3</v>
      </c>
      <c r="BO17" s="34">
        <v>0.97</v>
      </c>
      <c r="BP17" s="34">
        <v>1.36</v>
      </c>
      <c r="BQ17" s="34">
        <v>1.63</v>
      </c>
      <c r="BR17" s="34">
        <v>0.92</v>
      </c>
      <c r="BS17" s="34">
        <v>1.84</v>
      </c>
      <c r="BT17" s="34">
        <v>2.14</v>
      </c>
      <c r="BU17" s="34">
        <v>1.44</v>
      </c>
      <c r="BV17" s="34">
        <v>1.5</v>
      </c>
      <c r="BW17" s="34">
        <v>3.1</v>
      </c>
      <c r="BX17" s="34">
        <v>4.18</v>
      </c>
      <c r="BY17" s="34">
        <v>1.48</v>
      </c>
      <c r="BZ17" s="34">
        <v>0.83</v>
      </c>
      <c r="CA17" s="34">
        <v>0.56999999999999995</v>
      </c>
      <c r="CB17" s="34">
        <v>0.87</v>
      </c>
      <c r="CC17" s="34">
        <v>1.49</v>
      </c>
      <c r="CD17" s="34">
        <v>1.69</v>
      </c>
      <c r="CE17" s="34">
        <v>1.1100000000000001</v>
      </c>
      <c r="CF17" s="34">
        <v>1.86</v>
      </c>
      <c r="CG17" s="34">
        <v>2.98</v>
      </c>
      <c r="CH17" s="34">
        <v>2.37</v>
      </c>
      <c r="CI17" s="34">
        <v>1.1499999999999999</v>
      </c>
      <c r="CJ17" s="34">
        <v>1.27</v>
      </c>
      <c r="CK17" s="34">
        <v>1.02</v>
      </c>
      <c r="CL17" s="34">
        <v>0.56000000000000005</v>
      </c>
      <c r="CM17" s="34">
        <v>0.76</v>
      </c>
      <c r="CN17" s="34">
        <v>1.67</v>
      </c>
      <c r="CO17" s="34">
        <v>1.36</v>
      </c>
      <c r="CP17" s="34">
        <v>1.17</v>
      </c>
      <c r="CQ17" s="34">
        <v>0.96</v>
      </c>
      <c r="CR17" s="34">
        <v>0.91</v>
      </c>
      <c r="CS17" s="34">
        <v>1.3</v>
      </c>
      <c r="CT17" s="34">
        <v>1.02</v>
      </c>
      <c r="CU17" s="34">
        <v>1.08</v>
      </c>
      <c r="CV17" s="34">
        <v>2.06</v>
      </c>
      <c r="CW17" s="34">
        <v>0.63</v>
      </c>
      <c r="CX17" s="34">
        <v>1.0900000000000001</v>
      </c>
      <c r="CY17" s="34">
        <v>1.34</v>
      </c>
      <c r="CZ17" s="34">
        <v>0.51</v>
      </c>
      <c r="DA17" s="34">
        <v>0.78</v>
      </c>
      <c r="DB17" s="34">
        <v>0.86</v>
      </c>
      <c r="DC17" s="34">
        <v>1.1100000000000001</v>
      </c>
      <c r="DD17" s="34">
        <v>-0.4</v>
      </c>
      <c r="DE17" s="34">
        <v>0.17</v>
      </c>
      <c r="DF17" s="34">
        <v>1.68</v>
      </c>
      <c r="DG17" s="34">
        <v>0.85</v>
      </c>
      <c r="DH17" s="34">
        <v>1.59</v>
      </c>
      <c r="DI17" s="34">
        <v>1.01</v>
      </c>
      <c r="DJ17" s="34">
        <v>1.05</v>
      </c>
      <c r="DK17" s="34">
        <v>0.8</v>
      </c>
      <c r="DL17" s="34">
        <v>0.76</v>
      </c>
      <c r="DM17" s="34">
        <v>0.8</v>
      </c>
      <c r="DN17" s="34">
        <v>1.7</v>
      </c>
      <c r="DO17" s="34">
        <v>2.02</v>
      </c>
      <c r="DP17" s="34">
        <v>-0.39</v>
      </c>
      <c r="DQ17" s="34">
        <v>0.31</v>
      </c>
      <c r="DR17" s="34">
        <v>1.32</v>
      </c>
      <c r="DS17" s="34">
        <v>0.75</v>
      </c>
      <c r="DT17" s="34">
        <v>1.8</v>
      </c>
      <c r="DU17" s="34">
        <v>0.73</v>
      </c>
      <c r="DV17" s="34">
        <v>-0.37</v>
      </c>
      <c r="DW17" s="34">
        <v>0.12</v>
      </c>
      <c r="DX17" s="34">
        <v>0.81</v>
      </c>
      <c r="DY17" s="34">
        <v>1.39</v>
      </c>
      <c r="DZ17" s="34">
        <v>0.25</v>
      </c>
      <c r="EA17" s="34">
        <v>0.59</v>
      </c>
      <c r="EB17" s="34">
        <v>0.66</v>
      </c>
      <c r="EC17" s="34">
        <v>1.47</v>
      </c>
      <c r="ED17" s="34">
        <v>0.94</v>
      </c>
      <c r="EE17" s="34">
        <v>1.31</v>
      </c>
      <c r="EF17" s="34">
        <v>1.78</v>
      </c>
      <c r="EG17" s="34">
        <v>1.45</v>
      </c>
      <c r="EH17" s="34">
        <v>0.68</v>
      </c>
      <c r="EI17" s="34">
        <v>-0.35</v>
      </c>
      <c r="EJ17" s="34">
        <v>-0.08</v>
      </c>
      <c r="EK17" s="34">
        <v>1.35</v>
      </c>
      <c r="EL17" s="34">
        <v>1.32</v>
      </c>
      <c r="EM17" s="34">
        <v>0.66</v>
      </c>
      <c r="EN17" s="34">
        <v>0.38</v>
      </c>
      <c r="EO17" s="34">
        <v>0.63</v>
      </c>
      <c r="EP17" s="34">
        <v>0.83</v>
      </c>
      <c r="EQ17" s="34">
        <v>1.17</v>
      </c>
      <c r="ER17" s="34">
        <v>1.39</v>
      </c>
      <c r="ES17" s="34">
        <v>1.1499999999999999</v>
      </c>
      <c r="ET17" s="34">
        <v>1.71</v>
      </c>
      <c r="EU17" s="34">
        <v>1.25</v>
      </c>
      <c r="EV17" s="34">
        <v>0.68</v>
      </c>
      <c r="EW17" s="34">
        <v>0.28000000000000003</v>
      </c>
      <c r="EX17" s="34">
        <v>0.61</v>
      </c>
      <c r="EY17" s="34">
        <v>0.8</v>
      </c>
      <c r="EZ17" s="34">
        <v>0.61</v>
      </c>
      <c r="FA17" s="34">
        <v>-0.01</v>
      </c>
      <c r="FB17" s="34">
        <v>0.89</v>
      </c>
      <c r="FC17" s="34">
        <v>1.0900000000000001</v>
      </c>
      <c r="FD17" s="34">
        <v>1.1200000000000001</v>
      </c>
      <c r="FE17" s="34">
        <v>0.45</v>
      </c>
      <c r="FF17" s="34">
        <v>0.78</v>
      </c>
      <c r="FG17" s="34">
        <v>0.17</v>
      </c>
      <c r="FH17" s="34">
        <v>0.63</v>
      </c>
      <c r="FI17" s="34">
        <v>0.64</v>
      </c>
      <c r="FJ17" s="34">
        <v>1.47</v>
      </c>
      <c r="FK17" s="34">
        <v>1.19</v>
      </c>
      <c r="FL17" s="34">
        <v>0.4</v>
      </c>
      <c r="FM17" s="34">
        <v>0.66</v>
      </c>
      <c r="FN17" s="34">
        <v>1.03</v>
      </c>
      <c r="FO17" s="34">
        <v>0.76</v>
      </c>
      <c r="FP17" s="34">
        <v>0.65</v>
      </c>
      <c r="FQ17" s="34">
        <v>0.81</v>
      </c>
      <c r="FR17" s="34">
        <v>0.65</v>
      </c>
      <c r="FS17" s="34">
        <v>0.96</v>
      </c>
      <c r="FT17" s="34">
        <v>0.52</v>
      </c>
      <c r="FU17" s="34">
        <v>0.67</v>
      </c>
      <c r="FV17" s="34">
        <v>0.8</v>
      </c>
      <c r="FW17" s="34">
        <v>0.41</v>
      </c>
      <c r="FX17" s="34">
        <v>0.13</v>
      </c>
      <c r="FY17" s="34">
        <v>1.17</v>
      </c>
      <c r="FZ17" s="34">
        <v>1.42</v>
      </c>
      <c r="GA17" s="34">
        <v>1.25</v>
      </c>
      <c r="GB17" s="34">
        <v>1.7</v>
      </c>
      <c r="GC17" s="34">
        <v>1.29</v>
      </c>
      <c r="GD17" s="34">
        <v>0.46</v>
      </c>
      <c r="GE17" s="34">
        <v>0.91</v>
      </c>
      <c r="GF17" s="34">
        <v>0.67</v>
      </c>
      <c r="GG17" s="34">
        <v>1.07</v>
      </c>
      <c r="GH17" s="34">
        <v>1.3</v>
      </c>
      <c r="GI17" s="34">
        <v>0.97</v>
      </c>
      <c r="GJ17" s="34">
        <v>0.78</v>
      </c>
      <c r="GK17" s="34">
        <v>0.75</v>
      </c>
      <c r="GL17" s="34">
        <v>1.4</v>
      </c>
      <c r="GM17" s="34">
        <v>1.1100000000000001</v>
      </c>
      <c r="GN17" s="34">
        <v>1.96</v>
      </c>
      <c r="GO17" s="34">
        <v>1.0900000000000001</v>
      </c>
      <c r="GP17" s="34">
        <v>0.83</v>
      </c>
      <c r="GQ17" s="34">
        <v>0.96</v>
      </c>
      <c r="GR17" s="34">
        <v>1.37</v>
      </c>
      <c r="GS17" s="34">
        <v>0.46</v>
      </c>
      <c r="GT17" s="34">
        <v>1.28</v>
      </c>
      <c r="GU17" s="34">
        <v>1.25</v>
      </c>
      <c r="GV17" s="34">
        <v>0.17</v>
      </c>
      <c r="GW17" s="34">
        <v>1.24</v>
      </c>
      <c r="GX17" s="34">
        <v>1.62</v>
      </c>
      <c r="GY17" s="34">
        <v>1.01</v>
      </c>
      <c r="GZ17" s="34">
        <v>1.17</v>
      </c>
      <c r="HA17" s="34">
        <v>0.89</v>
      </c>
      <c r="HB17" s="34">
        <v>0.17</v>
      </c>
      <c r="HC17" s="34">
        <v>0.43</v>
      </c>
      <c r="HD17" s="34">
        <v>1.58</v>
      </c>
      <c r="HE17" s="34">
        <v>0.96</v>
      </c>
      <c r="HF17" s="34">
        <v>0.93</v>
      </c>
      <c r="HG17" s="34">
        <v>0.87717100000000003</v>
      </c>
      <c r="HH17" s="34">
        <v>-0.16444447237836668</v>
      </c>
      <c r="HI17" s="34">
        <v>0.191334340425664</v>
      </c>
      <c r="HJ17" s="34">
        <v>1.0144439554091944</v>
      </c>
      <c r="HK17" s="34">
        <v>1.0175073147234315</v>
      </c>
      <c r="HL17" s="34">
        <v>0.95220464575305197</v>
      </c>
      <c r="HM17" s="34">
        <v>0.35333326356550288</v>
      </c>
      <c r="HN17" s="34">
        <v>0.72269103695676851</v>
      </c>
      <c r="HO17" s="34">
        <v>0.9245325418592687</v>
      </c>
      <c r="HP17" s="34">
        <v>1.0411637607526503</v>
      </c>
      <c r="HQ17" s="34">
        <v>0.56892030429507301</v>
      </c>
      <c r="HR17" s="34">
        <v>0.92916342910078775</v>
      </c>
      <c r="HS17" s="34">
        <v>0.70121186191998142</v>
      </c>
      <c r="HT17" s="34">
        <v>0.6331977120415555</v>
      </c>
      <c r="HU17" s="34">
        <v>0.57028878812286354</v>
      </c>
      <c r="HV17" s="34">
        <v>1.2412889557499751</v>
      </c>
      <c r="HW17" s="34">
        <v>1.6734598125037525</v>
      </c>
      <c r="HX17" s="34">
        <v>0.73095732096242205</v>
      </c>
      <c r="HY17" s="34">
        <v>1.1126241759338074</v>
      </c>
      <c r="HZ17" s="34">
        <v>0.39385956678854583</v>
      </c>
      <c r="IA17" s="34">
        <v>0.84336136321827571</v>
      </c>
      <c r="IB17" s="34">
        <v>1.9059177317177101</v>
      </c>
      <c r="IC17" s="34">
        <v>1.3977809368287186</v>
      </c>
      <c r="ID17" s="34">
        <v>2.1385416639248866</v>
      </c>
      <c r="IE17" s="34">
        <v>1.7886145345766824</v>
      </c>
      <c r="IF17" s="34">
        <v>0.95076716240212189</v>
      </c>
      <c r="IG17" s="34">
        <v>1.0368046880540049</v>
      </c>
      <c r="IH17" s="34">
        <v>1.2357561137410489</v>
      </c>
      <c r="II17" s="34">
        <v>-0.42049976302213077</v>
      </c>
      <c r="IJ17" s="34">
        <v>0.37600684893737135</v>
      </c>
      <c r="IK17" s="34">
        <v>0.44219969102432533</v>
      </c>
      <c r="IL17" s="34">
        <v>1.4107255434647747E-2</v>
      </c>
      <c r="IM17" s="34">
        <v>0.33054400372853898</v>
      </c>
      <c r="IN17" s="34">
        <v>-0.12489325426044973</v>
      </c>
      <c r="IO17" s="34">
        <v>0.16862621717850246</v>
      </c>
      <c r="IP17" s="34">
        <v>0.91759818409824501</v>
      </c>
      <c r="IQ17" s="34">
        <v>0.65453338173020459</v>
      </c>
      <c r="IR17" s="34">
        <v>0.11247076634335329</v>
      </c>
      <c r="IS17" s="34">
        <v>0.23332071763313422</v>
      </c>
      <c r="IT17" s="34">
        <v>-0.15973587721068716</v>
      </c>
      <c r="IU17" s="34">
        <v>1.0168765374350963</v>
      </c>
      <c r="IV17" s="34">
        <v>1.626290081406867</v>
      </c>
      <c r="IW17" s="34">
        <v>0.68666987579537597</v>
      </c>
      <c r="IX17" s="34">
        <v>0.24347217789240094</v>
      </c>
      <c r="IY17" s="34">
        <v>5.9824624696735995E-2</v>
      </c>
      <c r="IZ17" s="34">
        <v>0.51562540818193003</v>
      </c>
      <c r="JA17" s="34">
        <v>0.24304011346520937</v>
      </c>
      <c r="JB17" s="34">
        <v>0.319725294108264</v>
      </c>
      <c r="JC17" s="34">
        <v>0.20133919619138574</v>
      </c>
      <c r="JD17" s="34">
        <v>-8.3089618297882417E-2</v>
      </c>
      <c r="JE17" s="34">
        <v>0.47404557895955879</v>
      </c>
      <c r="JF17" s="34">
        <v>0.65599867481009877</v>
      </c>
      <c r="JG17" s="34">
        <v>0.74218479988295005</v>
      </c>
      <c r="JH17" s="34">
        <v>0.67648082124232012</v>
      </c>
      <c r="JI17" s="34">
        <v>0.43605906160848473</v>
      </c>
      <c r="JJ17" s="34">
        <v>0.25185866757997388</v>
      </c>
      <c r="JK17" s="34">
        <v>0.15436906319539201</v>
      </c>
      <c r="JL17" s="34">
        <v>0.67236611150296444</v>
      </c>
      <c r="JM17" s="34">
        <v>0.55934315577914617</v>
      </c>
      <c r="JN17" s="34">
        <v>0.33680204284372017</v>
      </c>
      <c r="JO17" s="34">
        <v>0.25653619658818627</v>
      </c>
      <c r="JP17" s="34">
        <v>-0.15628610677409505</v>
      </c>
      <c r="JQ17" s="34">
        <v>0.2367617747373929</v>
      </c>
      <c r="JR17" s="34">
        <v>0.30020262949166376</v>
      </c>
      <c r="JS17" s="34">
        <v>0.91592349881979285</v>
      </c>
      <c r="JT17" s="34">
        <v>0.17481324244836838</v>
      </c>
      <c r="JU17" s="34">
        <v>0.28135389175119041</v>
      </c>
      <c r="JV17" s="34">
        <v>0.40093655222364077</v>
      </c>
      <c r="JW17" s="34">
        <v>0.63428116564765435</v>
      </c>
      <c r="JX17" s="34">
        <v>0.98763017364376093</v>
      </c>
      <c r="JY17" s="34">
        <v>0.15687066803520278</v>
      </c>
      <c r="JZ17" s="34">
        <v>-0.30221621131489851</v>
      </c>
      <c r="KA17" s="34">
        <v>0.52873545785607767</v>
      </c>
      <c r="KB17" s="34">
        <v>6.9240405768256075E-2</v>
      </c>
      <c r="KC17" s="34">
        <v>0.44566481545103009</v>
      </c>
      <c r="KD17" s="34">
        <v>0.81025305431763339</v>
      </c>
      <c r="KE17" s="34">
        <v>0.27730196021757969</v>
      </c>
      <c r="KF17" s="34">
        <v>1.3113409453019198</v>
      </c>
      <c r="KG17" s="34">
        <v>1.020240784031623</v>
      </c>
      <c r="KH17" s="34">
        <v>0.10881992625821901</v>
      </c>
      <c r="KI17" s="34">
        <v>0.73035384334256825</v>
      </c>
      <c r="KJ17" s="34">
        <v>1.5600578318708536E-2</v>
      </c>
      <c r="KK17" s="34">
        <v>1.7853841801951376E-2</v>
      </c>
      <c r="KL17" s="34">
        <v>0.33904534550939225</v>
      </c>
      <c r="KM17" s="34">
        <v>4.6912159222833871E-2</v>
      </c>
      <c r="KN17" s="34">
        <v>0.13085349368739951</v>
      </c>
      <c r="KO17" s="34">
        <v>-0.76084284246784595</v>
      </c>
      <c r="KP17" s="34">
        <v>0.16822477516365009</v>
      </c>
      <c r="KQ17" s="34">
        <v>0.50646663965363548</v>
      </c>
      <c r="KR17" s="34">
        <v>0.74897884183746655</v>
      </c>
      <c r="KS17" s="34">
        <v>0.66323449532061929</v>
      </c>
      <c r="KT17" s="34">
        <v>0.6150426012808019</v>
      </c>
      <c r="KU17" s="34">
        <v>1.1401694359656878</v>
      </c>
      <c r="KV17" s="34">
        <v>0.52784257939451074</v>
      </c>
      <c r="KW17" s="34">
        <v>0.3814489695515233</v>
      </c>
      <c r="KX17" s="34">
        <v>0.91165646278508206</v>
      </c>
      <c r="KY17" s="34">
        <v>0.3320143013151311</v>
      </c>
      <c r="KZ17" s="34">
        <v>-0.13753637305434774</v>
      </c>
      <c r="LA17" s="34">
        <v>-0.28959678438835734</v>
      </c>
      <c r="LB17" s="34">
        <v>0.34223707206444409</v>
      </c>
      <c r="LC17" s="34">
        <v>-0.21398169909211395</v>
      </c>
      <c r="LD17" s="34">
        <v>3.8591169119928104E-2</v>
      </c>
      <c r="LE17" s="34">
        <v>-0.16496778919397048</v>
      </c>
      <c r="LF17" s="34">
        <v>0.14778417425387325</v>
      </c>
      <c r="LG17" s="34">
        <v>-7.8134171138288799E-2</v>
      </c>
      <c r="LH17" s="34">
        <v>-0.29425888646436027</v>
      </c>
      <c r="LI17" s="34">
        <v>0.42917240933286749</v>
      </c>
      <c r="LJ17" s="34">
        <v>-0.42910508282608673</v>
      </c>
      <c r="LK17" s="34">
        <v>-8.7302991031446009E-2</v>
      </c>
      <c r="LL17" s="34">
        <v>-0.26420536805055184</v>
      </c>
      <c r="LM17" s="34">
        <v>-0.28180220230810127</v>
      </c>
      <c r="LN17" s="34">
        <v>-9.2932825916158812E-3</v>
      </c>
      <c r="LO17" s="34">
        <v>0.18617990518214889</v>
      </c>
      <c r="LP17" s="34">
        <v>0.67888826770690081</v>
      </c>
      <c r="LQ17" s="34">
        <v>-2.45939325163258E-2</v>
      </c>
      <c r="LR17" s="34">
        <v>-0.90786989716274968</v>
      </c>
      <c r="LS17" s="34">
        <v>9.1613828330938674E-2</v>
      </c>
      <c r="LT17" s="34">
        <v>0.19413052185475177</v>
      </c>
      <c r="LU17" s="34">
        <v>-2.0356699133250444E-2</v>
      </c>
      <c r="LV17" s="34">
        <v>0.93095322446212769</v>
      </c>
      <c r="LW17" s="34">
        <v>3.2362544284803008E-2</v>
      </c>
      <c r="LX17" s="34">
        <v>-0.47252098666183961</v>
      </c>
      <c r="LY17" s="34">
        <v>-0.11686012897366149</v>
      </c>
      <c r="LZ17" s="34">
        <v>-7.6975972636006418E-4</v>
      </c>
      <c r="MA17" s="34">
        <v>0.3902365185380674</v>
      </c>
      <c r="MB17" s="34">
        <v>0.56950547926397643</v>
      </c>
      <c r="MC17" s="34">
        <v>0.40225231465633726</v>
      </c>
      <c r="MD17" s="34">
        <v>-0.42145947266911676</v>
      </c>
      <c r="ME17" s="34">
        <v>0.15289591971334726</v>
      </c>
      <c r="MF17" s="34">
        <v>0.2210462151617687</v>
      </c>
      <c r="MG17" s="34">
        <v>8.1084143228449257E-2</v>
      </c>
      <c r="MH17" s="34">
        <v>0.32480917141175514</v>
      </c>
      <c r="MI17" s="34">
        <v>-0.21846812836355811</v>
      </c>
      <c r="MJ17" s="34">
        <v>0.24921567738984685</v>
      </c>
      <c r="MK17" s="34">
        <v>0.55553623914921246</v>
      </c>
      <c r="ML17" s="34">
        <v>0.16134429402343553</v>
      </c>
      <c r="MM17" s="34">
        <v>0.47133240964079004</v>
      </c>
      <c r="MN17" s="34">
        <v>0.4064704067551661</v>
      </c>
      <c r="MO17" s="34">
        <v>0.21074080452263555</v>
      </c>
      <c r="MP17" s="34">
        <v>-3.1300018359925463E-2</v>
      </c>
      <c r="MQ17" s="34">
        <v>-7.8946786225686516E-2</v>
      </c>
      <c r="MR17" s="34">
        <v>-0.11133586993457012</v>
      </c>
      <c r="MS17" s="34">
        <v>0.17743076369756139</v>
      </c>
      <c r="MT17" s="34">
        <v>0.27589980274649317</v>
      </c>
      <c r="MU17" s="34">
        <v>-6.599108530092046E-2</v>
      </c>
      <c r="MV17" s="34">
        <v>0.22118901258469936</v>
      </c>
      <c r="MW17" s="34">
        <v>0.37367910184016306</v>
      </c>
      <c r="MX17" s="34">
        <v>0.42200205883118347</v>
      </c>
      <c r="MY17" s="34">
        <v>0.21090191799486568</v>
      </c>
      <c r="MZ17" s="34">
        <v>5.1316883102536792E-2</v>
      </c>
      <c r="NA17" s="34">
        <v>8.1716384791552521E-2</v>
      </c>
      <c r="NB17" s="34">
        <v>-0.14486003887247412</v>
      </c>
      <c r="NC17" s="34">
        <v>0.5613816538529548</v>
      </c>
      <c r="ND17" s="34">
        <v>0.13510989127458739</v>
      </c>
      <c r="NE17" s="34">
        <v>0.27481692390676216</v>
      </c>
      <c r="NF17" s="34">
        <v>0.73395645098381923</v>
      </c>
      <c r="NG17" s="34">
        <v>-9.8449608535289279E-2</v>
      </c>
      <c r="NH17" s="34">
        <v>-9.717990678673738E-2</v>
      </c>
      <c r="NI17" s="34">
        <v>-7.3358178640214877E-2</v>
      </c>
      <c r="NJ17" s="34">
        <v>0.20892886660914822</v>
      </c>
      <c r="NK17" s="34">
        <v>-0.11714367621060706</v>
      </c>
      <c r="NL17" s="34">
        <v>0.11077781695070232</v>
      </c>
      <c r="NM17" s="34">
        <v>0.28596493904988751</v>
      </c>
      <c r="NN17" s="34">
        <v>-3.0228968448187121E-2</v>
      </c>
      <c r="NO17" s="34">
        <v>-0.44097244533507496</v>
      </c>
      <c r="NP17" s="34">
        <v>-0.1451856066791879</v>
      </c>
      <c r="NQ17" s="34">
        <v>-2.1332808138307957E-2</v>
      </c>
      <c r="NR17" s="34">
        <v>0.25521429964971976</v>
      </c>
      <c r="NS17" s="34">
        <v>-4.0410141882940565E-3</v>
      </c>
      <c r="NT17" s="34">
        <v>0.27245983852781652</v>
      </c>
      <c r="NU17" s="34">
        <v>7.9565464656616847E-2</v>
      </c>
      <c r="NV17" s="34">
        <v>1.4894958042299677E-3</v>
      </c>
      <c r="NW17" s="34">
        <v>0.52845439840965014</v>
      </c>
      <c r="NX17" s="34">
        <v>0.17693625563400001</v>
      </c>
      <c r="NY17" s="34">
        <v>-0.25524011177380002</v>
      </c>
      <c r="NZ17" s="34">
        <v>2.7958669702900001E-2</v>
      </c>
      <c r="OA17" s="34">
        <v>0.28942778264059998</v>
      </c>
      <c r="OB17" s="34">
        <v>-1.49820879606E-2</v>
      </c>
      <c r="OC17" s="34">
        <v>0.53727862774820001</v>
      </c>
      <c r="OD17" s="34">
        <v>-0.20544512165430001</v>
      </c>
      <c r="OE17" s="34">
        <v>0.27678152857630001</v>
      </c>
      <c r="OF17" s="34">
        <v>0.62899690236679995</v>
      </c>
      <c r="OG17" s="34">
        <v>0.48891945383129998</v>
      </c>
      <c r="OH17" s="34">
        <v>0.82266385832559996</v>
      </c>
      <c r="OI17" s="34">
        <v>0.48299297379020001</v>
      </c>
      <c r="OJ17" s="34">
        <v>0.37009294908410001</v>
      </c>
      <c r="OK17" s="34">
        <v>1.0932475679595</v>
      </c>
      <c r="OL17" s="34">
        <v>0.88223313349129995</v>
      </c>
      <c r="OM17" s="34">
        <v>1.5771462274057999</v>
      </c>
      <c r="ON17" s="34">
        <v>1.4430941335461001</v>
      </c>
      <c r="OO17" s="34">
        <v>1.7778400309413001</v>
      </c>
      <c r="OP17" s="34">
        <v>1.0862206743928999</v>
      </c>
      <c r="OQ17" s="34">
        <v>0.86001878451760005</v>
      </c>
      <c r="OR17" s="34">
        <v>-0.95349158067840001</v>
      </c>
      <c r="OS17" s="34">
        <v>-0.76190150258389999</v>
      </c>
      <c r="OT17" s="34">
        <v>0.14149185108250001</v>
      </c>
      <c r="OU17" s="34">
        <v>0.1322389686373</v>
      </c>
      <c r="OV17" s="34">
        <v>0.16046489750189999</v>
      </c>
      <c r="OW17" s="34">
        <v>-0.85255136121599995</v>
      </c>
      <c r="OX17" s="34">
        <v>-0.22846144950479999</v>
      </c>
      <c r="OY17" s="34">
        <v>-0.34372218495270002</v>
      </c>
      <c r="OZ17" s="34">
        <v>-0.1052852826395</v>
      </c>
      <c r="PA17" s="34">
        <v>-0.15690305964590001</v>
      </c>
      <c r="PB17" s="34">
        <v>-0.18716405</v>
      </c>
      <c r="PC17" s="34">
        <v>-0.16494494000000001</v>
      </c>
      <c r="PD17" s="34">
        <v>0.11456764999999999</v>
      </c>
      <c r="PE17" s="93">
        <v>0.20867627999999999</v>
      </c>
    </row>
    <row r="18" spans="1:426" ht="13.5" customHeight="1" x14ac:dyDescent="0.3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4" t="s">
        <v>565</v>
      </c>
      <c r="O18" s="4" t="s">
        <v>24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3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PD18" s="34"/>
    </row>
    <row r="19" spans="1:426" ht="13.5" customHeight="1" x14ac:dyDescent="0.25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565</v>
      </c>
      <c r="O19" s="4" t="s">
        <v>24</v>
      </c>
      <c r="P19" s="46"/>
      <c r="Q19" s="46">
        <v>2.19</v>
      </c>
      <c r="R19" s="5">
        <v>2.8</v>
      </c>
      <c r="S19" s="5">
        <v>2.2200000000000002</v>
      </c>
      <c r="T19" s="5">
        <v>0.77</v>
      </c>
      <c r="U19" s="5">
        <v>2.1</v>
      </c>
      <c r="V19" s="5">
        <v>0.49</v>
      </c>
      <c r="W19" s="5">
        <v>-1.58</v>
      </c>
      <c r="X19" s="5">
        <v>0.92</v>
      </c>
      <c r="Y19" s="5">
        <v>1.62</v>
      </c>
      <c r="Z19" s="5">
        <v>2.08</v>
      </c>
      <c r="AA19" s="5">
        <v>1.88</v>
      </c>
      <c r="AB19" s="5">
        <v>1.89</v>
      </c>
      <c r="AC19" s="5">
        <v>0.34</v>
      </c>
      <c r="AD19" s="5">
        <v>1.41</v>
      </c>
      <c r="AE19" s="5">
        <v>0.53</v>
      </c>
      <c r="AF19" s="5">
        <v>1.71</v>
      </c>
      <c r="AG19" s="5">
        <v>0.84</v>
      </c>
      <c r="AH19" s="5">
        <v>2.39</v>
      </c>
      <c r="AI19" s="5">
        <v>0.16</v>
      </c>
      <c r="AJ19" s="5">
        <v>0.23</v>
      </c>
      <c r="AK19" s="5">
        <v>0.02</v>
      </c>
      <c r="AL19" s="5">
        <v>-0.56000000000000005</v>
      </c>
      <c r="AM19" s="5">
        <v>0.49</v>
      </c>
      <c r="AN19" s="5">
        <v>0.56000000000000005</v>
      </c>
      <c r="AO19" s="5">
        <v>0.28000000000000003</v>
      </c>
      <c r="AP19" s="5">
        <v>0.66</v>
      </c>
      <c r="AQ19" s="5">
        <v>1.06</v>
      </c>
      <c r="AR19" s="5">
        <v>0.43</v>
      </c>
      <c r="AS19" s="5">
        <v>1.19</v>
      </c>
      <c r="AT19" s="5">
        <v>1.94</v>
      </c>
      <c r="AU19" s="5">
        <v>2.89</v>
      </c>
      <c r="AV19" s="5">
        <v>4.6900000000000004</v>
      </c>
      <c r="AW19" s="5">
        <v>2.2599999999999998</v>
      </c>
      <c r="AX19" s="5">
        <v>1.92</v>
      </c>
      <c r="AY19" s="5">
        <v>0.53</v>
      </c>
      <c r="AZ19" s="5">
        <v>5.71</v>
      </c>
      <c r="BA19" s="5">
        <v>-0.31</v>
      </c>
      <c r="BB19" s="5">
        <v>0.76</v>
      </c>
      <c r="BC19" s="5">
        <v>0.45</v>
      </c>
      <c r="BD19" s="5">
        <v>1.26</v>
      </c>
      <c r="BE19" s="5">
        <v>2.66</v>
      </c>
      <c r="BF19" s="5">
        <v>2.08</v>
      </c>
      <c r="BG19" s="5">
        <v>0.17</v>
      </c>
      <c r="BH19" s="5">
        <v>0.03</v>
      </c>
      <c r="BI19" s="5">
        <v>1.03</v>
      </c>
      <c r="BJ19" s="5">
        <v>0.23</v>
      </c>
      <c r="BK19" s="5">
        <v>0.98</v>
      </c>
      <c r="BL19" s="5">
        <v>2.1</v>
      </c>
      <c r="BM19" s="5">
        <v>-3.31</v>
      </c>
      <c r="BN19" s="5">
        <v>1.03</v>
      </c>
      <c r="BO19" s="5">
        <v>0.88</v>
      </c>
      <c r="BP19" s="34">
        <v>0</v>
      </c>
      <c r="BQ19" s="5">
        <v>0.86</v>
      </c>
      <c r="BR19" s="5">
        <v>0.76</v>
      </c>
      <c r="BS19" s="5">
        <v>1.37</v>
      </c>
      <c r="BT19" s="5">
        <v>-0.08</v>
      </c>
      <c r="BU19" s="5">
        <v>1.1200000000000001</v>
      </c>
      <c r="BV19" s="5">
        <v>-0.05</v>
      </c>
      <c r="BW19" s="5">
        <v>0.54</v>
      </c>
      <c r="BX19" s="5">
        <v>0.8</v>
      </c>
      <c r="BY19" s="5">
        <v>1.1000000000000001</v>
      </c>
      <c r="BZ19" s="5">
        <v>1.1200000000000001</v>
      </c>
      <c r="CA19" s="5">
        <v>0.62</v>
      </c>
      <c r="CB19" s="5">
        <v>0.7</v>
      </c>
      <c r="CC19" s="5">
        <v>0.87</v>
      </c>
      <c r="CD19" s="5">
        <v>2.61</v>
      </c>
      <c r="CE19" s="5">
        <v>0.68</v>
      </c>
      <c r="CF19" s="5">
        <v>1.34</v>
      </c>
      <c r="CG19" s="5">
        <v>0.45</v>
      </c>
      <c r="CH19" s="5">
        <v>0.44</v>
      </c>
      <c r="CI19" s="5">
        <v>0.11</v>
      </c>
      <c r="CJ19" s="5">
        <v>1.55</v>
      </c>
      <c r="CK19" s="5">
        <v>0.24</v>
      </c>
      <c r="CL19" s="5">
        <v>0.49</v>
      </c>
      <c r="CM19" s="5">
        <v>0.38</v>
      </c>
      <c r="CN19" s="5">
        <v>0.75</v>
      </c>
      <c r="CO19" s="5">
        <v>1.64</v>
      </c>
      <c r="CP19" s="34">
        <v>0</v>
      </c>
      <c r="CQ19" s="5">
        <v>2.99</v>
      </c>
      <c r="CR19" s="5">
        <v>-0.59</v>
      </c>
      <c r="CS19" s="5">
        <v>0.04</v>
      </c>
      <c r="CT19" s="5">
        <v>-0.56999999999999995</v>
      </c>
      <c r="CU19" s="5">
        <v>0.28000000000000003</v>
      </c>
      <c r="CV19" s="5">
        <v>0.79</v>
      </c>
      <c r="CW19" s="5">
        <v>1.38</v>
      </c>
      <c r="CX19" s="5">
        <v>0.19</v>
      </c>
      <c r="CY19" s="5">
        <v>0.06</v>
      </c>
      <c r="CZ19" s="5">
        <v>-0.22</v>
      </c>
      <c r="DA19" s="5">
        <v>0.38</v>
      </c>
      <c r="DB19" s="5">
        <v>0.78</v>
      </c>
      <c r="DC19" s="5">
        <v>-0.67</v>
      </c>
      <c r="DD19" s="5">
        <v>-0.32</v>
      </c>
      <c r="DE19" s="5">
        <v>-0.33</v>
      </c>
      <c r="DF19" s="5">
        <v>-0.11</v>
      </c>
      <c r="DG19" s="5">
        <v>0.01</v>
      </c>
      <c r="DH19" s="5">
        <v>1.23</v>
      </c>
      <c r="DI19" s="5">
        <v>0.26</v>
      </c>
      <c r="DJ19" s="5">
        <v>0.43</v>
      </c>
      <c r="DK19" s="5">
        <v>1.23</v>
      </c>
      <c r="DL19" s="5">
        <v>0.52</v>
      </c>
      <c r="DM19" s="5">
        <v>0.1</v>
      </c>
      <c r="DN19" s="5">
        <v>0.44</v>
      </c>
      <c r="DO19" s="5">
        <v>-1.23</v>
      </c>
      <c r="DP19" s="5">
        <v>-1.02</v>
      </c>
      <c r="DQ19" s="5">
        <v>7.0000000000000007E-2</v>
      </c>
      <c r="DR19" s="5">
        <v>2.21</v>
      </c>
      <c r="DS19" s="5">
        <v>-0.06</v>
      </c>
      <c r="DT19" s="5">
        <v>0.18</v>
      </c>
      <c r="DU19" s="5">
        <v>-0.24</v>
      </c>
      <c r="DV19" s="5">
        <v>-0.21</v>
      </c>
      <c r="DW19" s="5">
        <v>-0.56000000000000005</v>
      </c>
      <c r="DX19" s="5">
        <v>-0.67</v>
      </c>
      <c r="DY19" s="5">
        <v>-7.0000000000000007E-2</v>
      </c>
      <c r="DZ19" s="5">
        <v>0.56999999999999995</v>
      </c>
      <c r="EA19" s="5">
        <v>-0.02</v>
      </c>
      <c r="EB19" s="5">
        <v>0.27</v>
      </c>
      <c r="EC19" s="5">
        <v>0.56000000000000005</v>
      </c>
      <c r="ED19" s="5">
        <v>-0.44</v>
      </c>
      <c r="EE19" s="5">
        <v>-0.38</v>
      </c>
      <c r="EF19" s="5">
        <v>0.67</v>
      </c>
      <c r="EG19" s="5">
        <v>0.49</v>
      </c>
      <c r="EH19" s="5">
        <v>0.08</v>
      </c>
      <c r="EI19" s="5">
        <v>0.08</v>
      </c>
      <c r="EJ19" s="5">
        <v>0.6</v>
      </c>
      <c r="EK19" s="5">
        <v>1.1100000000000001</v>
      </c>
      <c r="EL19" s="5">
        <v>-0.12</v>
      </c>
      <c r="EM19" s="5">
        <v>0.42</v>
      </c>
      <c r="EN19" s="5">
        <v>0.2</v>
      </c>
      <c r="EO19" s="5">
        <v>-0.02</v>
      </c>
      <c r="EP19" s="5">
        <v>0.22</v>
      </c>
      <c r="EQ19" s="5">
        <v>0.48</v>
      </c>
      <c r="ER19" s="5">
        <v>1.81</v>
      </c>
      <c r="ES19" s="5">
        <v>-0.19</v>
      </c>
      <c r="ET19" s="5">
        <v>0.2</v>
      </c>
      <c r="EU19" s="5">
        <v>0.13</v>
      </c>
      <c r="EV19" s="5">
        <v>0.16</v>
      </c>
      <c r="EW19" s="5">
        <v>0.15</v>
      </c>
      <c r="EX19" s="5">
        <v>-0.04</v>
      </c>
      <c r="EY19" s="5">
        <v>0.34</v>
      </c>
      <c r="EZ19" s="5">
        <v>0.01</v>
      </c>
      <c r="FA19" s="5">
        <v>-1.33</v>
      </c>
      <c r="FB19" s="5">
        <v>1.29</v>
      </c>
      <c r="FC19" s="5">
        <v>-1.0900000000000001</v>
      </c>
      <c r="FD19" s="5">
        <v>1.23</v>
      </c>
      <c r="FE19" s="5">
        <v>0.32</v>
      </c>
      <c r="FF19" s="5">
        <v>0.57999999999999996</v>
      </c>
      <c r="FG19" s="5">
        <v>0.37</v>
      </c>
      <c r="FH19" s="5">
        <v>-0.03</v>
      </c>
      <c r="FI19" s="5">
        <v>0.65</v>
      </c>
      <c r="FJ19" s="5">
        <v>0.17</v>
      </c>
      <c r="FK19" s="5">
        <v>-0.38</v>
      </c>
      <c r="FL19" s="5">
        <v>-0.34</v>
      </c>
      <c r="FM19" s="5">
        <v>0.12</v>
      </c>
      <c r="FN19" s="5">
        <v>-0.19</v>
      </c>
      <c r="FO19" s="5">
        <v>0.27</v>
      </c>
      <c r="FP19" s="5">
        <v>1.19</v>
      </c>
      <c r="FQ19" s="5">
        <v>0.24</v>
      </c>
      <c r="FR19" s="5">
        <v>0.3</v>
      </c>
      <c r="FS19" s="5">
        <v>-0.04</v>
      </c>
      <c r="FT19" s="5">
        <v>-0.13</v>
      </c>
      <c r="FU19" s="5">
        <v>0.33</v>
      </c>
      <c r="FV19" s="5">
        <v>-0.37</v>
      </c>
      <c r="FW19" s="5">
        <v>0.31</v>
      </c>
      <c r="FX19" s="5">
        <v>0.08</v>
      </c>
      <c r="FY19" s="5">
        <v>0.31</v>
      </c>
      <c r="FZ19" s="5">
        <v>7.0000000000000007E-2</v>
      </c>
      <c r="GA19" s="5">
        <v>0.2</v>
      </c>
      <c r="GB19" s="5">
        <v>1.1100000000000001</v>
      </c>
      <c r="GC19" s="5">
        <v>0.44</v>
      </c>
      <c r="GD19" s="5">
        <v>0.64</v>
      </c>
      <c r="GE19" s="5">
        <v>0.85</v>
      </c>
      <c r="GF19" s="5">
        <v>0.7</v>
      </c>
      <c r="GG19" s="5">
        <v>0.16</v>
      </c>
      <c r="GH19" s="5">
        <v>0.32</v>
      </c>
      <c r="GI19" s="5">
        <v>0.21</v>
      </c>
      <c r="GJ19" s="5">
        <v>0.22</v>
      </c>
      <c r="GK19" s="5">
        <v>0.42</v>
      </c>
      <c r="GL19" s="5">
        <v>0.03</v>
      </c>
      <c r="GM19" s="5">
        <v>0.15</v>
      </c>
      <c r="GN19" s="5">
        <v>1.44</v>
      </c>
      <c r="GO19" s="5">
        <v>0.1</v>
      </c>
      <c r="GP19" s="5">
        <v>7.0000000000000007E-2</v>
      </c>
      <c r="GQ19" s="5">
        <v>0.5</v>
      </c>
      <c r="GR19" s="5">
        <v>0.72</v>
      </c>
      <c r="GS19" s="5">
        <v>0.04</v>
      </c>
      <c r="GT19" s="5">
        <v>0.16</v>
      </c>
      <c r="GU19" s="5">
        <v>0.26</v>
      </c>
      <c r="GV19" s="5">
        <v>0.42</v>
      </c>
      <c r="GW19" s="5">
        <v>1.9</v>
      </c>
      <c r="GX19" s="5">
        <v>-1.27</v>
      </c>
      <c r="GY19" s="5">
        <v>-0.12</v>
      </c>
      <c r="GZ19" s="5">
        <v>0.53</v>
      </c>
      <c r="HA19" s="5">
        <v>0.5</v>
      </c>
      <c r="HB19" s="5">
        <v>0.36</v>
      </c>
      <c r="HC19" s="5">
        <v>0.67</v>
      </c>
      <c r="HD19" s="5">
        <v>0.12</v>
      </c>
      <c r="HE19" s="5">
        <v>0.83</v>
      </c>
      <c r="HF19" s="5">
        <v>1.25</v>
      </c>
      <c r="HG19" s="5">
        <v>-0.54</v>
      </c>
      <c r="HH19" s="5">
        <v>-0.03</v>
      </c>
      <c r="HI19" s="5">
        <v>-0.4</v>
      </c>
      <c r="HJ19" s="5">
        <v>0.63</v>
      </c>
      <c r="HK19" s="5">
        <v>0.88</v>
      </c>
      <c r="HL19" s="5">
        <v>1.1599999999999999</v>
      </c>
      <c r="HM19" s="5">
        <v>-0.22</v>
      </c>
      <c r="HN19" s="5">
        <v>0.61</v>
      </c>
      <c r="HO19" s="5">
        <v>0.08</v>
      </c>
      <c r="HP19" s="5">
        <v>-0.41</v>
      </c>
      <c r="HQ19" s="5">
        <v>0.67</v>
      </c>
      <c r="HR19" s="5">
        <v>0.72</v>
      </c>
      <c r="HS19" s="5">
        <v>-0.16</v>
      </c>
      <c r="HT19" s="5">
        <v>0.69</v>
      </c>
      <c r="HU19" s="5">
        <v>0.7</v>
      </c>
      <c r="HV19" s="5">
        <v>1.37</v>
      </c>
      <c r="HW19" s="5">
        <v>-0.42</v>
      </c>
      <c r="HX19" s="5">
        <v>1.05</v>
      </c>
      <c r="HY19" s="5">
        <v>0.8</v>
      </c>
      <c r="HZ19" s="5">
        <v>0.78</v>
      </c>
      <c r="IA19" s="5">
        <v>0.83</v>
      </c>
      <c r="IB19" s="5">
        <v>1.0900000000000001</v>
      </c>
      <c r="IC19" s="5">
        <v>1.25</v>
      </c>
      <c r="ID19" s="5">
        <v>1.28</v>
      </c>
      <c r="IE19" s="5">
        <v>7.0000000000000007E-2</v>
      </c>
      <c r="IF19" s="5">
        <v>-0.42</v>
      </c>
      <c r="IG19" s="5">
        <v>-0.48</v>
      </c>
      <c r="IH19" s="5">
        <v>-0.63</v>
      </c>
      <c r="II19" s="5">
        <v>-0.25</v>
      </c>
      <c r="IJ19" s="5">
        <v>-0.54</v>
      </c>
      <c r="IK19" s="5">
        <v>-0.12</v>
      </c>
      <c r="IL19" s="5">
        <v>0.47</v>
      </c>
      <c r="IM19" s="5">
        <v>0.08</v>
      </c>
      <c r="IN19" s="5">
        <v>0.28000000000000003</v>
      </c>
      <c r="IO19" s="5">
        <v>0.04</v>
      </c>
      <c r="IP19" s="5">
        <v>-0.41</v>
      </c>
      <c r="IQ19" s="5">
        <v>-0.2</v>
      </c>
      <c r="IR19" s="5">
        <v>-0.06</v>
      </c>
      <c r="IS19" s="5">
        <v>-0.71</v>
      </c>
      <c r="IT19" s="5">
        <v>1.4</v>
      </c>
      <c r="IU19" s="5">
        <v>-0.41</v>
      </c>
      <c r="IV19" s="5">
        <v>0.44</v>
      </c>
      <c r="IW19" s="5">
        <v>0.13</v>
      </c>
      <c r="IX19" s="5">
        <v>0.32</v>
      </c>
      <c r="IY19" s="5">
        <v>-0.18</v>
      </c>
      <c r="IZ19" s="5">
        <v>-0.21</v>
      </c>
      <c r="JA19" s="5">
        <v>0.46</v>
      </c>
      <c r="JB19" s="5">
        <v>0.02</v>
      </c>
      <c r="JC19" s="5">
        <v>-0.17</v>
      </c>
      <c r="JD19" s="5">
        <v>0.3</v>
      </c>
      <c r="JE19" s="5">
        <v>0.66</v>
      </c>
      <c r="JF19" s="5">
        <v>0.45</v>
      </c>
      <c r="JG19" s="5">
        <v>-0.11</v>
      </c>
      <c r="JH19" s="5">
        <v>0.63</v>
      </c>
      <c r="JI19" s="5">
        <v>0.18</v>
      </c>
      <c r="JJ19" s="5">
        <v>0.65</v>
      </c>
      <c r="JK19" s="5">
        <v>2.97</v>
      </c>
      <c r="JL19" s="5">
        <v>0.49</v>
      </c>
      <c r="JM19" s="5">
        <v>0.06</v>
      </c>
      <c r="JN19" s="5">
        <v>0.26</v>
      </c>
      <c r="JO19" s="5">
        <v>0.11</v>
      </c>
      <c r="JP19" s="5">
        <v>-0.27</v>
      </c>
      <c r="JQ19" s="5">
        <v>-7.0000000000000007E-2</v>
      </c>
      <c r="JR19" s="5">
        <v>0.15</v>
      </c>
      <c r="JS19" s="5">
        <v>-0.18</v>
      </c>
      <c r="JT19" s="5">
        <v>0.34</v>
      </c>
      <c r="JU19" s="5">
        <v>0.33</v>
      </c>
      <c r="JV19" s="5">
        <v>0.15</v>
      </c>
      <c r="JW19" s="5">
        <v>0.62</v>
      </c>
      <c r="JX19" s="5">
        <v>-0.28000000000000003</v>
      </c>
      <c r="JY19" s="5">
        <v>-0.54</v>
      </c>
      <c r="JZ19" s="5">
        <v>-0.31</v>
      </c>
      <c r="KA19" s="5">
        <v>0.18</v>
      </c>
      <c r="KB19" s="5">
        <v>0.41</v>
      </c>
      <c r="KC19" s="5">
        <v>0.08</v>
      </c>
      <c r="KD19" s="5">
        <v>-0.14000000000000001</v>
      </c>
      <c r="KE19" s="5">
        <v>-0.05</v>
      </c>
      <c r="KF19" s="5">
        <v>0.43</v>
      </c>
      <c r="KG19" s="5">
        <v>0.42</v>
      </c>
      <c r="KH19" s="5">
        <v>0.45</v>
      </c>
      <c r="KI19" s="5">
        <v>-0.63</v>
      </c>
      <c r="KJ19" s="5">
        <v>-0.15</v>
      </c>
      <c r="KK19" s="5">
        <v>0.2</v>
      </c>
      <c r="KL19" s="5">
        <v>-0.12</v>
      </c>
      <c r="KM19" s="5">
        <v>0.08</v>
      </c>
      <c r="KN19" s="5">
        <v>0.17</v>
      </c>
      <c r="KO19" s="5">
        <v>-0.14000000000000001</v>
      </c>
      <c r="KP19" s="5">
        <v>0.08</v>
      </c>
      <c r="KQ19" s="5">
        <v>-0.02</v>
      </c>
      <c r="KR19" s="5">
        <v>0.49</v>
      </c>
      <c r="KS19" s="5">
        <v>0.19</v>
      </c>
      <c r="KT19" s="5">
        <v>0.25</v>
      </c>
      <c r="KU19" s="5">
        <v>-0.47</v>
      </c>
      <c r="KV19" s="5">
        <v>0.23</v>
      </c>
      <c r="KW19" s="5">
        <v>0.39</v>
      </c>
      <c r="KX19" s="5">
        <v>0.56000000000000005</v>
      </c>
      <c r="KY19" s="5">
        <v>0.24</v>
      </c>
      <c r="KZ19" s="5">
        <v>-0.12</v>
      </c>
      <c r="LA19" s="5">
        <v>0.05</v>
      </c>
      <c r="LB19" s="5">
        <v>-0.51</v>
      </c>
      <c r="LC19" s="5">
        <v>-0.82</v>
      </c>
      <c r="LD19" s="5">
        <v>-0.74</v>
      </c>
      <c r="LE19" s="5">
        <v>-0.12</v>
      </c>
      <c r="LF19" s="5">
        <v>0.5</v>
      </c>
      <c r="LG19" s="5">
        <v>0.01</v>
      </c>
      <c r="LH19" s="5">
        <v>0.2</v>
      </c>
      <c r="LI19" s="5">
        <v>-0.08</v>
      </c>
      <c r="LJ19" s="5">
        <v>-7.0000000000000007E-2</v>
      </c>
      <c r="LK19" s="5">
        <v>-0.31</v>
      </c>
      <c r="LL19" s="5">
        <v>-0.38</v>
      </c>
      <c r="LM19" s="5">
        <v>2.17</v>
      </c>
      <c r="LN19" s="5">
        <v>-0.06</v>
      </c>
      <c r="LO19" s="5">
        <v>-7.0000000000000007E-2</v>
      </c>
      <c r="LP19" s="5">
        <v>0.05</v>
      </c>
      <c r="LQ19" s="5">
        <v>-0.27</v>
      </c>
      <c r="LR19" s="5">
        <v>-0.05</v>
      </c>
      <c r="LS19" s="5">
        <v>-0.24</v>
      </c>
      <c r="LT19" s="5">
        <v>7.0000000000000007E-2</v>
      </c>
      <c r="LU19" s="5">
        <v>0.1</v>
      </c>
      <c r="LV19" s="5">
        <v>-0.11</v>
      </c>
      <c r="LW19" s="5">
        <v>-0.25</v>
      </c>
      <c r="LX19" s="5">
        <v>-0.31</v>
      </c>
      <c r="LY19" s="5">
        <v>0.26</v>
      </c>
      <c r="LZ19" s="5">
        <v>-0.01</v>
      </c>
      <c r="MA19" s="5">
        <v>-0.18</v>
      </c>
      <c r="MB19" s="5">
        <v>0.74</v>
      </c>
      <c r="MC19" s="5">
        <v>0.27</v>
      </c>
      <c r="MD19" s="5">
        <v>0.21</v>
      </c>
      <c r="ME19" s="5">
        <v>7.0000000000000007E-2</v>
      </c>
      <c r="MF19" s="5">
        <v>0.17</v>
      </c>
      <c r="MG19" s="5">
        <v>0.06</v>
      </c>
      <c r="MH19" s="5">
        <v>-0.02</v>
      </c>
      <c r="MI19" s="5">
        <v>-0.13</v>
      </c>
      <c r="MJ19" s="5">
        <v>0.11</v>
      </c>
      <c r="MK19" s="5">
        <v>0.13</v>
      </c>
      <c r="ML19" s="5">
        <v>0.23</v>
      </c>
      <c r="MM19" s="5">
        <v>0.17</v>
      </c>
      <c r="MN19" s="5">
        <v>0.13</v>
      </c>
      <c r="MO19" s="5">
        <v>0.08</v>
      </c>
      <c r="MP19" s="5">
        <v>-0.11</v>
      </c>
      <c r="MQ19" s="5">
        <v>0.04</v>
      </c>
      <c r="MR19" s="5">
        <v>0.13</v>
      </c>
      <c r="MS19" s="5">
        <v>0.13</v>
      </c>
      <c r="MT19" s="5">
        <v>0.14000000000000001</v>
      </c>
      <c r="MU19" s="5">
        <v>0.26</v>
      </c>
      <c r="MV19" s="5">
        <v>0.04</v>
      </c>
      <c r="MW19" s="5">
        <v>0.23</v>
      </c>
      <c r="MX19" s="5">
        <v>-0.18</v>
      </c>
      <c r="MY19" s="5">
        <v>-0.46</v>
      </c>
      <c r="MZ19" s="5">
        <v>-0.05</v>
      </c>
      <c r="NA19" s="5">
        <v>0.18</v>
      </c>
      <c r="NB19" s="5">
        <v>0.23</v>
      </c>
      <c r="NC19" s="5">
        <v>0.16</v>
      </c>
      <c r="ND19" s="5">
        <v>0.13</v>
      </c>
      <c r="NE19" s="5">
        <v>-0.14000000000000001</v>
      </c>
      <c r="NF19" s="5">
        <v>-0.26</v>
      </c>
      <c r="NG19" s="5">
        <v>-0.36</v>
      </c>
      <c r="NH19" s="5">
        <v>-0.15</v>
      </c>
      <c r="NI19" s="5">
        <v>0.04</v>
      </c>
      <c r="NJ19" s="5">
        <v>0.12</v>
      </c>
      <c r="NK19" s="5">
        <v>0.1</v>
      </c>
      <c r="NL19" s="5">
        <v>-0.12</v>
      </c>
      <c r="NM19" s="5">
        <v>-0.13</v>
      </c>
      <c r="NN19" s="5">
        <v>0.08</v>
      </c>
      <c r="NO19" s="5">
        <v>-0.36</v>
      </c>
      <c r="NP19" s="5">
        <v>0.23</v>
      </c>
      <c r="NQ19" s="5">
        <v>0.57999999999999996</v>
      </c>
      <c r="NR19" s="5">
        <v>-0.09</v>
      </c>
      <c r="NS19" s="5">
        <v>-0.6</v>
      </c>
      <c r="NT19" s="5">
        <v>-0.24</v>
      </c>
      <c r="NU19" s="5">
        <v>0.22</v>
      </c>
      <c r="NV19" s="5">
        <v>0.15</v>
      </c>
      <c r="NW19" s="5">
        <v>0.2</v>
      </c>
      <c r="NX19" s="5">
        <v>0.27</v>
      </c>
      <c r="NY19" s="5">
        <v>0.62</v>
      </c>
      <c r="NZ19" s="5">
        <v>0.78</v>
      </c>
      <c r="OA19" s="5">
        <v>0.64</v>
      </c>
      <c r="OB19" s="5">
        <v>0.03</v>
      </c>
      <c r="OC19" s="5">
        <v>0.57999999999999996</v>
      </c>
      <c r="OD19" s="5">
        <v>0.73</v>
      </c>
      <c r="OE19" s="5">
        <v>0.23</v>
      </c>
      <c r="OF19" s="5">
        <v>0.41</v>
      </c>
      <c r="OG19" s="5">
        <v>0.72</v>
      </c>
      <c r="OH19" s="5">
        <v>0.83</v>
      </c>
      <c r="OI19" s="5">
        <v>0.11</v>
      </c>
      <c r="OJ19" s="5">
        <v>0.62</v>
      </c>
      <c r="OK19" s="5">
        <v>0.79</v>
      </c>
      <c r="OL19" s="5">
        <v>0.81</v>
      </c>
      <c r="OM19" s="5">
        <v>0.5</v>
      </c>
      <c r="ON19" s="5">
        <v>0.91</v>
      </c>
      <c r="OO19" s="5">
        <v>0.84</v>
      </c>
      <c r="OP19" s="5">
        <v>0.42</v>
      </c>
      <c r="OQ19" s="5">
        <v>0.45</v>
      </c>
      <c r="OR19" s="5">
        <v>0.25</v>
      </c>
      <c r="OS19" s="5">
        <v>0.71</v>
      </c>
      <c r="OT19" s="5">
        <v>0.69</v>
      </c>
      <c r="OU19" s="5">
        <v>0.11</v>
      </c>
      <c r="OV19" s="5">
        <v>0.34</v>
      </c>
      <c r="OW19" s="5">
        <v>0.59</v>
      </c>
      <c r="OX19" s="5">
        <v>0.09</v>
      </c>
      <c r="OY19" s="5">
        <v>-0.09</v>
      </c>
      <c r="OZ19" s="5">
        <v>-7.0000000000000007E-2</v>
      </c>
      <c r="PA19" s="34">
        <v>0.23</v>
      </c>
      <c r="PB19" s="34">
        <v>-7.7400000000000004E-3</v>
      </c>
      <c r="PC19" s="34">
        <v>0.21</v>
      </c>
      <c r="PD19" s="34">
        <v>0.18</v>
      </c>
      <c r="PE19" s="34"/>
    </row>
    <row r="20" spans="1:426" ht="13.5" customHeight="1" x14ac:dyDescent="0.25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565</v>
      </c>
      <c r="O20" s="4" t="s">
        <v>24</v>
      </c>
      <c r="P20" s="46"/>
      <c r="Q20" s="46">
        <v>1.67</v>
      </c>
      <c r="R20" s="34">
        <v>2.97</v>
      </c>
      <c r="S20" s="34">
        <v>3.85</v>
      </c>
      <c r="T20" s="34">
        <v>6.01</v>
      </c>
      <c r="U20" s="34">
        <v>3.65</v>
      </c>
      <c r="V20" s="34">
        <v>3.51</v>
      </c>
      <c r="W20" s="34">
        <v>0.93</v>
      </c>
      <c r="X20" s="34">
        <v>6.12</v>
      </c>
      <c r="Y20" s="34">
        <v>4.07</v>
      </c>
      <c r="Z20" s="34">
        <v>3.83</v>
      </c>
      <c r="AA20" s="34">
        <v>8.34</v>
      </c>
      <c r="AB20" s="34">
        <v>3.62</v>
      </c>
      <c r="AC20" s="34">
        <v>-0.36</v>
      </c>
      <c r="AD20" s="34">
        <v>0.13</v>
      </c>
      <c r="AE20" s="34">
        <v>1.37</v>
      </c>
      <c r="AF20" s="34">
        <v>1.0900000000000001</v>
      </c>
      <c r="AG20" s="34">
        <v>0.86</v>
      </c>
      <c r="AH20" s="34">
        <v>0.21</v>
      </c>
      <c r="AI20" s="34">
        <v>1.5</v>
      </c>
      <c r="AJ20" s="34">
        <v>-0.71</v>
      </c>
      <c r="AK20" s="34">
        <v>0.11</v>
      </c>
      <c r="AL20" s="34">
        <v>0.53</v>
      </c>
      <c r="AM20" s="34">
        <v>1.32</v>
      </c>
      <c r="AN20" s="34">
        <v>0.43</v>
      </c>
      <c r="AO20" s="34">
        <v>1.04</v>
      </c>
      <c r="AP20" s="34">
        <v>1.89</v>
      </c>
      <c r="AQ20" s="34">
        <v>0.78</v>
      </c>
      <c r="AR20" s="34">
        <v>0.75</v>
      </c>
      <c r="AS20" s="34">
        <v>0.76</v>
      </c>
      <c r="AT20" s="34">
        <v>1.59</v>
      </c>
      <c r="AU20" s="34">
        <v>0.79</v>
      </c>
      <c r="AV20" s="34">
        <v>0.68</v>
      </c>
      <c r="AW20" s="34">
        <v>0.45</v>
      </c>
      <c r="AX20" s="34">
        <v>2</v>
      </c>
      <c r="AY20" s="34">
        <v>2.23</v>
      </c>
      <c r="AZ20" s="34">
        <v>0.47</v>
      </c>
      <c r="BA20" s="34">
        <v>0.21</v>
      </c>
      <c r="BB20" s="34">
        <v>0.73</v>
      </c>
      <c r="BC20" s="34">
        <v>1.39</v>
      </c>
      <c r="BD20" s="34">
        <v>0.59</v>
      </c>
      <c r="BE20" s="34">
        <v>2.42</v>
      </c>
      <c r="BF20" s="34">
        <v>2.37</v>
      </c>
      <c r="BG20" s="34">
        <v>0.25</v>
      </c>
      <c r="BH20" s="34">
        <v>-0.44</v>
      </c>
      <c r="BI20" s="34">
        <v>0.57999999999999996</v>
      </c>
      <c r="BJ20" s="34">
        <v>1.31</v>
      </c>
      <c r="BK20" s="34">
        <v>1.22</v>
      </c>
      <c r="BL20" s="34">
        <v>2.14</v>
      </c>
      <c r="BM20" s="34">
        <v>0.95</v>
      </c>
      <c r="BN20" s="34">
        <v>0.56999999999999995</v>
      </c>
      <c r="BO20" s="34">
        <v>1.19</v>
      </c>
      <c r="BP20" s="34">
        <v>0.79</v>
      </c>
      <c r="BQ20" s="34">
        <v>0.31</v>
      </c>
      <c r="BR20" s="34">
        <v>0.45</v>
      </c>
      <c r="BS20" s="34">
        <v>1.2</v>
      </c>
      <c r="BT20" s="34">
        <v>0.67</v>
      </c>
      <c r="BU20" s="34">
        <v>0.87</v>
      </c>
      <c r="BV20" s="34">
        <v>1.43</v>
      </c>
      <c r="BW20" s="34">
        <v>0.46</v>
      </c>
      <c r="BX20" s="34">
        <v>0.06</v>
      </c>
      <c r="BY20" s="34">
        <v>-0.33</v>
      </c>
      <c r="BZ20" s="34">
        <v>0.48</v>
      </c>
      <c r="CA20" s="34">
        <v>0.77</v>
      </c>
      <c r="CB20" s="34">
        <v>1.48</v>
      </c>
      <c r="CC20" s="34">
        <v>1.26</v>
      </c>
      <c r="CD20" s="34">
        <v>0.21</v>
      </c>
      <c r="CE20" s="34">
        <v>0.61</v>
      </c>
      <c r="CF20" s="34">
        <v>0.56000000000000005</v>
      </c>
      <c r="CG20" s="34">
        <v>1.4</v>
      </c>
      <c r="CH20" s="34">
        <v>1.31</v>
      </c>
      <c r="CI20" s="34">
        <v>0.5</v>
      </c>
      <c r="CJ20" s="34">
        <v>1.1200000000000001</v>
      </c>
      <c r="CK20" s="34">
        <v>0.64</v>
      </c>
      <c r="CL20" s="34">
        <v>1.07</v>
      </c>
      <c r="CM20" s="34">
        <v>1.19</v>
      </c>
      <c r="CN20" s="34">
        <v>0.63</v>
      </c>
      <c r="CO20" s="34">
        <v>0.64</v>
      </c>
      <c r="CP20" s="34">
        <v>1.36</v>
      </c>
      <c r="CQ20" s="34">
        <v>0.99</v>
      </c>
      <c r="CR20" s="34">
        <v>0.33</v>
      </c>
      <c r="CS20" s="34">
        <v>0.37</v>
      </c>
      <c r="CT20" s="34">
        <v>1.1399999999999999</v>
      </c>
      <c r="CU20" s="34">
        <v>0.87</v>
      </c>
      <c r="CV20" s="34">
        <v>1.07</v>
      </c>
      <c r="CW20" s="34">
        <v>2.33</v>
      </c>
      <c r="CX20" s="34">
        <v>0.03</v>
      </c>
      <c r="CY20" s="34">
        <v>-0.05</v>
      </c>
      <c r="CZ20" s="34">
        <v>0.16</v>
      </c>
      <c r="DA20" s="34">
        <v>0.05</v>
      </c>
      <c r="DB20" s="34">
        <v>0.44</v>
      </c>
      <c r="DC20" s="34">
        <v>1.05</v>
      </c>
      <c r="DD20" s="34">
        <v>0.6</v>
      </c>
      <c r="DE20" s="34">
        <v>0.51</v>
      </c>
      <c r="DF20" s="34">
        <v>0.37</v>
      </c>
      <c r="DG20" s="34">
        <v>0.37</v>
      </c>
      <c r="DH20" s="34">
        <v>1.22</v>
      </c>
      <c r="DI20" s="34">
        <v>0.57999999999999996</v>
      </c>
      <c r="DJ20" s="34">
        <v>0.65</v>
      </c>
      <c r="DK20" s="34">
        <v>0.73</v>
      </c>
      <c r="DL20" s="34">
        <v>0.51</v>
      </c>
      <c r="DM20" s="34">
        <v>0.15</v>
      </c>
      <c r="DN20" s="34">
        <v>0.3</v>
      </c>
      <c r="DO20" s="34">
        <v>0.14000000000000001</v>
      </c>
      <c r="DP20" s="34">
        <v>-0.17</v>
      </c>
      <c r="DQ20" s="34">
        <v>0.01</v>
      </c>
      <c r="DR20" s="34">
        <v>2.65</v>
      </c>
      <c r="DS20" s="34">
        <v>0.49</v>
      </c>
      <c r="DT20" s="34">
        <v>0.11</v>
      </c>
      <c r="DU20" s="34">
        <v>-0.49</v>
      </c>
      <c r="DV20" s="34">
        <v>-0.47</v>
      </c>
      <c r="DW20" s="34">
        <v>0.23</v>
      </c>
      <c r="DX20" s="34">
        <v>0.76</v>
      </c>
      <c r="DY20" s="34">
        <v>0.63</v>
      </c>
      <c r="DZ20" s="34">
        <v>1.25</v>
      </c>
      <c r="EA20" s="34">
        <v>0.92</v>
      </c>
      <c r="EB20" s="34">
        <v>0.54</v>
      </c>
      <c r="EC20" s="34">
        <v>0.74</v>
      </c>
      <c r="ED20" s="34">
        <v>0.34</v>
      </c>
      <c r="EE20" s="34">
        <v>0.27</v>
      </c>
      <c r="EF20" s="34">
        <v>0.45</v>
      </c>
      <c r="EG20" s="34">
        <v>0.79</v>
      </c>
      <c r="EH20" s="34">
        <v>1.08</v>
      </c>
      <c r="EI20" s="34">
        <v>0.96</v>
      </c>
      <c r="EJ20" s="34">
        <v>-0.81</v>
      </c>
      <c r="EK20" s="34">
        <v>0.5</v>
      </c>
      <c r="EL20" s="34">
        <v>0.22</v>
      </c>
      <c r="EM20" s="34">
        <v>-0.44</v>
      </c>
      <c r="EN20" s="34">
        <v>0.14000000000000001</v>
      </c>
      <c r="EO20" s="34">
        <v>0.3</v>
      </c>
      <c r="EP20" s="34">
        <v>0.66</v>
      </c>
      <c r="EQ20" s="34">
        <v>1.1399999999999999</v>
      </c>
      <c r="ER20" s="34">
        <v>1.37</v>
      </c>
      <c r="ES20" s="34">
        <v>0.73</v>
      </c>
      <c r="ET20" s="34">
        <v>0.53</v>
      </c>
      <c r="EU20" s="34">
        <v>0.44</v>
      </c>
      <c r="EV20" s="34">
        <v>0.3</v>
      </c>
      <c r="EW20" s="34">
        <v>0.74</v>
      </c>
      <c r="EX20" s="34">
        <v>0.86</v>
      </c>
      <c r="EY20" s="34">
        <v>1.26</v>
      </c>
      <c r="EZ20" s="34">
        <v>0.32</v>
      </c>
      <c r="FA20" s="34">
        <v>0.75</v>
      </c>
      <c r="FB20" s="34">
        <v>0.7</v>
      </c>
      <c r="FC20" s="34">
        <v>0.59</v>
      </c>
      <c r="FD20" s="34">
        <v>1.31</v>
      </c>
      <c r="FE20" s="34">
        <v>0.88</v>
      </c>
      <c r="FF20" s="34">
        <v>0.64</v>
      </c>
      <c r="FG20" s="34">
        <v>0.55000000000000004</v>
      </c>
      <c r="FH20" s="34">
        <v>0.35</v>
      </c>
      <c r="FI20" s="34">
        <v>0.57999999999999996</v>
      </c>
      <c r="FJ20" s="34">
        <v>0.83</v>
      </c>
      <c r="FK20" s="34">
        <v>-0.02</v>
      </c>
      <c r="FL20" s="34">
        <v>-0.27</v>
      </c>
      <c r="FM20" s="34">
        <v>0.28000000000000003</v>
      </c>
      <c r="FN20" s="34">
        <v>0.46</v>
      </c>
      <c r="FO20" s="34">
        <v>0.56999999999999995</v>
      </c>
      <c r="FP20" s="34">
        <v>1.19</v>
      </c>
      <c r="FQ20" s="34">
        <v>0.7</v>
      </c>
      <c r="FR20" s="34">
        <v>0.42</v>
      </c>
      <c r="FS20" s="34">
        <v>0.46</v>
      </c>
      <c r="FT20" s="34">
        <v>0.25</v>
      </c>
      <c r="FU20" s="34">
        <v>0.27</v>
      </c>
      <c r="FV20" s="34">
        <v>0.26</v>
      </c>
      <c r="FW20" s="34">
        <v>0.28000000000000003</v>
      </c>
      <c r="FX20" s="34">
        <v>0.41</v>
      </c>
      <c r="FY20" s="34">
        <v>0.43</v>
      </c>
      <c r="FZ20" s="34">
        <v>0.45</v>
      </c>
      <c r="GA20" s="34">
        <v>0.59</v>
      </c>
      <c r="GB20" s="34">
        <v>1.53</v>
      </c>
      <c r="GC20" s="34">
        <v>0.74</v>
      </c>
      <c r="GD20" s="34">
        <v>0.71</v>
      </c>
      <c r="GE20" s="34">
        <v>0.54</v>
      </c>
      <c r="GF20" s="34">
        <v>0.83</v>
      </c>
      <c r="GG20" s="34">
        <v>0.4</v>
      </c>
      <c r="GH20" s="34">
        <v>0.47</v>
      </c>
      <c r="GI20" s="34">
        <v>0.3</v>
      </c>
      <c r="GJ20" s="34">
        <v>0.78</v>
      </c>
      <c r="GK20" s="34">
        <v>0.98</v>
      </c>
      <c r="GL20" s="34">
        <v>1</v>
      </c>
      <c r="GM20" s="34">
        <v>0.59</v>
      </c>
      <c r="GN20" s="34">
        <v>1.36</v>
      </c>
      <c r="GO20" s="34">
        <v>0.74</v>
      </c>
      <c r="GP20" s="34">
        <v>0.46</v>
      </c>
      <c r="GQ20" s="34">
        <v>0.64</v>
      </c>
      <c r="GR20" s="34">
        <v>0.5</v>
      </c>
      <c r="GS20" s="34">
        <v>0.66</v>
      </c>
      <c r="GT20" s="34">
        <v>0.93</v>
      </c>
      <c r="GU20" s="34">
        <v>0.37</v>
      </c>
      <c r="GV20" s="34">
        <v>0.84</v>
      </c>
      <c r="GW20" s="34">
        <v>1.76</v>
      </c>
      <c r="GX20" s="34">
        <v>0.04</v>
      </c>
      <c r="GY20" s="34">
        <v>-0.04</v>
      </c>
      <c r="GZ20" s="34">
        <v>0.9</v>
      </c>
      <c r="HA20" s="34">
        <v>-0.02</v>
      </c>
      <c r="HB20" s="34">
        <v>0.48</v>
      </c>
      <c r="HC20" s="34">
        <v>0.83</v>
      </c>
      <c r="HD20" s="34">
        <v>0.62</v>
      </c>
      <c r="HE20" s="34">
        <v>0.6</v>
      </c>
      <c r="HF20" s="34">
        <v>0.45</v>
      </c>
      <c r="HG20" s="34">
        <v>0.33</v>
      </c>
      <c r="HH20" s="34">
        <v>-0.38</v>
      </c>
      <c r="HI20" s="34">
        <v>-0.02</v>
      </c>
      <c r="HJ20" s="34">
        <v>0.56999999999999995</v>
      </c>
      <c r="HK20" s="34">
        <v>1.3</v>
      </c>
      <c r="HL20" s="34">
        <v>1.32</v>
      </c>
      <c r="HM20" s="34">
        <v>0.35</v>
      </c>
      <c r="HN20" s="34">
        <v>0.86</v>
      </c>
      <c r="HO20" s="34">
        <v>0.24</v>
      </c>
      <c r="HP20" s="34">
        <v>-0.26</v>
      </c>
      <c r="HQ20" s="34">
        <v>0.45</v>
      </c>
      <c r="HR20" s="34">
        <v>0.71</v>
      </c>
      <c r="HS20" s="34">
        <v>0.92</v>
      </c>
      <c r="HT20" s="34">
        <v>0.67</v>
      </c>
      <c r="HU20" s="34">
        <v>0.34</v>
      </c>
      <c r="HV20" s="34">
        <v>1.89</v>
      </c>
      <c r="HW20" s="34">
        <v>0.94</v>
      </c>
      <c r="HX20" s="34">
        <v>0.98</v>
      </c>
      <c r="HY20" s="34">
        <v>0.7</v>
      </c>
      <c r="HZ20" s="34">
        <v>1.17</v>
      </c>
      <c r="IA20" s="34">
        <v>1.41</v>
      </c>
      <c r="IB20" s="34">
        <v>1.43</v>
      </c>
      <c r="IC20" s="34">
        <v>1.63</v>
      </c>
      <c r="ID20" s="34">
        <v>1.24</v>
      </c>
      <c r="IE20" s="34">
        <v>0.51</v>
      </c>
      <c r="IF20" s="34">
        <v>-0.16</v>
      </c>
      <c r="IG20" s="34">
        <v>0.5</v>
      </c>
      <c r="IH20" s="34">
        <v>0.01</v>
      </c>
      <c r="II20" s="34">
        <v>-0.38</v>
      </c>
      <c r="IJ20" s="34">
        <v>-0.42</v>
      </c>
      <c r="IK20" s="34">
        <v>-0.59</v>
      </c>
      <c r="IL20" s="34">
        <v>-0.26</v>
      </c>
      <c r="IM20" s="34">
        <v>0.08</v>
      </c>
      <c r="IN20" s="34">
        <v>0.13</v>
      </c>
      <c r="IO20" s="34">
        <v>-0.04</v>
      </c>
      <c r="IP20" s="34">
        <v>0.32</v>
      </c>
      <c r="IQ20" s="34">
        <v>7.0000000000000007E-2</v>
      </c>
      <c r="IR20" s="34">
        <v>0.61</v>
      </c>
      <c r="IS20" s="34">
        <v>-0.19</v>
      </c>
      <c r="IT20" s="34">
        <v>0.06</v>
      </c>
      <c r="IU20" s="34">
        <v>-0.05</v>
      </c>
      <c r="IV20" s="34">
        <v>1.29</v>
      </c>
      <c r="IW20" s="34">
        <v>0.44</v>
      </c>
      <c r="IX20" s="34">
        <v>1.1499999999999999</v>
      </c>
      <c r="IY20" s="34">
        <v>-0.09</v>
      </c>
      <c r="IZ20" s="34">
        <v>-0.1</v>
      </c>
      <c r="JA20" s="34">
        <v>0.5</v>
      </c>
      <c r="JB20" s="34">
        <v>0.37</v>
      </c>
      <c r="JC20" s="34">
        <v>0.05</v>
      </c>
      <c r="JD20" s="34">
        <v>0.28000000000000003</v>
      </c>
      <c r="JE20" s="34">
        <v>0.53</v>
      </c>
      <c r="JF20" s="34">
        <v>0.78</v>
      </c>
      <c r="JG20" s="34">
        <v>0.08</v>
      </c>
      <c r="JH20" s="34">
        <v>0.82</v>
      </c>
      <c r="JI20" s="34">
        <v>0.75</v>
      </c>
      <c r="JJ20" s="34">
        <v>0.93</v>
      </c>
      <c r="JK20" s="34">
        <v>0.63</v>
      </c>
      <c r="JL20" s="34">
        <v>0.49</v>
      </c>
      <c r="JM20" s="34">
        <v>0.53</v>
      </c>
      <c r="JN20" s="34">
        <v>0.95</v>
      </c>
      <c r="JO20" s="34">
        <v>0.6</v>
      </c>
      <c r="JP20" s="34">
        <v>-7.0000000000000007E-2</v>
      </c>
      <c r="JQ20" s="34">
        <v>-0.04</v>
      </c>
      <c r="JR20" s="34">
        <v>0.22</v>
      </c>
      <c r="JS20" s="34">
        <v>0.22</v>
      </c>
      <c r="JT20" s="34">
        <v>0.09</v>
      </c>
      <c r="JU20" s="34">
        <v>0.5</v>
      </c>
      <c r="JV20" s="34">
        <v>0.33</v>
      </c>
      <c r="JW20" s="34">
        <v>0.37</v>
      </c>
      <c r="JX20" s="34">
        <v>0.13</v>
      </c>
      <c r="JY20" s="34">
        <v>0.12</v>
      </c>
      <c r="JZ20" s="34">
        <v>0.35</v>
      </c>
      <c r="KA20" s="34">
        <v>0.45</v>
      </c>
      <c r="KB20" s="34">
        <v>0.49</v>
      </c>
      <c r="KC20" s="34">
        <v>0.03</v>
      </c>
      <c r="KD20" s="34">
        <v>-0.01</v>
      </c>
      <c r="KE20" s="34">
        <v>0.54</v>
      </c>
      <c r="KF20" s="34">
        <v>0.49</v>
      </c>
      <c r="KG20" s="34">
        <v>0.82</v>
      </c>
      <c r="KH20" s="34">
        <v>0.48</v>
      </c>
      <c r="KI20" s="34">
        <v>0.17</v>
      </c>
      <c r="KJ20" s="34">
        <v>0.27</v>
      </c>
      <c r="KK20" s="34">
        <v>0.62</v>
      </c>
      <c r="KL20" s="34">
        <v>0.3</v>
      </c>
      <c r="KM20" s="34">
        <v>0.14000000000000001</v>
      </c>
      <c r="KN20" s="34">
        <v>0.28999999999999998</v>
      </c>
      <c r="KO20" s="34">
        <v>-0.03</v>
      </c>
      <c r="KP20" s="34">
        <v>0.45</v>
      </c>
      <c r="KQ20" s="34">
        <v>0.31</v>
      </c>
      <c r="KR20" s="34">
        <v>0.25</v>
      </c>
      <c r="KS20" s="34">
        <v>0.2</v>
      </c>
      <c r="KT20" s="34">
        <v>0.23</v>
      </c>
      <c r="KU20" s="34">
        <v>0.19</v>
      </c>
      <c r="KV20" s="34">
        <v>0.22</v>
      </c>
      <c r="KW20" s="34">
        <v>0.53</v>
      </c>
      <c r="KX20" s="34">
        <v>0.56999999999999995</v>
      </c>
      <c r="KY20" s="34">
        <v>0.42</v>
      </c>
      <c r="KZ20" s="34">
        <v>0.05</v>
      </c>
      <c r="LA20" s="34">
        <v>0.15</v>
      </c>
      <c r="LB20" s="34">
        <v>0.19</v>
      </c>
      <c r="LC20" s="34">
        <v>-0.11</v>
      </c>
      <c r="LD20" s="34">
        <v>-0.36</v>
      </c>
      <c r="LE20" s="34">
        <v>0.31</v>
      </c>
      <c r="LF20" s="34">
        <v>0.21</v>
      </c>
      <c r="LG20" s="34">
        <v>0.34</v>
      </c>
      <c r="LH20" s="34">
        <v>0.2</v>
      </c>
      <c r="LI20" s="34">
        <v>0.37</v>
      </c>
      <c r="LJ20" s="34">
        <v>0.51</v>
      </c>
      <c r="LK20" s="34">
        <v>7.0000000000000007E-2</v>
      </c>
      <c r="LL20" s="34">
        <v>-0.03</v>
      </c>
      <c r="LM20" s="34">
        <v>0.5</v>
      </c>
      <c r="LN20" s="34">
        <v>0.47</v>
      </c>
      <c r="LO20" s="34">
        <v>0.43</v>
      </c>
      <c r="LP20" s="34">
        <v>0.91</v>
      </c>
      <c r="LQ20" s="34">
        <v>0.21</v>
      </c>
      <c r="LR20" s="34">
        <v>0.2</v>
      </c>
      <c r="LS20" s="34">
        <v>0.17</v>
      </c>
      <c r="LT20" s="34">
        <v>0.46</v>
      </c>
      <c r="LU20" s="34">
        <v>0.44</v>
      </c>
      <c r="LV20" s="34">
        <v>0.69</v>
      </c>
      <c r="LW20" s="34">
        <v>0.18</v>
      </c>
      <c r="LX20" s="34">
        <v>-0.21</v>
      </c>
      <c r="LY20" s="34">
        <v>0.69</v>
      </c>
      <c r="LZ20" s="34">
        <v>0.39</v>
      </c>
      <c r="MA20" s="34">
        <v>0.01</v>
      </c>
      <c r="MB20" s="34">
        <v>0.52</v>
      </c>
      <c r="MC20" s="34">
        <v>0.34</v>
      </c>
      <c r="MD20" s="34">
        <v>0.24</v>
      </c>
      <c r="ME20" s="34">
        <v>0.26</v>
      </c>
      <c r="MF20" s="34">
        <v>0.31</v>
      </c>
      <c r="MG20" s="34">
        <v>0.86</v>
      </c>
      <c r="MH20" s="34">
        <v>1.51</v>
      </c>
      <c r="MI20" s="34">
        <v>-0.3</v>
      </c>
      <c r="MJ20" s="34">
        <v>-0.55000000000000004</v>
      </c>
      <c r="MK20" s="34">
        <v>0.54</v>
      </c>
      <c r="ML20" s="34">
        <v>0.86</v>
      </c>
      <c r="MM20" s="34">
        <v>0.95</v>
      </c>
      <c r="MN20" s="34">
        <v>-0.4</v>
      </c>
      <c r="MO20" s="34">
        <v>-0.2</v>
      </c>
      <c r="MP20" s="34">
        <v>0.23</v>
      </c>
      <c r="MQ20" s="34">
        <v>0.04</v>
      </c>
      <c r="MR20" s="34">
        <v>0.47</v>
      </c>
      <c r="MS20" s="34">
        <v>0.56999999999999995</v>
      </c>
      <c r="MT20" s="34">
        <v>0.36</v>
      </c>
      <c r="MU20" s="34">
        <v>0.44</v>
      </c>
      <c r="MV20" s="34">
        <v>0.6</v>
      </c>
      <c r="MW20" s="34">
        <v>0.34</v>
      </c>
      <c r="MX20" s="34">
        <v>-0.28999999999999998</v>
      </c>
      <c r="MY20" s="34">
        <v>0.13</v>
      </c>
      <c r="MZ20" s="34">
        <v>1.35</v>
      </c>
      <c r="NA20" s="34">
        <v>0.14000000000000001</v>
      </c>
      <c r="NB20" s="34">
        <v>-0.04</v>
      </c>
      <c r="NC20" s="34">
        <v>0.6</v>
      </c>
      <c r="ND20" s="34">
        <v>0.26</v>
      </c>
      <c r="NE20" s="34">
        <v>0.83</v>
      </c>
      <c r="NF20" s="34">
        <v>-0.06</v>
      </c>
      <c r="NG20" s="34">
        <v>-0.86</v>
      </c>
      <c r="NH20" s="34">
        <v>-0.57999999999999996</v>
      </c>
      <c r="NI20" s="34">
        <v>0.7</v>
      </c>
      <c r="NJ20" s="34">
        <v>0.44</v>
      </c>
      <c r="NK20" s="34">
        <v>0.6</v>
      </c>
      <c r="NL20" s="34">
        <v>-0.24</v>
      </c>
      <c r="NM20" s="34">
        <v>-0.4</v>
      </c>
      <c r="NN20" s="34">
        <v>0.48</v>
      </c>
      <c r="NO20" s="34">
        <v>0.71</v>
      </c>
      <c r="NP20" s="34">
        <v>0.19</v>
      </c>
      <c r="NQ20" s="34">
        <v>1.41</v>
      </c>
      <c r="NR20" s="34">
        <v>0.42</v>
      </c>
      <c r="NS20" s="34">
        <v>0.4</v>
      </c>
      <c r="NT20" s="34">
        <v>0.16</v>
      </c>
      <c r="NU20" s="34">
        <v>1.06</v>
      </c>
      <c r="NV20" s="34">
        <v>0.55000000000000004</v>
      </c>
      <c r="NW20" s="34">
        <v>-0.01</v>
      </c>
      <c r="NX20" s="34">
        <v>0.15</v>
      </c>
      <c r="NY20" s="34">
        <v>0.32</v>
      </c>
      <c r="NZ20" s="34">
        <v>0.33</v>
      </c>
      <c r="OA20" s="34">
        <v>0.11</v>
      </c>
      <c r="OB20" s="34">
        <v>0.16</v>
      </c>
      <c r="OC20" s="34">
        <v>0.19</v>
      </c>
      <c r="OD20" s="34">
        <v>0.33</v>
      </c>
      <c r="OE20" s="34">
        <v>0.21</v>
      </c>
      <c r="OF20" s="34">
        <v>0.21</v>
      </c>
      <c r="OG20" s="34">
        <v>0.36</v>
      </c>
      <c r="OH20" s="34">
        <v>0.49</v>
      </c>
      <c r="OI20" s="34">
        <v>0.17</v>
      </c>
      <c r="OJ20" s="34">
        <v>-0.04</v>
      </c>
      <c r="OK20" s="34">
        <v>0.42</v>
      </c>
      <c r="OL20" s="34">
        <v>1.5</v>
      </c>
      <c r="OM20" s="34">
        <v>0.54</v>
      </c>
      <c r="ON20" s="34">
        <v>1.31</v>
      </c>
      <c r="OO20" s="34">
        <v>1.83</v>
      </c>
      <c r="OP20" s="34">
        <v>1.08</v>
      </c>
      <c r="OQ20" s="34">
        <v>0.68</v>
      </c>
      <c r="OR20" s="34">
        <v>0.36</v>
      </c>
      <c r="OS20" s="34">
        <v>0.98</v>
      </c>
      <c r="OT20" s="34">
        <v>-0.01</v>
      </c>
      <c r="OU20" s="34">
        <v>0.23</v>
      </c>
      <c r="OV20" s="34">
        <v>0.38</v>
      </c>
      <c r="OW20" s="34">
        <v>0.64</v>
      </c>
      <c r="OX20" s="34">
        <v>0.38</v>
      </c>
      <c r="OY20" s="34">
        <v>0.17</v>
      </c>
      <c r="OZ20" s="34">
        <v>-0.36</v>
      </c>
      <c r="PA20" s="34">
        <v>0.3</v>
      </c>
      <c r="PB20" s="34">
        <v>0.7</v>
      </c>
      <c r="PC20" s="34">
        <v>0.63</v>
      </c>
      <c r="PD20" s="34">
        <v>0.56352756637426205</v>
      </c>
      <c r="PE20" s="34">
        <v>1.27</v>
      </c>
      <c r="PF20" s="34"/>
    </row>
    <row r="21" spans="1:426" ht="13.5" customHeight="1" x14ac:dyDescent="0.3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4" t="s">
        <v>565</v>
      </c>
      <c r="O21" s="4" t="s">
        <v>24</v>
      </c>
      <c r="P21" s="46"/>
      <c r="Q21" s="4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3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PD21" s="34"/>
    </row>
    <row r="22" spans="1:426" ht="13.5" customHeight="1" x14ac:dyDescent="0.25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565</v>
      </c>
      <c r="O22" s="4" t="s">
        <v>24</v>
      </c>
      <c r="P22" s="46"/>
      <c r="Q22" s="46">
        <v>3.04</v>
      </c>
      <c r="R22" s="34">
        <v>1</v>
      </c>
      <c r="S22" s="34">
        <v>4.0599999999999996</v>
      </c>
      <c r="T22" s="34">
        <v>1.29</v>
      </c>
      <c r="U22" s="34">
        <v>2.3199999999999998</v>
      </c>
      <c r="V22" s="34">
        <v>3.22</v>
      </c>
      <c r="W22" s="34">
        <v>1.52</v>
      </c>
      <c r="X22" s="34">
        <v>1.43</v>
      </c>
      <c r="Y22" s="34">
        <v>5.37</v>
      </c>
      <c r="Z22" s="34">
        <v>3.3</v>
      </c>
      <c r="AA22" s="34">
        <v>2.91</v>
      </c>
      <c r="AB22" s="34">
        <v>4.09</v>
      </c>
      <c r="AC22" s="34">
        <v>3.51</v>
      </c>
      <c r="AD22" s="34">
        <v>1.34</v>
      </c>
      <c r="AE22" s="34">
        <v>3.26</v>
      </c>
      <c r="AF22" s="34">
        <v>1.17</v>
      </c>
      <c r="AG22" s="34">
        <v>1.78</v>
      </c>
      <c r="AH22" s="34">
        <v>1.59</v>
      </c>
      <c r="AI22" s="34">
        <v>1.25</v>
      </c>
      <c r="AJ22" s="34">
        <v>-0.39</v>
      </c>
      <c r="AK22" s="34">
        <v>0.98</v>
      </c>
      <c r="AL22" s="34">
        <v>0.82</v>
      </c>
      <c r="AM22" s="34">
        <v>0.23</v>
      </c>
      <c r="AN22" s="34">
        <v>0.15</v>
      </c>
      <c r="AO22" s="34">
        <v>1.1000000000000001</v>
      </c>
      <c r="AP22" s="34">
        <v>0.25</v>
      </c>
      <c r="AQ22" s="34">
        <v>1.02</v>
      </c>
      <c r="AR22" s="34">
        <v>0.38</v>
      </c>
      <c r="AS22" s="34">
        <v>7.0000000000000007E-2</v>
      </c>
      <c r="AT22" s="34">
        <v>0.55000000000000004</v>
      </c>
      <c r="AU22" s="34">
        <v>0.21</v>
      </c>
      <c r="AV22" s="34">
        <v>0.1</v>
      </c>
      <c r="AW22" s="34">
        <v>0.41</v>
      </c>
      <c r="AX22" s="34">
        <v>1.1599999999999999</v>
      </c>
      <c r="AY22" s="34">
        <v>0.91</v>
      </c>
      <c r="AZ22" s="34">
        <v>0.54</v>
      </c>
      <c r="BA22" s="34">
        <v>0.97</v>
      </c>
      <c r="BB22" s="34">
        <v>0.76</v>
      </c>
      <c r="BC22" s="34">
        <v>1.93</v>
      </c>
      <c r="BD22" s="34">
        <v>0.87</v>
      </c>
      <c r="BE22" s="34">
        <v>1.47</v>
      </c>
      <c r="BF22" s="34">
        <v>3.01</v>
      </c>
      <c r="BG22" s="34">
        <v>1.1000000000000001</v>
      </c>
      <c r="BH22" s="34">
        <v>-0.56999999999999995</v>
      </c>
      <c r="BI22" s="34">
        <v>0.7</v>
      </c>
      <c r="BJ22" s="34">
        <v>0.96</v>
      </c>
      <c r="BK22" s="34">
        <v>0.63</v>
      </c>
      <c r="BL22" s="34">
        <v>1.39</v>
      </c>
      <c r="BM22" s="34">
        <v>3.04</v>
      </c>
      <c r="BN22" s="34">
        <v>0.99</v>
      </c>
      <c r="BO22" s="34">
        <v>2.78</v>
      </c>
      <c r="BP22" s="34">
        <v>3.94</v>
      </c>
      <c r="BQ22" s="34">
        <v>2.02</v>
      </c>
      <c r="BR22" s="34">
        <v>2.73</v>
      </c>
      <c r="BS22" s="34">
        <v>2.11</v>
      </c>
      <c r="BT22" s="34">
        <v>0.66</v>
      </c>
      <c r="BU22" s="34">
        <v>1.73</v>
      </c>
      <c r="BV22" s="34">
        <v>3.1</v>
      </c>
      <c r="BW22" s="34">
        <v>1.23</v>
      </c>
      <c r="BX22" s="34">
        <v>2.87</v>
      </c>
      <c r="BY22" s="34">
        <v>4.95</v>
      </c>
      <c r="BZ22" s="34">
        <v>1.4</v>
      </c>
      <c r="CA22" s="34">
        <v>2.56</v>
      </c>
      <c r="CB22" s="34">
        <v>1.82</v>
      </c>
      <c r="CC22" s="34">
        <v>0.93</v>
      </c>
      <c r="CD22" s="34">
        <v>1.34</v>
      </c>
      <c r="CE22" s="34">
        <v>1.26</v>
      </c>
      <c r="CF22" s="34">
        <v>2.12</v>
      </c>
      <c r="CG22" s="34">
        <v>1.86</v>
      </c>
      <c r="CH22" s="34">
        <v>1.39</v>
      </c>
      <c r="CI22" s="34">
        <v>1.54</v>
      </c>
      <c r="CJ22" s="34">
        <v>0.5</v>
      </c>
      <c r="CK22" s="34">
        <v>2.84</v>
      </c>
      <c r="CL22" s="34">
        <v>1.54</v>
      </c>
      <c r="CM22" s="34">
        <v>2.06</v>
      </c>
      <c r="CN22" s="34">
        <v>2.09</v>
      </c>
      <c r="CO22" s="34">
        <v>2.52</v>
      </c>
      <c r="CP22" s="34">
        <v>2.2799999999999998</v>
      </c>
      <c r="CQ22" s="34">
        <v>2.8</v>
      </c>
      <c r="CR22" s="34">
        <v>1.7</v>
      </c>
      <c r="CS22" s="34">
        <v>1.47</v>
      </c>
      <c r="CT22" s="34">
        <v>1.98</v>
      </c>
      <c r="CU22" s="34">
        <v>1.1100000000000001</v>
      </c>
      <c r="CV22" s="34">
        <v>2.04</v>
      </c>
      <c r="CW22" s="34">
        <v>2.42</v>
      </c>
      <c r="CX22" s="34">
        <v>0.76</v>
      </c>
      <c r="CY22" s="34">
        <v>0.57999999999999996</v>
      </c>
      <c r="CZ22" s="34">
        <v>1.26</v>
      </c>
      <c r="DA22" s="34">
        <v>1.29</v>
      </c>
      <c r="DB22" s="34">
        <v>1.4</v>
      </c>
      <c r="DC22" s="34">
        <v>1.24</v>
      </c>
      <c r="DD22" s="34">
        <v>0.31</v>
      </c>
      <c r="DE22" s="34">
        <v>-0.27</v>
      </c>
      <c r="DF22" s="34">
        <v>0.77</v>
      </c>
      <c r="DG22" s="34">
        <v>0.22</v>
      </c>
      <c r="DH22" s="34">
        <v>0.83</v>
      </c>
      <c r="DI22" s="34">
        <v>2.48</v>
      </c>
      <c r="DJ22" s="34">
        <v>1.69</v>
      </c>
      <c r="DK22" s="34">
        <v>1.73</v>
      </c>
      <c r="DL22" s="34">
        <v>1.19</v>
      </c>
      <c r="DM22" s="34">
        <v>1.76</v>
      </c>
      <c r="DN22" s="34">
        <v>1.98</v>
      </c>
      <c r="DO22" s="34">
        <v>0.15</v>
      </c>
      <c r="DP22" s="34">
        <v>0.3</v>
      </c>
      <c r="DQ22" s="34">
        <v>0.56000000000000005</v>
      </c>
      <c r="DR22" s="34">
        <v>1.26</v>
      </c>
      <c r="DS22" s="34">
        <v>0.73</v>
      </c>
      <c r="DT22" s="34">
        <v>1.72</v>
      </c>
      <c r="DU22" s="34">
        <v>0.86</v>
      </c>
      <c r="DV22" s="34">
        <v>0.3</v>
      </c>
      <c r="DW22" s="34">
        <v>0.34</v>
      </c>
      <c r="DX22" s="34">
        <v>0.79</v>
      </c>
      <c r="DY22" s="34">
        <v>1.19</v>
      </c>
      <c r="DZ22" s="34">
        <v>0.77</v>
      </c>
      <c r="EA22" s="34">
        <v>0.82</v>
      </c>
      <c r="EB22" s="34">
        <v>0.73</v>
      </c>
      <c r="EC22" s="34">
        <v>0.91</v>
      </c>
      <c r="ED22" s="34">
        <v>0.96</v>
      </c>
      <c r="EE22" s="34">
        <v>1.05</v>
      </c>
      <c r="EF22" s="34">
        <v>0.5</v>
      </c>
      <c r="EG22" s="34">
        <v>1.51</v>
      </c>
      <c r="EH22" s="34">
        <v>0.95</v>
      </c>
      <c r="EI22" s="34">
        <v>1.28</v>
      </c>
      <c r="EJ22" s="34">
        <v>0.96</v>
      </c>
      <c r="EK22" s="34">
        <v>0.95</v>
      </c>
      <c r="EL22" s="34">
        <v>0.66</v>
      </c>
      <c r="EM22" s="34">
        <v>0.47</v>
      </c>
      <c r="EN22" s="34">
        <v>0.19</v>
      </c>
      <c r="EO22" s="34">
        <v>0.56000000000000005</v>
      </c>
      <c r="EP22" s="34">
        <v>1.1100000000000001</v>
      </c>
      <c r="EQ22" s="34">
        <v>0.55000000000000004</v>
      </c>
      <c r="ER22" s="34">
        <v>0.91</v>
      </c>
      <c r="ES22" s="34">
        <v>1.26</v>
      </c>
      <c r="ET22" s="34">
        <v>0.89</v>
      </c>
      <c r="EU22" s="34">
        <v>0.62</v>
      </c>
      <c r="EV22" s="34">
        <v>1.23</v>
      </c>
      <c r="EW22" s="34">
        <v>0.61</v>
      </c>
      <c r="EX22" s="34">
        <v>0.52</v>
      </c>
      <c r="EY22" s="34">
        <v>0.68</v>
      </c>
      <c r="EZ22" s="34">
        <v>0.76</v>
      </c>
      <c r="FA22" s="34">
        <v>0.17</v>
      </c>
      <c r="FB22" s="34">
        <v>0.51</v>
      </c>
      <c r="FC22" s="34">
        <v>0.34</v>
      </c>
      <c r="FD22" s="34">
        <v>0.33</v>
      </c>
      <c r="FE22" s="34">
        <v>1.08</v>
      </c>
      <c r="FF22" s="34">
        <v>0.57999999999999996</v>
      </c>
      <c r="FG22" s="34">
        <v>0.74</v>
      </c>
      <c r="FH22" s="34">
        <v>0.49</v>
      </c>
      <c r="FI22" s="34">
        <v>1.1299999999999999</v>
      </c>
      <c r="FJ22" s="34">
        <v>0.8</v>
      </c>
      <c r="FK22" s="34">
        <v>0.63</v>
      </c>
      <c r="FL22" s="34">
        <v>0.16</v>
      </c>
      <c r="FM22" s="34">
        <v>0.55000000000000004</v>
      </c>
      <c r="FN22" s="34">
        <v>0.63</v>
      </c>
      <c r="FO22" s="34">
        <v>0.7</v>
      </c>
      <c r="FP22" s="34">
        <v>0.85</v>
      </c>
      <c r="FQ22" s="34">
        <v>1.3</v>
      </c>
      <c r="FR22" s="34">
        <v>0.38</v>
      </c>
      <c r="FS22" s="34">
        <v>0.53</v>
      </c>
      <c r="FT22" s="34">
        <v>0.15</v>
      </c>
      <c r="FU22" s="34">
        <v>0.3</v>
      </c>
      <c r="FV22" s="34">
        <v>0.37</v>
      </c>
      <c r="FW22" s="34">
        <v>0.89</v>
      </c>
      <c r="FX22" s="34">
        <v>0.44</v>
      </c>
      <c r="FY22" s="34">
        <v>0.44</v>
      </c>
      <c r="FZ22" s="34">
        <v>0.66</v>
      </c>
      <c r="GA22" s="34">
        <v>0.28999999999999998</v>
      </c>
      <c r="GB22" s="34">
        <v>0.94</v>
      </c>
      <c r="GC22" s="34">
        <v>1.1499999999999999</v>
      </c>
      <c r="GD22" s="34">
        <v>0.35</v>
      </c>
      <c r="GE22" s="34">
        <v>1.06</v>
      </c>
      <c r="GF22" s="34">
        <v>0.77</v>
      </c>
      <c r="GG22" s="34">
        <v>0.62</v>
      </c>
      <c r="GH22" s="34">
        <v>1.31</v>
      </c>
      <c r="GI22" s="34">
        <v>0.34</v>
      </c>
      <c r="GJ22" s="34">
        <v>0.14000000000000001</v>
      </c>
      <c r="GK22" s="34">
        <v>0.88</v>
      </c>
      <c r="GL22" s="34">
        <v>0.87</v>
      </c>
      <c r="GM22" s="34">
        <v>0.4</v>
      </c>
      <c r="GN22" s="34">
        <v>0.79</v>
      </c>
      <c r="GO22" s="34">
        <v>1.18</v>
      </c>
      <c r="GP22" s="34">
        <v>0.78</v>
      </c>
      <c r="GQ22" s="34">
        <v>0.9</v>
      </c>
      <c r="GR22" s="34">
        <v>0.38</v>
      </c>
      <c r="GS22" s="34">
        <v>0.7</v>
      </c>
      <c r="GT22" s="34">
        <v>0.88</v>
      </c>
      <c r="GU22" s="34">
        <v>0.81</v>
      </c>
      <c r="GV22" s="34">
        <v>0.37</v>
      </c>
      <c r="GW22" s="34">
        <v>0.06</v>
      </c>
      <c r="GX22" s="34">
        <v>0.19</v>
      </c>
      <c r="GY22" s="34">
        <v>0.43</v>
      </c>
      <c r="GZ22" s="34">
        <v>0.37</v>
      </c>
      <c r="HA22" s="34">
        <v>0.7</v>
      </c>
      <c r="HB22" s="34">
        <v>0.22</v>
      </c>
      <c r="HC22" s="34">
        <v>0.55000000000000004</v>
      </c>
      <c r="HD22" s="34">
        <v>0.66</v>
      </c>
      <c r="HE22" s="34">
        <v>0.3</v>
      </c>
      <c r="HF22" s="34">
        <v>0.54</v>
      </c>
      <c r="HG22" s="34">
        <v>0.36</v>
      </c>
      <c r="HH22" s="34">
        <v>0</v>
      </c>
      <c r="HI22" s="34">
        <v>0.12</v>
      </c>
      <c r="HJ22" s="34">
        <v>0.53</v>
      </c>
      <c r="HK22" s="34">
        <v>0.82</v>
      </c>
      <c r="HL22" s="34">
        <v>0.64</v>
      </c>
      <c r="HM22" s="34">
        <v>0.92</v>
      </c>
      <c r="HN22" s="34">
        <v>0.7</v>
      </c>
      <c r="HO22" s="34">
        <v>0.56999999999999995</v>
      </c>
      <c r="HP22" s="34">
        <v>0.4</v>
      </c>
      <c r="HQ22" s="34">
        <v>0.4</v>
      </c>
      <c r="HR22" s="34">
        <v>0.68</v>
      </c>
      <c r="HS22" s="34">
        <v>0.73</v>
      </c>
      <c r="HT22" s="34">
        <v>0.39</v>
      </c>
      <c r="HU22" s="34">
        <v>1.22</v>
      </c>
      <c r="HV22" s="34">
        <v>1.75</v>
      </c>
      <c r="HW22" s="34">
        <v>0.16</v>
      </c>
      <c r="HX22" s="34">
        <v>0.64</v>
      </c>
      <c r="HY22" s="34">
        <v>1.07</v>
      </c>
      <c r="HZ22" s="34">
        <v>0.9</v>
      </c>
      <c r="IA22" s="34">
        <v>0.99</v>
      </c>
      <c r="IB22" s="34">
        <v>1.81</v>
      </c>
      <c r="IC22" s="34">
        <v>1.22</v>
      </c>
      <c r="ID22" s="34">
        <v>2.11</v>
      </c>
      <c r="IE22" s="34">
        <v>0.93</v>
      </c>
      <c r="IF22" s="34">
        <v>0.15</v>
      </c>
      <c r="IG22" s="34">
        <v>0.63</v>
      </c>
      <c r="IH22" s="34">
        <v>-0.19</v>
      </c>
      <c r="II22" s="34">
        <v>0.1</v>
      </c>
      <c r="IJ22" s="34">
        <v>-0.05</v>
      </c>
      <c r="IK22" s="34">
        <v>0.77</v>
      </c>
      <c r="IL22" s="34">
        <v>0</v>
      </c>
      <c r="IM22" s="34">
        <v>0.34</v>
      </c>
      <c r="IN22" s="34">
        <v>0</v>
      </c>
      <c r="IO22" s="34">
        <v>0.53</v>
      </c>
      <c r="IP22" s="34">
        <v>0.71</v>
      </c>
      <c r="IQ22" s="34">
        <v>0.09</v>
      </c>
      <c r="IR22" s="34">
        <v>0.09</v>
      </c>
      <c r="IS22" s="34">
        <v>0.24</v>
      </c>
      <c r="IT22" s="34">
        <v>0.24</v>
      </c>
      <c r="IU22" s="34">
        <v>-0.05</v>
      </c>
      <c r="IV22" s="34">
        <v>0.56000000000000005</v>
      </c>
      <c r="IW22" s="34">
        <v>0.7</v>
      </c>
      <c r="IX22" s="34">
        <v>0.46</v>
      </c>
      <c r="IY22" s="34">
        <v>0.51</v>
      </c>
      <c r="IZ22" s="34">
        <v>0.18</v>
      </c>
      <c r="JA22" s="34">
        <v>0.41</v>
      </c>
      <c r="JB22" s="34">
        <v>0.64</v>
      </c>
      <c r="JC22" s="34">
        <v>0.45</v>
      </c>
      <c r="JD22" s="34">
        <v>0.59</v>
      </c>
      <c r="JE22" s="34">
        <v>0.94</v>
      </c>
      <c r="JF22" s="34">
        <v>0.85</v>
      </c>
      <c r="JG22" s="34">
        <v>0</v>
      </c>
      <c r="JH22" s="34">
        <v>0.44</v>
      </c>
      <c r="JI22" s="34">
        <v>0.7</v>
      </c>
      <c r="JJ22" s="34">
        <v>0.7</v>
      </c>
      <c r="JK22" s="34">
        <v>1.1299999999999999</v>
      </c>
      <c r="JL22" s="34">
        <v>0.6</v>
      </c>
      <c r="JM22" s="34">
        <v>0.43</v>
      </c>
      <c r="JN22" s="34">
        <v>0.68</v>
      </c>
      <c r="JO22" s="34">
        <v>0.38</v>
      </c>
      <c r="JP22" s="34">
        <v>-0.21</v>
      </c>
      <c r="JQ22" s="34">
        <v>0.08</v>
      </c>
      <c r="JR22" s="34">
        <v>0.38</v>
      </c>
      <c r="JS22" s="34">
        <v>0.17</v>
      </c>
      <c r="JT22" s="34">
        <v>0.21</v>
      </c>
      <c r="JU22" s="34">
        <v>0.96</v>
      </c>
      <c r="JV22" s="34">
        <v>0.74</v>
      </c>
      <c r="JW22" s="34">
        <v>1.1100000000000001</v>
      </c>
      <c r="JX22" s="34">
        <v>0.12</v>
      </c>
      <c r="JY22" s="34">
        <v>0</v>
      </c>
      <c r="JZ22" s="34">
        <v>0.08</v>
      </c>
      <c r="KA22" s="34">
        <v>0.61</v>
      </c>
      <c r="KB22" s="34">
        <v>0.72</v>
      </c>
      <c r="KC22" s="34">
        <v>0.44</v>
      </c>
      <c r="KD22" s="34">
        <v>0.16</v>
      </c>
      <c r="KE22" s="34">
        <v>0.12</v>
      </c>
      <c r="KF22" s="34">
        <v>0.48</v>
      </c>
      <c r="KG22" s="34">
        <v>1.07</v>
      </c>
      <c r="KH22" s="34">
        <v>0.55000000000000004</v>
      </c>
      <c r="KI22" s="34">
        <v>0.23</v>
      </c>
      <c r="KJ22" s="34">
        <v>0.27</v>
      </c>
      <c r="KK22" s="34">
        <v>0.43</v>
      </c>
      <c r="KL22" s="34">
        <v>0.42</v>
      </c>
      <c r="KM22" s="34">
        <v>0.38</v>
      </c>
      <c r="KN22" s="34">
        <v>0.31</v>
      </c>
      <c r="KO22" s="34">
        <v>0.11</v>
      </c>
      <c r="KP22" s="34">
        <v>0.27</v>
      </c>
      <c r="KQ22" s="34">
        <v>0.3</v>
      </c>
      <c r="KR22" s="34">
        <v>1.51</v>
      </c>
      <c r="KS22" s="34">
        <v>0.82</v>
      </c>
      <c r="KT22" s="34">
        <v>0.59</v>
      </c>
      <c r="KU22" s="34">
        <v>0.4</v>
      </c>
      <c r="KV22" s="34">
        <v>0.51</v>
      </c>
      <c r="KW22" s="34">
        <v>0.44</v>
      </c>
      <c r="KX22" s="34">
        <v>0.76</v>
      </c>
      <c r="KY22" s="34">
        <v>0.14000000000000001</v>
      </c>
      <c r="KZ22" s="34">
        <v>0.11</v>
      </c>
      <c r="LA22" s="34">
        <v>0.28999999999999998</v>
      </c>
      <c r="LB22" s="34">
        <v>0.36</v>
      </c>
      <c r="LC22" s="34">
        <v>-0.25</v>
      </c>
      <c r="LD22" s="34">
        <v>-0.39</v>
      </c>
      <c r="LE22" s="34">
        <v>0.65</v>
      </c>
      <c r="LF22" s="34">
        <v>0.68</v>
      </c>
      <c r="LG22" s="34">
        <v>0.25</v>
      </c>
      <c r="LH22" s="34">
        <v>0.42</v>
      </c>
      <c r="LI22" s="34">
        <v>0.56000000000000005</v>
      </c>
      <c r="LJ22" s="34">
        <v>0.35</v>
      </c>
      <c r="LK22" s="34">
        <v>0.03</v>
      </c>
      <c r="LL22" s="34">
        <v>-0.21</v>
      </c>
      <c r="LM22" s="34">
        <v>7.0000000000000007E-2</v>
      </c>
      <c r="LN22" s="34">
        <v>-7.0000000000000007E-2</v>
      </c>
      <c r="LO22" s="34">
        <v>0</v>
      </c>
      <c r="LP22" s="34">
        <v>0.31</v>
      </c>
      <c r="LQ22" s="34">
        <v>0.49</v>
      </c>
      <c r="LR22" s="34">
        <v>0.24</v>
      </c>
      <c r="LS22" s="34">
        <v>0.21</v>
      </c>
      <c r="LT22" s="34">
        <v>0.34</v>
      </c>
      <c r="LU22" s="34">
        <v>0.65</v>
      </c>
      <c r="LV22" s="34">
        <v>0.31</v>
      </c>
      <c r="LW22" s="34">
        <v>0.14000000000000001</v>
      </c>
      <c r="LX22" s="34">
        <v>0.17</v>
      </c>
      <c r="LY22" s="34">
        <v>0</v>
      </c>
      <c r="LZ22" s="34">
        <v>0.14000000000000001</v>
      </c>
      <c r="MA22" s="34">
        <v>0.27</v>
      </c>
      <c r="MB22" s="34">
        <v>0.44</v>
      </c>
      <c r="MC22" s="34">
        <v>0.87</v>
      </c>
      <c r="MD22" s="34">
        <v>0.33</v>
      </c>
      <c r="ME22" s="34">
        <v>0.37</v>
      </c>
      <c r="MF22" s="34">
        <v>0.3</v>
      </c>
      <c r="MG22" s="34">
        <v>0.26</v>
      </c>
      <c r="MH22" s="34">
        <v>0.3</v>
      </c>
      <c r="MI22" s="34">
        <v>0.33</v>
      </c>
      <c r="MJ22" s="34">
        <v>0</v>
      </c>
      <c r="MK22" s="34">
        <v>0.28999999999999998</v>
      </c>
      <c r="ML22" s="34">
        <v>0.49</v>
      </c>
      <c r="MM22" s="34">
        <v>0.65</v>
      </c>
      <c r="MN22" s="34">
        <v>0.28999999999999998</v>
      </c>
      <c r="MO22" s="34">
        <v>0.64</v>
      </c>
      <c r="MP22" s="34">
        <v>0.35</v>
      </c>
      <c r="MQ22" s="34">
        <v>0.22</v>
      </c>
      <c r="MR22" s="34">
        <v>0.1</v>
      </c>
      <c r="MS22" s="34">
        <v>0.41</v>
      </c>
      <c r="MT22" s="34">
        <v>0.38</v>
      </c>
      <c r="MU22" s="34">
        <v>0.44</v>
      </c>
      <c r="MV22" s="34">
        <v>0.03</v>
      </c>
      <c r="MW22" s="34">
        <v>0.56000000000000005</v>
      </c>
      <c r="MX22" s="34">
        <v>0.53</v>
      </c>
      <c r="MY22" s="34">
        <v>0.19</v>
      </c>
      <c r="MZ22" s="34">
        <v>0.03</v>
      </c>
      <c r="NA22" s="34">
        <v>0.77</v>
      </c>
      <c r="NB22" s="34">
        <v>0.4</v>
      </c>
      <c r="NC22" s="34">
        <v>0.92</v>
      </c>
      <c r="ND22" s="34">
        <v>0.36</v>
      </c>
      <c r="NE22" s="34">
        <v>0.09</v>
      </c>
      <c r="NF22" s="34">
        <v>0.27</v>
      </c>
      <c r="NG22" s="34">
        <v>0.06</v>
      </c>
      <c r="NH22" s="34">
        <v>0.15</v>
      </c>
      <c r="NI22" s="34">
        <v>0.24</v>
      </c>
      <c r="NJ22" s="34">
        <v>0.3</v>
      </c>
      <c r="NK22" s="34">
        <v>0.42</v>
      </c>
      <c r="NL22" s="34">
        <v>0.24</v>
      </c>
      <c r="NM22" s="34">
        <v>0.47</v>
      </c>
      <c r="NN22" s="34">
        <v>0.3</v>
      </c>
      <c r="NO22" s="34">
        <v>0.38</v>
      </c>
      <c r="NP22" s="34">
        <v>-0.64</v>
      </c>
      <c r="NQ22" s="34">
        <v>0.44</v>
      </c>
      <c r="NR22" s="34">
        <v>0.71</v>
      </c>
      <c r="NS22" s="34">
        <v>0.18</v>
      </c>
      <c r="NT22" s="34">
        <v>0.32</v>
      </c>
      <c r="NU22" s="34">
        <v>0.49</v>
      </c>
      <c r="NV22" s="34">
        <v>0.46</v>
      </c>
      <c r="NW22" s="34">
        <v>0.6</v>
      </c>
      <c r="NX22" s="34">
        <v>0.4</v>
      </c>
      <c r="NY22" s="34">
        <v>0.17</v>
      </c>
      <c r="NZ22" s="34">
        <v>0.37</v>
      </c>
      <c r="OA22" s="34">
        <v>0.4</v>
      </c>
      <c r="OB22" s="34">
        <v>0.2</v>
      </c>
      <c r="OC22" s="34">
        <v>0.28000000000000003</v>
      </c>
      <c r="OD22" s="34">
        <v>0.31</v>
      </c>
      <c r="OE22" s="34">
        <v>0.39</v>
      </c>
      <c r="OF22" s="34">
        <v>0.45</v>
      </c>
      <c r="OG22" s="34">
        <v>0.53</v>
      </c>
      <c r="OH22" s="34">
        <v>0.75</v>
      </c>
      <c r="OI22" s="34">
        <v>0.96</v>
      </c>
      <c r="OJ22" s="34">
        <v>1.22</v>
      </c>
      <c r="OK22" s="34">
        <v>0.35</v>
      </c>
      <c r="OL22" s="34">
        <v>0.94</v>
      </c>
      <c r="OM22" s="34">
        <v>1.69</v>
      </c>
      <c r="ON22" s="34">
        <v>0.88</v>
      </c>
      <c r="OO22" s="34">
        <v>1.32</v>
      </c>
      <c r="OP22" s="34">
        <v>0.89</v>
      </c>
      <c r="OQ22" s="34">
        <v>-0.03</v>
      </c>
      <c r="OR22" s="34">
        <v>0.13</v>
      </c>
      <c r="OS22" s="34">
        <v>0.66</v>
      </c>
      <c r="OT22" s="34">
        <v>0.98</v>
      </c>
      <c r="OU22" s="34">
        <v>0.37</v>
      </c>
      <c r="OV22" s="34">
        <v>0.42</v>
      </c>
      <c r="OW22" s="34">
        <v>1.1599999999999999</v>
      </c>
      <c r="OX22" s="34">
        <v>0.24</v>
      </c>
      <c r="OY22" s="34">
        <v>0.19</v>
      </c>
      <c r="OZ22" s="34">
        <v>7.0000000000000007E-2</v>
      </c>
      <c r="PA22" s="34">
        <v>0.39</v>
      </c>
      <c r="PB22" s="34">
        <v>0.46</v>
      </c>
      <c r="PC22" s="34">
        <v>0.5</v>
      </c>
      <c r="PD22" s="34">
        <v>0.53</v>
      </c>
      <c r="PE22" s="9">
        <v>0.38</v>
      </c>
    </row>
    <row r="23" spans="1:426" ht="13.5" customHeight="1" x14ac:dyDescent="0.25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565</v>
      </c>
      <c r="O23" s="4" t="s">
        <v>24</v>
      </c>
      <c r="P23" s="34">
        <v>4.8261835463974556</v>
      </c>
      <c r="Q23" s="34">
        <v>2.2644252492046713</v>
      </c>
      <c r="R23" s="34">
        <v>1.7629269737150066</v>
      </c>
      <c r="S23" s="34">
        <v>1.5219588838458975</v>
      </c>
      <c r="T23" s="34">
        <v>1.7450748313073028</v>
      </c>
      <c r="U23" s="34">
        <v>2.2024702589387157</v>
      </c>
      <c r="V23" s="34">
        <v>1.8236844690241449</v>
      </c>
      <c r="W23" s="34">
        <v>1.7038754567349379</v>
      </c>
      <c r="X23" s="34">
        <v>1.4254734208459574</v>
      </c>
      <c r="Y23" s="34">
        <v>1.4376199341713969</v>
      </c>
      <c r="Z23" s="34">
        <v>2.6550387276254916</v>
      </c>
      <c r="AA23" s="34">
        <v>3.1517506239149062</v>
      </c>
      <c r="AB23" s="34">
        <v>2.5488741183374186</v>
      </c>
      <c r="AC23" s="34">
        <v>1.7457195852691898</v>
      </c>
      <c r="AD23" s="34">
        <v>1.4261024752420193</v>
      </c>
      <c r="AE23" s="34">
        <v>1.0475449726688568</v>
      </c>
      <c r="AF23" s="34">
        <v>0.97756063150362671</v>
      </c>
      <c r="AG23" s="34">
        <v>1.0493060236757001</v>
      </c>
      <c r="AH23" s="34">
        <v>0.88371018471440355</v>
      </c>
      <c r="AI23" s="34">
        <v>0.69596231271309428</v>
      </c>
      <c r="AJ23" s="34">
        <v>0.99619192487576669</v>
      </c>
      <c r="AK23" s="34">
        <v>1.1630593559561087</v>
      </c>
      <c r="AL23" s="34">
        <v>2.4830311305081398</v>
      </c>
      <c r="AM23" s="34">
        <v>2.3538080146692231</v>
      </c>
      <c r="AN23" s="34">
        <v>1.817505825351029</v>
      </c>
      <c r="AO23" s="34">
        <v>1.1848052361500105</v>
      </c>
      <c r="AP23" s="34">
        <v>1.0177034460848056</v>
      </c>
      <c r="AQ23" s="34">
        <v>0.89144062934518598</v>
      </c>
      <c r="AR23" s="34">
        <v>0.65933657094205955</v>
      </c>
      <c r="AS23" s="34">
        <v>0.67683940657077279</v>
      </c>
      <c r="AT23" s="34">
        <v>0.63141297501725369</v>
      </c>
      <c r="AU23" s="34">
        <v>0.61434048392021712</v>
      </c>
      <c r="AV23" s="34">
        <v>0.86987548803816317</v>
      </c>
      <c r="AW23" s="34">
        <v>0.72006556582859815</v>
      </c>
      <c r="AX23" s="34">
        <v>0.83085463066712162</v>
      </c>
      <c r="AY23" s="34">
        <v>1.423902403505295</v>
      </c>
      <c r="AZ23" s="34">
        <v>1.2543643863297094</v>
      </c>
      <c r="BA23" s="34">
        <v>0.81700650720732959</v>
      </c>
      <c r="BB23" s="34">
        <v>0.58278962159901138</v>
      </c>
      <c r="BC23" s="34">
        <v>0.57666456789440268</v>
      </c>
      <c r="BD23" s="34">
        <v>0.57162327251312206</v>
      </c>
      <c r="BE23" s="34">
        <v>0.56088094328681226</v>
      </c>
      <c r="BF23" s="34">
        <v>0.48055649270895007</v>
      </c>
      <c r="BG23" s="34">
        <v>0.53522746280123545</v>
      </c>
      <c r="BH23" s="34">
        <v>0.74062746953325043</v>
      </c>
      <c r="BI23" s="34">
        <v>0.40898022827202674</v>
      </c>
      <c r="BJ23" s="34">
        <v>0.44106923740767634</v>
      </c>
      <c r="BK23" s="34">
        <v>0.76248533530833829</v>
      </c>
      <c r="BL23" s="34">
        <v>0.77526300544601412</v>
      </c>
      <c r="BM23" s="34">
        <v>0.51431650817450603</v>
      </c>
      <c r="BN23" s="34">
        <v>0.51419243343928667</v>
      </c>
      <c r="BO23" s="34">
        <v>0.48975054048174815</v>
      </c>
      <c r="BP23" s="34">
        <v>0.48315840655366316</v>
      </c>
      <c r="BQ23" s="34">
        <v>0.50037882724831562</v>
      </c>
      <c r="BR23" s="34">
        <v>0.44349205398352964</v>
      </c>
      <c r="BS23" s="34">
        <v>0.46608904732241552</v>
      </c>
      <c r="BT23" s="34">
        <v>0.7112032181263217</v>
      </c>
      <c r="BU23" s="34">
        <v>0.52496554830281372</v>
      </c>
      <c r="BV23" s="34">
        <v>0.53458965933950164</v>
      </c>
      <c r="BW23" s="34">
        <v>0.87706158460054695</v>
      </c>
      <c r="BX23" s="34">
        <v>3.76394415167709</v>
      </c>
      <c r="BY23" s="34">
        <v>4.2382570606344983</v>
      </c>
      <c r="BZ23" s="34">
        <v>5.8951095286968513</v>
      </c>
      <c r="CA23" s="34">
        <v>7.9683430832063751</v>
      </c>
      <c r="CB23" s="34">
        <v>4.1795883780257226</v>
      </c>
      <c r="CC23" s="34">
        <v>3.1737440564736819</v>
      </c>
      <c r="CD23" s="34">
        <v>2.038600831898596</v>
      </c>
      <c r="CE23" s="34">
        <v>1.658705166109975</v>
      </c>
      <c r="CF23" s="34">
        <v>2.0685246999638585</v>
      </c>
      <c r="CG23" s="34">
        <v>2.0575706831585272</v>
      </c>
      <c r="CH23" s="34">
        <v>2.4658310243623083</v>
      </c>
      <c r="CI23" s="34">
        <v>3.2580084627014783</v>
      </c>
      <c r="CJ23" s="34">
        <v>3.5949399502783974</v>
      </c>
      <c r="CK23" s="34">
        <v>2.3339649146751684</v>
      </c>
      <c r="CL23" s="34">
        <v>2.2013826059127384</v>
      </c>
      <c r="CM23" s="34">
        <v>2.8427405189342059</v>
      </c>
      <c r="CN23" s="34">
        <v>1.8227573041413203</v>
      </c>
      <c r="CO23" s="34">
        <v>1.6283589427381173</v>
      </c>
      <c r="CP23" s="34">
        <v>1.4215363980454754</v>
      </c>
      <c r="CQ23" s="34">
        <v>1.3291335775423185</v>
      </c>
      <c r="CR23" s="34">
        <v>1.598885665992511</v>
      </c>
      <c r="CS23" s="34">
        <v>1.2481803971237104</v>
      </c>
      <c r="CT23" s="34">
        <v>1.5151119099488186</v>
      </c>
      <c r="CU23" s="34">
        <v>3.2018169641651273</v>
      </c>
      <c r="CV23" s="34">
        <v>2.5715112598192924</v>
      </c>
      <c r="CW23" s="34">
        <v>1.6804433298414301</v>
      </c>
      <c r="CX23" s="34">
        <v>1.2445273679431823</v>
      </c>
      <c r="CY23" s="34">
        <v>1.080360697017424</v>
      </c>
      <c r="CZ23" s="34">
        <v>0.91265275975871418</v>
      </c>
      <c r="DA23" s="34">
        <v>0.88725596241110427</v>
      </c>
      <c r="DB23" s="34">
        <v>0.8711865345991221</v>
      </c>
      <c r="DC23" s="34">
        <v>0.88915800951678836</v>
      </c>
      <c r="DD23" s="34">
        <v>1.2454929958866323</v>
      </c>
      <c r="DE23" s="34">
        <v>0.79916562154960236</v>
      </c>
      <c r="DF23" s="34">
        <v>1.1187166090173228</v>
      </c>
      <c r="DG23" s="34">
        <v>1.4010722369738771</v>
      </c>
      <c r="DH23" s="34">
        <v>2.1756380213296289</v>
      </c>
      <c r="DI23" s="34">
        <v>1.7507206846234968</v>
      </c>
      <c r="DJ23" s="34">
        <v>1.1714002359824116</v>
      </c>
      <c r="DK23" s="34">
        <v>0.93561785863176539</v>
      </c>
      <c r="DL23" s="34">
        <v>0.79655543219059322</v>
      </c>
      <c r="DM23" s="34">
        <v>1.1819654566215032</v>
      </c>
      <c r="DN23" s="34">
        <v>0.96423834520105167</v>
      </c>
      <c r="DO23" s="34">
        <v>0.961341226702217</v>
      </c>
      <c r="DP23" s="34">
        <v>1.6218835079893745</v>
      </c>
      <c r="DQ23" s="34">
        <v>1.4329765227019342</v>
      </c>
      <c r="DR23" s="34">
        <v>1.770937974223119</v>
      </c>
      <c r="DS23" s="34">
        <v>2.4399691566438841</v>
      </c>
      <c r="DT23" s="34">
        <v>2.52526183521804</v>
      </c>
      <c r="DU23" s="34">
        <v>1.3438982431909441</v>
      </c>
      <c r="DV23" s="34">
        <v>0.92905907540608013</v>
      </c>
      <c r="DW23" s="34">
        <v>0.91773336924267923</v>
      </c>
      <c r="DX23" s="34">
        <v>0.60156317050077401</v>
      </c>
      <c r="DY23" s="34">
        <v>0.65704548534328833</v>
      </c>
      <c r="DZ23" s="34">
        <v>0.66089907281381421</v>
      </c>
      <c r="EA23" s="34">
        <v>0.56286188999157272</v>
      </c>
      <c r="EB23" s="34">
        <v>0.9662564398035034</v>
      </c>
      <c r="EC23" s="34">
        <v>0.63335889272657653</v>
      </c>
      <c r="ED23" s="34">
        <v>0.8893023134220579</v>
      </c>
      <c r="EE23" s="34">
        <v>1.001781895980236</v>
      </c>
      <c r="EF23" s="34">
        <v>1.3427468005434706</v>
      </c>
      <c r="EG23" s="34">
        <v>0.88703056923584711</v>
      </c>
      <c r="EH23" s="34">
        <v>0.55438760858881331</v>
      </c>
      <c r="EI23" s="34">
        <v>0.5689636160693512</v>
      </c>
      <c r="EJ23" s="34">
        <v>0.37382359027766654</v>
      </c>
      <c r="EK23" s="34">
        <v>0.59233427200797717</v>
      </c>
      <c r="EL23" s="34">
        <v>0.39008357064802546</v>
      </c>
      <c r="EM23" s="34">
        <v>0.54949297686497367</v>
      </c>
      <c r="EN23" s="34">
        <v>0.73049654308348089</v>
      </c>
      <c r="EO23" s="34">
        <v>0.6886035757227793</v>
      </c>
      <c r="EP23" s="34">
        <v>0.85501925850415272</v>
      </c>
      <c r="EQ23" s="34">
        <v>1.0826118465601109</v>
      </c>
      <c r="ER23" s="34">
        <v>0.55437378918787861</v>
      </c>
      <c r="ES23" s="34">
        <v>-6.6181725538028147E-2</v>
      </c>
      <c r="ET23" s="34">
        <v>0.63357753541029016</v>
      </c>
      <c r="EU23" s="34">
        <v>0.50443474386618892</v>
      </c>
      <c r="EV23" s="34">
        <v>0.22946640942471674</v>
      </c>
      <c r="EW23" s="34">
        <v>0.23652382326084798</v>
      </c>
      <c r="EX23" s="34">
        <v>-0.25982414549367006</v>
      </c>
      <c r="EY23" s="34">
        <v>0.5924720244219861</v>
      </c>
      <c r="EZ23" s="34">
        <v>0.93088808076904339</v>
      </c>
      <c r="FA23" s="34">
        <v>0.45195694764410543</v>
      </c>
      <c r="FB23" s="34">
        <v>0.37670007810162165</v>
      </c>
      <c r="FC23" s="34">
        <v>0.1384883748621446</v>
      </c>
      <c r="FD23" s="34">
        <v>0.92311719828515049</v>
      </c>
      <c r="FE23" s="34">
        <v>-6.4286556378412296E-2</v>
      </c>
      <c r="FF23" s="34">
        <v>0.51151976682255462</v>
      </c>
      <c r="FG23" s="34">
        <v>0.54625021453440503</v>
      </c>
      <c r="FH23" s="34">
        <v>0.20268403638459276</v>
      </c>
      <c r="FI23" s="34">
        <v>0.48757518342845696</v>
      </c>
      <c r="FJ23" s="34">
        <v>0.28707061871791062</v>
      </c>
      <c r="FK23" s="34">
        <v>0.38022434234146196</v>
      </c>
      <c r="FL23" s="34">
        <v>0.60148133419490879</v>
      </c>
      <c r="FM23" s="34">
        <v>0.4407550153174622</v>
      </c>
      <c r="FN23" s="34">
        <v>0.80876854657880859</v>
      </c>
      <c r="FO23" s="34">
        <v>0.43530031817871073</v>
      </c>
      <c r="FP23" s="34">
        <v>0.40426028142699355</v>
      </c>
      <c r="FQ23" s="34">
        <v>0.27777777777842072</v>
      </c>
      <c r="FR23" s="34">
        <v>0.63123148049779587</v>
      </c>
      <c r="FS23" s="34">
        <v>0.17072539108593521</v>
      </c>
      <c r="FT23" s="34">
        <v>-0.32267639483236632</v>
      </c>
      <c r="FU23" s="34">
        <v>8.2611285085687491E-2</v>
      </c>
      <c r="FV23" s="34">
        <v>0.1449303182704087</v>
      </c>
      <c r="FW23" s="34">
        <v>0.29998370695443199</v>
      </c>
      <c r="FX23" s="34">
        <v>0.59530634866102883</v>
      </c>
      <c r="FY23" s="34">
        <v>0.3666587508904362</v>
      </c>
      <c r="FZ23" s="34">
        <v>0.83001296599554131</v>
      </c>
      <c r="GA23" s="34">
        <v>0.42989355910567628</v>
      </c>
      <c r="GB23" s="34">
        <v>0.62151856144132545</v>
      </c>
      <c r="GC23" s="34">
        <v>0.59817389769680762</v>
      </c>
      <c r="GD23" s="34">
        <v>0.33885785513154687</v>
      </c>
      <c r="GE23" s="34">
        <v>0.15091283863413185</v>
      </c>
      <c r="GF23" s="34">
        <v>-0.25083612040230907</v>
      </c>
      <c r="GG23" s="34">
        <v>0.16027560034290733</v>
      </c>
      <c r="GH23" s="34">
        <v>0.26210029704698545</v>
      </c>
      <c r="GI23" s="34">
        <v>0.61730659866869875</v>
      </c>
      <c r="GJ23" s="34">
        <v>0.82683805095991048</v>
      </c>
      <c r="GK23" s="34">
        <v>0.69257337118633355</v>
      </c>
      <c r="GL23" s="34">
        <v>0.85302779972662446</v>
      </c>
      <c r="GM23" s="34">
        <v>0.2065563845518259</v>
      </c>
      <c r="GN23" s="34">
        <v>3.553976010350901E-3</v>
      </c>
      <c r="GO23" s="34">
        <v>0.33317341009619916</v>
      </c>
      <c r="GP23" s="34">
        <v>0.45072567719548484</v>
      </c>
      <c r="GQ23" s="34">
        <v>0.3561416809186646</v>
      </c>
      <c r="GR23" s="34">
        <v>-0.25122538254793714</v>
      </c>
      <c r="GS23" s="34">
        <v>-9.598788263109892E-2</v>
      </c>
      <c r="GT23" s="34">
        <v>0.39137218260543172</v>
      </c>
      <c r="GU23" s="34">
        <v>0.11941242064739122</v>
      </c>
      <c r="GV23" s="34">
        <v>0.40078227086546292</v>
      </c>
      <c r="GW23" s="34">
        <v>0.24544914573261245</v>
      </c>
      <c r="GX23" s="34">
        <v>0.71973162549598957</v>
      </c>
      <c r="GY23" s="34">
        <v>0.61423467224914763</v>
      </c>
      <c r="GZ23" s="34">
        <v>0.58640940318663848</v>
      </c>
      <c r="HA23" s="34">
        <v>0.15301368574935914</v>
      </c>
      <c r="HB23" s="34">
        <v>0.12546730168478959</v>
      </c>
      <c r="HC23" s="34">
        <v>0.14662131635234665</v>
      </c>
      <c r="HD23" s="34">
        <v>-0.44517836926811771</v>
      </c>
      <c r="HE23" s="34">
        <v>8.6355785837599619E-2</v>
      </c>
      <c r="HF23" s="34">
        <v>0.27422069212963418</v>
      </c>
      <c r="HG23" s="34">
        <v>0.51030840006800471</v>
      </c>
      <c r="HH23" s="34">
        <v>1.0095016909790644</v>
      </c>
      <c r="HI23" s="34">
        <v>0.43719056809645718</v>
      </c>
      <c r="HJ23" s="34">
        <v>0.52468439565154235</v>
      </c>
      <c r="HK23" s="34">
        <v>0.57846225450652877</v>
      </c>
      <c r="HL23" s="34">
        <v>0.51646490104522158</v>
      </c>
      <c r="HM23" s="34">
        <v>0.27951331798854451</v>
      </c>
      <c r="HN23" s="34">
        <v>0.2164289227740479</v>
      </c>
      <c r="HO23" s="34">
        <v>-5.9716632309592121E-2</v>
      </c>
      <c r="HP23" s="34">
        <v>-0.48784081328647755</v>
      </c>
      <c r="HQ23" s="34">
        <v>0.12009047912786563</v>
      </c>
      <c r="HR23" s="34">
        <v>0.424741827622932</v>
      </c>
      <c r="HS23" s="34">
        <v>0.40740195356587794</v>
      </c>
      <c r="HT23" s="34">
        <v>0.77646330335066072</v>
      </c>
      <c r="HU23" s="34">
        <v>0.38968703765054347</v>
      </c>
      <c r="HV23" s="34">
        <v>0.70547873497071034</v>
      </c>
      <c r="HW23" s="34">
        <v>0.41344454485063853</v>
      </c>
      <c r="HX23" s="34">
        <v>0.46350864897524158</v>
      </c>
      <c r="HY23" s="34">
        <v>0.29727458659096762</v>
      </c>
      <c r="HZ23" s="34">
        <v>0.72478086641656336</v>
      </c>
      <c r="IA23" s="34">
        <v>0.22756163781607608</v>
      </c>
      <c r="IB23" s="34">
        <v>-0.10804208943901994</v>
      </c>
      <c r="IC23" s="34">
        <v>0.41382553491620122</v>
      </c>
      <c r="ID23" s="34">
        <v>0.55729874022318882</v>
      </c>
      <c r="IE23" s="34">
        <v>0.57749627421792571</v>
      </c>
      <c r="IF23" s="34">
        <v>0.68145335555915842</v>
      </c>
      <c r="IG23" s="34">
        <v>0.68144014594715419</v>
      </c>
      <c r="IH23" s="34">
        <v>1.136675092121231</v>
      </c>
      <c r="II23" s="34">
        <v>0.69255726771089154</v>
      </c>
      <c r="IJ23" s="34">
        <v>0.2317566405753535</v>
      </c>
      <c r="IK23" s="34">
        <v>0.22077854271258524</v>
      </c>
      <c r="IL23" s="34">
        <v>0.57529006378045366</v>
      </c>
      <c r="IM23" s="34">
        <v>0.35000739973365391</v>
      </c>
      <c r="IN23" s="34">
        <v>-0.29127001098674388</v>
      </c>
      <c r="IO23" s="34">
        <v>0.18414708100988886</v>
      </c>
      <c r="IP23" s="34">
        <v>0.27239106202938679</v>
      </c>
      <c r="IQ23" s="34">
        <v>0.23925910656956706</v>
      </c>
      <c r="IR23" s="34">
        <v>0.5016120621913478</v>
      </c>
      <c r="IS23" s="34">
        <v>0.30253427260287236</v>
      </c>
      <c r="IT23" s="34">
        <v>0.51873114863965064</v>
      </c>
      <c r="IU23" s="34">
        <v>0.41385808509026845</v>
      </c>
      <c r="IV23" s="34">
        <v>1.0870428248677788</v>
      </c>
      <c r="IW23" s="34">
        <v>0.57837725906331183</v>
      </c>
      <c r="IX23" s="34">
        <v>0.70993986809384513</v>
      </c>
      <c r="IY23" s="34">
        <v>-0.31863073376795503</v>
      </c>
      <c r="IZ23" s="34">
        <v>-0.63010501750209169</v>
      </c>
      <c r="JA23" s="34">
        <v>-3.1313605762450791E-2</v>
      </c>
      <c r="JB23" s="34">
        <v>0.21712821242978464</v>
      </c>
      <c r="JC23" s="34">
        <v>0.27774817971926158</v>
      </c>
      <c r="JD23" s="34">
        <v>0.52420554524501561</v>
      </c>
      <c r="JE23" s="34">
        <v>0.6173100503152229</v>
      </c>
      <c r="JF23" s="34">
        <v>0.80122144247869453</v>
      </c>
      <c r="JG23" s="34">
        <v>0.49539346608693524</v>
      </c>
      <c r="JH23" s="34">
        <v>0.4871643470981013</v>
      </c>
      <c r="JI23" s="34">
        <v>0.3751446701520722</v>
      </c>
      <c r="JJ23" s="34">
        <v>0.19184127867688527</v>
      </c>
      <c r="JK23" s="34">
        <v>-7.9367441491506874E-3</v>
      </c>
      <c r="JL23" s="34">
        <v>-0.7371836212285432</v>
      </c>
      <c r="JM23" s="34">
        <v>-4.9977010575297243E-3</v>
      </c>
      <c r="JN23" s="34">
        <v>0.4798032806549557</v>
      </c>
      <c r="JO23" s="34">
        <v>0.15817590354254563</v>
      </c>
      <c r="JP23" s="34">
        <v>0.24533174413983172</v>
      </c>
      <c r="JQ23" s="34">
        <v>0.67474511280429805</v>
      </c>
      <c r="JR23" s="34">
        <v>1.0816077474214314</v>
      </c>
      <c r="JS23" s="34">
        <v>0.82175508972130995</v>
      </c>
      <c r="JT23" s="34">
        <v>0.70786375795504064</v>
      </c>
      <c r="JU23" s="34">
        <v>0.2032910130029153</v>
      </c>
      <c r="JV23" s="34">
        <v>5.7418465778602545E-2</v>
      </c>
      <c r="JW23" s="34">
        <v>-0.31370748689691919</v>
      </c>
      <c r="JX23" s="34">
        <v>-0.31565414284071558</v>
      </c>
      <c r="JY23" s="34">
        <v>0.46102464893784667</v>
      </c>
      <c r="JZ23" s="34">
        <v>0.56142098909739424</v>
      </c>
      <c r="KA23" s="34">
        <v>0.30010289242015098</v>
      </c>
      <c r="KB23" s="34">
        <v>0.44073366958272686</v>
      </c>
      <c r="KC23" s="34">
        <v>0.50594365584484269</v>
      </c>
      <c r="KD23" s="34">
        <v>0.67935038295789951</v>
      </c>
      <c r="KE23" s="34">
        <v>0.22990654205612415</v>
      </c>
      <c r="KF23" s="34">
        <v>0.40281222609697132</v>
      </c>
      <c r="KG23" s="34">
        <v>0.49220825052469497</v>
      </c>
      <c r="KH23" s="34">
        <v>0.73377199467701271</v>
      </c>
      <c r="KI23" s="34">
        <v>6.605383387459085E-2</v>
      </c>
      <c r="KJ23" s="34">
        <v>-0.33280158424554562</v>
      </c>
      <c r="KK23" s="34">
        <v>-6.0711427546533692E-2</v>
      </c>
      <c r="KL23" s="34">
        <v>-3.3135441115550446E-2</v>
      </c>
      <c r="KM23" s="34">
        <v>0.28450680882805557</v>
      </c>
      <c r="KN23" s="34">
        <v>0.37642997484341745</v>
      </c>
      <c r="KO23" s="34">
        <v>0.47563295770531866</v>
      </c>
      <c r="KP23" s="34">
        <v>0.93219721797392907</v>
      </c>
      <c r="KQ23" s="34">
        <v>0.57363446136078355</v>
      </c>
      <c r="KR23" s="34">
        <v>0.89410625246628683</v>
      </c>
      <c r="KS23" s="34">
        <v>0.2533220745744913</v>
      </c>
      <c r="KT23" s="34">
        <v>0.27396045748731002</v>
      </c>
      <c r="KU23" s="34">
        <v>-0.18656221540421791</v>
      </c>
      <c r="KV23" s="34">
        <v>-0.31978598256673374</v>
      </c>
      <c r="KW23" s="34">
        <v>0.17329174331492947</v>
      </c>
      <c r="KX23" s="34">
        <v>0.27501286350490872</v>
      </c>
      <c r="KY23" s="34">
        <v>0.35919031778601784</v>
      </c>
      <c r="KZ23" s="34">
        <v>0.44165094589121434</v>
      </c>
      <c r="LA23" s="34">
        <v>0.55292744363206747</v>
      </c>
      <c r="LB23" s="34">
        <v>0.80650088592904012</v>
      </c>
      <c r="LC23" s="34">
        <v>0.49007299143670746</v>
      </c>
      <c r="LD23" s="34">
        <v>-9.0471225842003733E-2</v>
      </c>
      <c r="LE23" s="34">
        <v>0.1897304103351205</v>
      </c>
      <c r="LF23" s="34">
        <v>0.40714789884135349</v>
      </c>
      <c r="LG23" s="34">
        <v>-0.25890078613252099</v>
      </c>
      <c r="LH23" s="34">
        <v>-0.49937685332409609</v>
      </c>
      <c r="LI23" s="34">
        <v>0.16758232265636774</v>
      </c>
      <c r="LJ23" s="34">
        <v>0.1466048051880886</v>
      </c>
      <c r="LK23" s="34">
        <v>0.21097409754762264</v>
      </c>
      <c r="LL23" s="34">
        <v>0.37465735179114112</v>
      </c>
      <c r="LM23" s="34">
        <v>0.5145151486614985</v>
      </c>
      <c r="LN23" s="34">
        <v>0.54595008943025825</v>
      </c>
      <c r="LO23" s="34">
        <v>0.40745101693333563</v>
      </c>
      <c r="LP23" s="34">
        <v>0.38133162352786965</v>
      </c>
      <c r="LQ23" s="34">
        <v>0.43787399986543463</v>
      </c>
      <c r="LR23" s="34">
        <v>0.14727417262876408</v>
      </c>
      <c r="LS23" s="34">
        <v>-0.31667516147090291</v>
      </c>
      <c r="LT23" s="34">
        <v>-0.44592714288099744</v>
      </c>
      <c r="LU23" s="34">
        <v>0.11029721310087393</v>
      </c>
      <c r="LV23" s="34">
        <v>0.26072110411183846</v>
      </c>
      <c r="LW23" s="34">
        <v>0.28185318468938458</v>
      </c>
      <c r="LX23" s="34">
        <v>0.61063849364686451</v>
      </c>
      <c r="LY23" s="34">
        <v>0.60693233120214796</v>
      </c>
      <c r="LZ23" s="34">
        <v>0.78177295528352175</v>
      </c>
      <c r="MA23" s="34">
        <v>0.46083327183426004</v>
      </c>
      <c r="MB23" s="34">
        <v>1.700199975513228</v>
      </c>
      <c r="MC23" s="34">
        <v>0.57785839259054672</v>
      </c>
      <c r="MD23" s="34">
        <v>0.61363890263168575</v>
      </c>
      <c r="ME23" s="34">
        <v>0.12293099209281788</v>
      </c>
      <c r="MF23" s="34">
        <v>-0.11961153974123784</v>
      </c>
      <c r="MG23" s="34">
        <v>0.25140573078179518</v>
      </c>
      <c r="MH23" s="34">
        <v>0.37814062401113624</v>
      </c>
      <c r="MI23" s="34">
        <v>0.49414435004644375</v>
      </c>
      <c r="MJ23" s="34">
        <v>0.31290927199587593</v>
      </c>
      <c r="MK23" s="34">
        <v>0.62933892050782703</v>
      </c>
      <c r="ML23" s="34">
        <v>1.0309438535702986</v>
      </c>
      <c r="MM23" s="34">
        <v>0.59133831626208</v>
      </c>
      <c r="MN23" s="34">
        <v>0.53129276142289683</v>
      </c>
      <c r="MO23" s="34">
        <v>0.38096541655254779</v>
      </c>
      <c r="MP23" s="34">
        <v>0.32346279420345514</v>
      </c>
      <c r="MQ23" s="34">
        <v>-0.33903168322815258</v>
      </c>
      <c r="MR23" s="34">
        <v>-0.16213718017684675</v>
      </c>
      <c r="MS23" s="34">
        <v>0.38627032851956677</v>
      </c>
      <c r="MT23" s="34">
        <v>0.53597617211711412</v>
      </c>
      <c r="MU23" s="34">
        <v>0.58343123970794331</v>
      </c>
      <c r="MV23" s="34">
        <v>0.42291923735222614</v>
      </c>
      <c r="MW23" s="34">
        <v>0.51824766887640372</v>
      </c>
      <c r="MX23" s="34">
        <v>0.85074921135646075</v>
      </c>
      <c r="MY23" s="34">
        <v>0.70085921233982162</v>
      </c>
      <c r="MZ23" s="34">
        <v>8.5420306736572194E-2</v>
      </c>
      <c r="NA23" s="34">
        <v>-2.8125848624749317E-2</v>
      </c>
      <c r="NB23" s="34">
        <v>0.38514149341768444</v>
      </c>
      <c r="NC23" s="34">
        <v>5.3152421817626028E-2</v>
      </c>
      <c r="ND23" s="34">
        <v>-0.28783649341743711</v>
      </c>
      <c r="NE23" s="34">
        <v>6.3933044665942518E-2</v>
      </c>
      <c r="NF23" s="34">
        <v>0.37560866997743414</v>
      </c>
      <c r="NG23" s="34">
        <v>-1.6395497989141194E-2</v>
      </c>
      <c r="NH23" s="34">
        <v>0.26237098485577537</v>
      </c>
      <c r="NI23" s="34">
        <v>0.53972407688904767</v>
      </c>
      <c r="NJ23" s="34">
        <v>0.80667540644765445</v>
      </c>
      <c r="NK23" s="34">
        <v>0.55816072750745072</v>
      </c>
      <c r="NL23" s="34">
        <v>0.48426378688617433</v>
      </c>
      <c r="NM23" s="34">
        <v>0.41523011451707337</v>
      </c>
      <c r="NN23" s="34">
        <v>-4.7713048115338719E-2</v>
      </c>
      <c r="NO23" s="34">
        <v>-1.0136842696418902</v>
      </c>
      <c r="NP23" s="34">
        <v>0.38485178005769338</v>
      </c>
      <c r="NQ23" s="34">
        <v>0.5472768033759623</v>
      </c>
      <c r="NR23" s="34">
        <v>0.65671753651292963</v>
      </c>
      <c r="NS23" s="34">
        <v>0.39369345891813179</v>
      </c>
      <c r="NT23" s="34">
        <v>0.22898569534703928</v>
      </c>
      <c r="NU23" s="34">
        <v>0.61046672956324155</v>
      </c>
      <c r="NV23" s="34">
        <v>7.5385662014815225E-2</v>
      </c>
      <c r="NW23" s="34">
        <v>0.38123759829500337</v>
      </c>
      <c r="NX23" s="34">
        <v>0.85933138710179158</v>
      </c>
      <c r="NY23" s="34">
        <v>0.63242899918338757</v>
      </c>
      <c r="NZ23" s="34">
        <v>0.82681886625730616</v>
      </c>
      <c r="OA23" s="34">
        <v>0.32730004292460535</v>
      </c>
      <c r="OB23" s="34">
        <v>0.20411801408324326</v>
      </c>
      <c r="OC23" s="34">
        <v>0.53282808066252851</v>
      </c>
      <c r="OD23" s="34">
        <v>0.58751703268506983</v>
      </c>
      <c r="OE23" s="34">
        <v>0.19088334125014761</v>
      </c>
      <c r="OF23" s="34">
        <v>0.61633552533384428</v>
      </c>
      <c r="OG23" s="34">
        <v>0.83768902540117818</v>
      </c>
      <c r="OH23" s="34">
        <v>1.1448499061101902</v>
      </c>
      <c r="OI23" s="34">
        <v>0.36275281475650623</v>
      </c>
      <c r="OJ23" s="34">
        <v>0.59160500562620566</v>
      </c>
      <c r="OK23" s="34">
        <v>0.82964695513634279</v>
      </c>
      <c r="OL23" s="34">
        <v>0.99007404543582922</v>
      </c>
      <c r="OM23" s="34">
        <v>0.54094990803850163</v>
      </c>
      <c r="ON23" s="34">
        <v>0.17631136753057941</v>
      </c>
      <c r="OO23" s="34">
        <v>0.84447455834475438</v>
      </c>
      <c r="OP23" s="34">
        <v>0.74071646291500315</v>
      </c>
      <c r="OQ23" s="34">
        <v>0.69541594820574648</v>
      </c>
      <c r="OR23" s="34">
        <v>0.62034037947384935</v>
      </c>
      <c r="OS23" s="34">
        <v>0.5659423140217168</v>
      </c>
      <c r="OT23" s="34">
        <v>0.57552923145693935</v>
      </c>
      <c r="OU23" s="34">
        <v>0.38175512115368182</v>
      </c>
      <c r="OV23" s="34">
        <v>0.67837884849539787</v>
      </c>
      <c r="OW23" s="34">
        <v>0.55757994596972171</v>
      </c>
      <c r="OX23" s="34">
        <v>0.26787248332631464</v>
      </c>
      <c r="OY23" s="34">
        <v>-2.025095607880445E-2</v>
      </c>
      <c r="OZ23" s="34">
        <v>-0.21735235231336025</v>
      </c>
      <c r="PA23" s="34">
        <v>0.10149589332000275</v>
      </c>
      <c r="PB23" s="34">
        <v>0.4820066451401539</v>
      </c>
      <c r="PC23" s="34">
        <v>0.55000000000000004</v>
      </c>
      <c r="PD23" s="34">
        <v>0.44</v>
      </c>
      <c r="PE23" s="34">
        <v>0.38</v>
      </c>
      <c r="PF23" s="34"/>
    </row>
    <row r="24" spans="1:426" ht="13.5" customHeight="1" x14ac:dyDescent="0.25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565</v>
      </c>
      <c r="O24" s="4" t="s">
        <v>24</v>
      </c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>
        <v>-0.75</v>
      </c>
      <c r="AP24" s="34">
        <v>0.08</v>
      </c>
      <c r="AQ24" s="34">
        <v>0.52</v>
      </c>
      <c r="AR24" s="34">
        <v>0.16</v>
      </c>
      <c r="AS24" s="34">
        <v>-0.87</v>
      </c>
      <c r="AT24" s="34">
        <v>0.6</v>
      </c>
      <c r="AU24" s="34">
        <v>-0.51</v>
      </c>
      <c r="AV24" s="34">
        <v>-0.28000000000000003</v>
      </c>
      <c r="AW24" s="34">
        <v>1.23</v>
      </c>
      <c r="AX24" s="34">
        <v>2.12</v>
      </c>
      <c r="AY24" s="34">
        <v>0.39</v>
      </c>
      <c r="AZ24" s="34">
        <v>8.98</v>
      </c>
      <c r="BA24" s="34">
        <v>7.75</v>
      </c>
      <c r="BB24" s="34">
        <v>-0.23</v>
      </c>
      <c r="BC24" s="34">
        <v>-0.26</v>
      </c>
      <c r="BD24" s="34">
        <v>0.99</v>
      </c>
      <c r="BE24" s="34">
        <v>-1.37</v>
      </c>
      <c r="BF24" s="34">
        <v>1.98</v>
      </c>
      <c r="BG24" s="34">
        <v>0.19</v>
      </c>
      <c r="BH24" s="34">
        <v>0.48</v>
      </c>
      <c r="BI24" s="34">
        <v>0.1</v>
      </c>
      <c r="BJ24" s="34">
        <v>0.13</v>
      </c>
      <c r="BK24" s="34">
        <v>-0.26</v>
      </c>
      <c r="BL24" s="34">
        <v>0.9</v>
      </c>
      <c r="BM24" s="34">
        <v>0.73</v>
      </c>
      <c r="BN24" s="34">
        <v>0.54</v>
      </c>
      <c r="BO24" s="34">
        <v>0.25</v>
      </c>
      <c r="BP24" s="34">
        <v>0.6</v>
      </c>
      <c r="BQ24" s="34">
        <v>2.2799999999999998</v>
      </c>
      <c r="BR24" s="34">
        <v>0.12</v>
      </c>
      <c r="BS24" s="34">
        <v>1.64</v>
      </c>
      <c r="BT24" s="34">
        <v>1.5</v>
      </c>
      <c r="BU24" s="34">
        <v>1.71</v>
      </c>
      <c r="BV24" s="34">
        <v>1.6</v>
      </c>
      <c r="BW24" s="34">
        <v>-0.09</v>
      </c>
      <c r="BX24" s="34">
        <v>0.4</v>
      </c>
      <c r="BY24" s="34">
        <v>0.83</v>
      </c>
      <c r="BZ24" s="34">
        <v>0.56000000000000005</v>
      </c>
      <c r="CA24" s="34">
        <v>-0.03</v>
      </c>
      <c r="CB24" s="34">
        <v>0.7</v>
      </c>
      <c r="CC24" s="34">
        <v>1.84</v>
      </c>
      <c r="CD24" s="34">
        <v>1.2</v>
      </c>
      <c r="CE24" s="34">
        <v>-1.6</v>
      </c>
      <c r="CF24" s="34">
        <v>1.04</v>
      </c>
      <c r="CG24" s="34">
        <v>3.84</v>
      </c>
      <c r="CH24" s="34">
        <v>2.86</v>
      </c>
      <c r="CI24" s="34">
        <v>-0.94</v>
      </c>
      <c r="CJ24" s="34">
        <v>0.46</v>
      </c>
      <c r="CK24" s="34">
        <v>1.02</v>
      </c>
      <c r="CL24" s="34">
        <v>0.81</v>
      </c>
      <c r="CM24" s="34">
        <v>0.83</v>
      </c>
      <c r="CN24" s="34">
        <v>1.72</v>
      </c>
      <c r="CO24" s="34">
        <v>0.37</v>
      </c>
      <c r="CP24" s="34">
        <v>0.27</v>
      </c>
      <c r="CQ24" s="34">
        <v>-0.78</v>
      </c>
      <c r="CR24" s="34">
        <v>1.03</v>
      </c>
      <c r="CS24" s="34">
        <v>2.58</v>
      </c>
      <c r="CT24" s="34">
        <v>1.42</v>
      </c>
      <c r="CU24" s="34">
        <v>1.8</v>
      </c>
      <c r="CV24" s="34">
        <v>-0.23</v>
      </c>
      <c r="CW24" s="34">
        <v>-0.02</v>
      </c>
      <c r="CX24" s="34">
        <v>-7.0000000000000007E-2</v>
      </c>
      <c r="CY24" s="34">
        <v>0.35</v>
      </c>
      <c r="CZ24" s="34">
        <v>0.76</v>
      </c>
      <c r="DA24" s="34">
        <v>2.0499999999999998</v>
      </c>
      <c r="DB24" s="34">
        <v>1.7</v>
      </c>
      <c r="DC24" s="34">
        <v>-0.56999999999999995</v>
      </c>
      <c r="DD24" s="34">
        <v>-0.84</v>
      </c>
      <c r="DE24" s="34">
        <v>0.51</v>
      </c>
      <c r="DF24" s="34">
        <v>2.9</v>
      </c>
      <c r="DG24" s="34">
        <v>0.56000000000000005</v>
      </c>
      <c r="DH24" s="34">
        <v>0.62</v>
      </c>
      <c r="DI24" s="34">
        <v>1.38</v>
      </c>
      <c r="DJ24" s="34">
        <v>1.07</v>
      </c>
      <c r="DK24" s="34">
        <v>2.0699999999999998</v>
      </c>
      <c r="DL24" s="34">
        <v>2.0099999999999998</v>
      </c>
      <c r="DM24" s="34">
        <v>1.91</v>
      </c>
      <c r="DN24" s="34">
        <v>-0.9</v>
      </c>
      <c r="DO24" s="34">
        <v>-0.51</v>
      </c>
      <c r="DP24" s="34">
        <v>0.28000000000000003</v>
      </c>
      <c r="DQ24" s="34">
        <v>2.37</v>
      </c>
      <c r="DR24" s="34">
        <v>5.91</v>
      </c>
      <c r="DS24" s="34">
        <v>1</v>
      </c>
      <c r="DT24" s="34">
        <v>-0.33</v>
      </c>
      <c r="DU24" s="34">
        <v>-0.36</v>
      </c>
      <c r="DV24" s="34">
        <v>-1.91</v>
      </c>
      <c r="DW24" s="34">
        <v>0.37</v>
      </c>
      <c r="DX24" s="34">
        <v>1.35</v>
      </c>
      <c r="DY24" s="34">
        <v>0.78</v>
      </c>
      <c r="DZ24" s="34">
        <v>0.81</v>
      </c>
      <c r="EA24" s="34">
        <v>1.61</v>
      </c>
      <c r="EB24" s="34">
        <v>1.32</v>
      </c>
      <c r="EC24" s="34">
        <v>1.81</v>
      </c>
      <c r="ED24" s="34">
        <v>1.04</v>
      </c>
      <c r="EE24" s="34">
        <v>0.52</v>
      </c>
      <c r="EF24" s="34">
        <v>0.88</v>
      </c>
      <c r="EG24" s="34">
        <v>2.12</v>
      </c>
      <c r="EH24" s="34">
        <v>0.98</v>
      </c>
      <c r="EI24" s="34">
        <v>0.6</v>
      </c>
      <c r="EJ24" s="34">
        <v>0.79</v>
      </c>
      <c r="EK24" s="34">
        <v>0.65</v>
      </c>
      <c r="EL24" s="34">
        <v>-0.3</v>
      </c>
      <c r="EM24" s="34">
        <v>0.13</v>
      </c>
      <c r="EN24" s="34">
        <v>0.41</v>
      </c>
      <c r="EO24" s="34">
        <v>1.0900000000000001</v>
      </c>
      <c r="EP24" s="34">
        <v>1.02</v>
      </c>
      <c r="EQ24" s="34">
        <v>1.08</v>
      </c>
      <c r="ER24" s="34">
        <v>0.72</v>
      </c>
      <c r="ES24" s="34">
        <v>1.2</v>
      </c>
      <c r="ET24" s="34">
        <v>0.02</v>
      </c>
      <c r="EU24" s="34">
        <v>0.69</v>
      </c>
      <c r="EV24" s="34">
        <v>0.75</v>
      </c>
      <c r="EW24" s="34">
        <v>0.64</v>
      </c>
      <c r="EX24" s="34">
        <v>-0.4</v>
      </c>
      <c r="EY24" s="34">
        <v>0.22</v>
      </c>
      <c r="EZ24" s="34">
        <v>0.04</v>
      </c>
      <c r="FA24" s="34">
        <v>0.18</v>
      </c>
      <c r="FB24" s="34">
        <v>0.47</v>
      </c>
      <c r="FC24" s="34">
        <v>0.04</v>
      </c>
      <c r="FD24" s="34">
        <v>0.25</v>
      </c>
      <c r="FE24" s="34">
        <v>0.8</v>
      </c>
      <c r="FF24" s="34">
        <v>0.28999999999999998</v>
      </c>
      <c r="FG24" s="34">
        <v>0.56000000000000005</v>
      </c>
      <c r="FH24" s="34">
        <v>0.46</v>
      </c>
      <c r="FI24" s="34">
        <v>0.17</v>
      </c>
      <c r="FJ24" s="34">
        <v>0.16</v>
      </c>
      <c r="FK24" s="34">
        <v>0.11</v>
      </c>
      <c r="FL24" s="34">
        <v>0.47</v>
      </c>
      <c r="FM24" s="34">
        <v>7.0000000000000007E-2</v>
      </c>
      <c r="FN24" s="34">
        <v>-0.2</v>
      </c>
      <c r="FO24" s="34">
        <v>0.65</v>
      </c>
      <c r="FP24" s="34">
        <v>0.94</v>
      </c>
      <c r="FQ24" s="34">
        <v>1.47</v>
      </c>
      <c r="FR24" s="34">
        <v>0.21</v>
      </c>
      <c r="FS24" s="34">
        <v>-0.21</v>
      </c>
      <c r="FT24" s="34">
        <v>0.76</v>
      </c>
      <c r="FU24" s="34">
        <v>1.1100000000000001</v>
      </c>
      <c r="FV24" s="34">
        <v>-0.08</v>
      </c>
      <c r="FW24" s="34">
        <v>-7.0000000000000007E-2</v>
      </c>
      <c r="FX24" s="34">
        <v>0.22</v>
      </c>
      <c r="FY24" s="34">
        <v>0.39</v>
      </c>
      <c r="FZ24" s="34">
        <v>0.82</v>
      </c>
      <c r="GA24" s="34">
        <v>0.76</v>
      </c>
      <c r="GB24" s="34">
        <v>1.58</v>
      </c>
      <c r="GC24" s="34">
        <v>1.25</v>
      </c>
      <c r="GD24" s="34">
        <v>0.48</v>
      </c>
      <c r="GE24" s="34">
        <v>0.83</v>
      </c>
      <c r="GF24" s="34">
        <v>0.89</v>
      </c>
      <c r="GG24" s="34">
        <v>0.31</v>
      </c>
      <c r="GH24" s="34">
        <v>0.62</v>
      </c>
      <c r="GI24" s="34">
        <v>0.22</v>
      </c>
      <c r="GJ24" s="34">
        <v>0.6</v>
      </c>
      <c r="GK24" s="34">
        <v>1.36</v>
      </c>
      <c r="GL24" s="34">
        <v>0.86</v>
      </c>
      <c r="GM24" s="34">
        <v>-0.11</v>
      </c>
      <c r="GN24" s="34">
        <v>0.59</v>
      </c>
      <c r="GO24" s="34">
        <v>1.23</v>
      </c>
      <c r="GP24" s="34">
        <v>0.98</v>
      </c>
      <c r="GQ24" s="34">
        <v>1.69</v>
      </c>
      <c r="GR24" s="34">
        <v>0.83</v>
      </c>
      <c r="GS24" s="34">
        <v>0.72</v>
      </c>
      <c r="GT24" s="34">
        <v>0.83</v>
      </c>
      <c r="GU24" s="34">
        <v>0.66</v>
      </c>
      <c r="GV24" s="34">
        <v>0.67</v>
      </c>
      <c r="GW24" s="34">
        <v>0.93</v>
      </c>
      <c r="GX24" s="34">
        <v>-0.28999999999999998</v>
      </c>
      <c r="GY24" s="34">
        <v>0.36</v>
      </c>
      <c r="GZ24" s="34">
        <v>1.22</v>
      </c>
      <c r="HA24" s="34">
        <v>1.43</v>
      </c>
      <c r="HB24" s="34">
        <v>0.66</v>
      </c>
      <c r="HC24" s="34">
        <v>1.41</v>
      </c>
      <c r="HD24" s="34">
        <v>0.9</v>
      </c>
      <c r="HE24" s="34">
        <v>0.35</v>
      </c>
      <c r="HF24" s="34">
        <v>0.53</v>
      </c>
      <c r="HG24" s="34">
        <v>0.18</v>
      </c>
      <c r="HH24" s="34">
        <v>-0.4</v>
      </c>
      <c r="HI24" s="34">
        <v>0.45</v>
      </c>
      <c r="HJ24" s="34">
        <v>0.76</v>
      </c>
      <c r="HK24" s="34">
        <v>1.61</v>
      </c>
      <c r="HL24" s="34">
        <v>0.88</v>
      </c>
      <c r="HM24" s="34">
        <v>1.18</v>
      </c>
      <c r="HN24" s="34">
        <v>1.1200000000000001</v>
      </c>
      <c r="HO24" s="34">
        <v>1.01</v>
      </c>
      <c r="HP24" s="34">
        <v>0.77</v>
      </c>
      <c r="HQ24" s="34">
        <v>1.01</v>
      </c>
      <c r="HR24" s="34">
        <v>0.81</v>
      </c>
      <c r="HS24" s="34">
        <v>0.27</v>
      </c>
      <c r="HT24" s="34">
        <v>1.1299999999999999</v>
      </c>
      <c r="HU24" s="34">
        <v>2.06</v>
      </c>
      <c r="HV24" s="34">
        <v>4.3</v>
      </c>
      <c r="HW24" s="34">
        <v>1.21</v>
      </c>
      <c r="HX24" s="34">
        <v>1.24</v>
      </c>
      <c r="HY24" s="34">
        <v>2.1</v>
      </c>
      <c r="HZ24" s="34">
        <v>1.6</v>
      </c>
      <c r="IA24" s="34">
        <v>1.38</v>
      </c>
      <c r="IB24" s="34">
        <v>2.79</v>
      </c>
      <c r="IC24" s="34">
        <v>2.13</v>
      </c>
      <c r="ID24" s="34">
        <v>1.25</v>
      </c>
      <c r="IE24" s="34">
        <v>0.5</v>
      </c>
      <c r="IF24" s="34">
        <v>0.21</v>
      </c>
      <c r="IG24" s="34">
        <v>-0.02</v>
      </c>
      <c r="IH24" s="34">
        <v>0.08</v>
      </c>
      <c r="II24" s="34">
        <v>-0.24</v>
      </c>
      <c r="IJ24" s="34">
        <v>0.06</v>
      </c>
      <c r="IK24" s="34">
        <v>0.57999999999999996</v>
      </c>
      <c r="IL24" s="34">
        <v>-0.53</v>
      </c>
      <c r="IM24" s="34">
        <v>-0.09</v>
      </c>
      <c r="IN24" s="34">
        <v>0.11</v>
      </c>
      <c r="IO24" s="34">
        <v>0.03</v>
      </c>
      <c r="IP24" s="34">
        <v>-0.61</v>
      </c>
      <c r="IQ24" s="34">
        <v>0.31</v>
      </c>
      <c r="IR24" s="34">
        <v>0.34</v>
      </c>
      <c r="IS24" s="34">
        <v>0.39</v>
      </c>
      <c r="IT24" s="34">
        <v>0.12</v>
      </c>
      <c r="IU24" s="34">
        <v>0.23</v>
      </c>
      <c r="IV24" s="34">
        <v>0.97</v>
      </c>
      <c r="IW24" s="34">
        <v>1.46</v>
      </c>
      <c r="IX24" s="34">
        <v>1.1000000000000001</v>
      </c>
      <c r="IY24" s="34">
        <v>0.31</v>
      </c>
      <c r="IZ24" s="34">
        <v>-0.06</v>
      </c>
      <c r="JA24" s="34">
        <v>-0.01</v>
      </c>
      <c r="JB24" s="34">
        <v>0.87</v>
      </c>
      <c r="JC24" s="34">
        <v>-0.5</v>
      </c>
      <c r="JD24" s="34">
        <v>0.42</v>
      </c>
      <c r="JE24" s="34">
        <v>2.14</v>
      </c>
      <c r="JF24" s="34">
        <v>1.55</v>
      </c>
      <c r="JG24" s="34">
        <v>0.64</v>
      </c>
      <c r="JH24" s="34">
        <v>-0.15</v>
      </c>
      <c r="JI24" s="34">
        <v>0.71</v>
      </c>
      <c r="JJ24" s="34">
        <v>0.64</v>
      </c>
      <c r="JK24" s="34">
        <v>0.66</v>
      </c>
      <c r="JL24" s="34">
        <v>1.04</v>
      </c>
      <c r="JM24" s="34">
        <v>0.66</v>
      </c>
      <c r="JN24" s="34">
        <v>0.36</v>
      </c>
      <c r="JO24" s="34">
        <v>0.63</v>
      </c>
      <c r="JP24" s="34">
        <v>0.24</v>
      </c>
      <c r="JQ24" s="34">
        <v>0.43</v>
      </c>
      <c r="JR24" s="34">
        <v>1.25</v>
      </c>
      <c r="JS24" s="34">
        <v>1.21</v>
      </c>
      <c r="JT24" s="34">
        <v>0.13</v>
      </c>
      <c r="JU24" s="34">
        <v>1.23</v>
      </c>
      <c r="JV24" s="34">
        <v>0.4</v>
      </c>
      <c r="JW24" s="34">
        <v>1.06</v>
      </c>
      <c r="JX24" s="34">
        <v>-0.31</v>
      </c>
      <c r="JY24" s="34">
        <v>-0.34</v>
      </c>
      <c r="JZ24" s="34">
        <v>0.27</v>
      </c>
      <c r="KA24" s="34">
        <v>0.25</v>
      </c>
      <c r="KB24" s="34">
        <v>0.66</v>
      </c>
      <c r="KC24" s="34">
        <v>0.49</v>
      </c>
      <c r="KD24" s="34">
        <v>0.96</v>
      </c>
      <c r="KE24" s="34">
        <v>1.64</v>
      </c>
      <c r="KF24" s="34">
        <v>1.19</v>
      </c>
      <c r="KG24" s="34">
        <v>0.6</v>
      </c>
      <c r="KH24" s="34">
        <v>0.14000000000000001</v>
      </c>
      <c r="KI24" s="34">
        <v>0.64</v>
      </c>
      <c r="KJ24" s="34">
        <v>0.99</v>
      </c>
      <c r="KK24" s="34">
        <v>0.18</v>
      </c>
      <c r="KL24" s="34">
        <v>-0.32</v>
      </c>
      <c r="KM24" s="34">
        <v>0.51</v>
      </c>
      <c r="KN24" s="34">
        <v>0.11</v>
      </c>
      <c r="KO24" s="34">
        <v>0</v>
      </c>
      <c r="KP24" s="34">
        <v>0.45</v>
      </c>
      <c r="KQ24" s="34">
        <v>1.05</v>
      </c>
      <c r="KR24" s="34">
        <v>0.73</v>
      </c>
      <c r="KS24" s="34">
        <v>0.66</v>
      </c>
      <c r="KT24" s="34">
        <v>-0.01</v>
      </c>
      <c r="KU24" s="34">
        <v>0.44</v>
      </c>
      <c r="KV24" s="34">
        <v>0.94</v>
      </c>
      <c r="KW24" s="34">
        <v>1.33</v>
      </c>
      <c r="KX24" s="34">
        <v>0.51</v>
      </c>
      <c r="KY24" s="34">
        <v>0.32</v>
      </c>
      <c r="KZ24" s="34">
        <v>-0.11</v>
      </c>
      <c r="LA24" s="34">
        <v>0.17</v>
      </c>
      <c r="LB24" s="34">
        <v>1.39</v>
      </c>
      <c r="LC24" s="34">
        <v>-7.0000000000000007E-2</v>
      </c>
      <c r="LD24" s="34">
        <v>-0.25</v>
      </c>
      <c r="LE24" s="34">
        <v>0.72</v>
      </c>
      <c r="LF24" s="34">
        <v>0.38</v>
      </c>
      <c r="LG24" s="34">
        <v>0.2</v>
      </c>
      <c r="LH24" s="34">
        <v>0.51</v>
      </c>
      <c r="LI24" s="34">
        <v>-0.02</v>
      </c>
      <c r="LJ24" s="34">
        <v>-0.21</v>
      </c>
      <c r="LK24" s="34">
        <v>-0.01</v>
      </c>
      <c r="LL24" s="34">
        <v>-0.08</v>
      </c>
      <c r="LM24" s="34">
        <v>0.43</v>
      </c>
      <c r="LN24" s="34">
        <v>0.36</v>
      </c>
      <c r="LO24" s="34">
        <v>0.98</v>
      </c>
      <c r="LP24" s="34">
        <v>-0.11</v>
      </c>
      <c r="LQ24" s="34">
        <v>0.93</v>
      </c>
      <c r="LR24" s="34">
        <v>0.63</v>
      </c>
      <c r="LS24" s="34">
        <v>0.14000000000000001</v>
      </c>
      <c r="LT24" s="34">
        <v>0.56999999999999995</v>
      </c>
      <c r="LU24" s="34">
        <v>-0.1</v>
      </c>
      <c r="LV24" s="34">
        <v>0.32</v>
      </c>
      <c r="LW24" s="34">
        <v>-0.36</v>
      </c>
      <c r="LX24" s="34">
        <v>-0.3</v>
      </c>
      <c r="LY24" s="34">
        <v>0.31</v>
      </c>
      <c r="LZ24" s="34">
        <v>0.27</v>
      </c>
      <c r="MA24" s="34">
        <v>0.8</v>
      </c>
      <c r="MB24" s="34">
        <v>0.61</v>
      </c>
      <c r="MC24" s="34">
        <v>0.74</v>
      </c>
      <c r="MD24" s="34">
        <v>0.12</v>
      </c>
      <c r="ME24" s="34">
        <v>0.32</v>
      </c>
      <c r="MF24" s="34">
        <v>0.13</v>
      </c>
      <c r="MG24" s="34">
        <v>0.05</v>
      </c>
      <c r="MH24" s="34">
        <v>0.39</v>
      </c>
      <c r="MI24" s="34">
        <v>-0.03</v>
      </c>
      <c r="MJ24" s="34">
        <v>0.32</v>
      </c>
      <c r="MK24" s="34">
        <v>0.55000000000000004</v>
      </c>
      <c r="ML24" s="34">
        <v>1.21</v>
      </c>
      <c r="MM24" s="34">
        <v>1.1200000000000001</v>
      </c>
      <c r="MN24" s="34">
        <v>0.31</v>
      </c>
      <c r="MO24" s="34">
        <v>0.22</v>
      </c>
      <c r="MP24" s="34">
        <v>0.14000000000000001</v>
      </c>
      <c r="MQ24" s="34">
        <v>0.31</v>
      </c>
      <c r="MR24" s="34">
        <v>0.55000000000000004</v>
      </c>
      <c r="MS24" s="34">
        <v>0.44</v>
      </c>
      <c r="MT24" s="34">
        <v>-0.08</v>
      </c>
      <c r="MU24" s="34">
        <v>-0.24</v>
      </c>
      <c r="MV24" s="34">
        <v>0.5</v>
      </c>
      <c r="MW24" s="34">
        <v>0.51</v>
      </c>
      <c r="MX24" s="34">
        <v>0.52</v>
      </c>
      <c r="MY24" s="34">
        <v>0.63</v>
      </c>
      <c r="MZ24" s="34">
        <v>-0.25</v>
      </c>
      <c r="NA24" s="34">
        <v>0.27</v>
      </c>
      <c r="NB24" s="34">
        <v>1.82</v>
      </c>
      <c r="NC24" s="34">
        <v>0.96</v>
      </c>
      <c r="ND24" s="34">
        <v>0.77</v>
      </c>
      <c r="NE24" s="34">
        <v>0.09</v>
      </c>
      <c r="NF24" s="34">
        <v>0.35</v>
      </c>
      <c r="NG24" s="34">
        <v>-0.03</v>
      </c>
      <c r="NH24" s="34">
        <v>-0.14000000000000001</v>
      </c>
      <c r="NI24" s="34">
        <v>0.34</v>
      </c>
      <c r="NJ24" s="34">
        <v>0.79</v>
      </c>
      <c r="NK24" s="34">
        <v>1.02</v>
      </c>
      <c r="NL24" s="34">
        <v>0.02</v>
      </c>
      <c r="NM24" s="34">
        <v>0.27</v>
      </c>
      <c r="NN24" s="34">
        <v>-0.09</v>
      </c>
      <c r="NO24" s="34">
        <v>-0.17</v>
      </c>
      <c r="NP24" s="34">
        <v>0.46</v>
      </c>
      <c r="NQ24" s="34">
        <v>0.75</v>
      </c>
      <c r="NR24" s="34">
        <v>0.18</v>
      </c>
      <c r="NS24" s="34">
        <v>-0.59</v>
      </c>
      <c r="NT24" s="34">
        <v>-0.2</v>
      </c>
      <c r="NU24" s="34">
        <v>0.23</v>
      </c>
      <c r="NV24" s="34">
        <v>0.74</v>
      </c>
      <c r="NW24" s="34">
        <v>1.3</v>
      </c>
      <c r="NX24" s="34">
        <v>0.26</v>
      </c>
      <c r="NY24" s="34">
        <v>0.85</v>
      </c>
      <c r="NZ24" s="34">
        <v>0.23</v>
      </c>
      <c r="OA24" s="34">
        <v>0.11</v>
      </c>
      <c r="OB24" s="34">
        <v>0.05</v>
      </c>
      <c r="OC24" s="34">
        <v>0.72</v>
      </c>
      <c r="OD24" s="34">
        <v>0.35</v>
      </c>
      <c r="OE24" s="34">
        <v>0.24</v>
      </c>
      <c r="OF24" s="34">
        <v>0.63</v>
      </c>
      <c r="OG24" s="34">
        <v>0.75</v>
      </c>
      <c r="OH24" s="34">
        <v>1.39</v>
      </c>
      <c r="OI24" s="34">
        <v>1.41</v>
      </c>
      <c r="OJ24" s="34">
        <v>0.7</v>
      </c>
      <c r="OK24" s="34">
        <v>0.91</v>
      </c>
      <c r="OL24" s="34">
        <v>1.1499999999999999</v>
      </c>
      <c r="OM24" s="34">
        <v>1.22</v>
      </c>
      <c r="ON24" s="34">
        <v>0.65</v>
      </c>
      <c r="OO24" s="34">
        <v>0.51</v>
      </c>
      <c r="OP24" s="34">
        <v>1.34</v>
      </c>
      <c r="OQ24" s="34">
        <v>0.86</v>
      </c>
      <c r="OR24" s="34">
        <v>7.0000000000000007E-2</v>
      </c>
      <c r="OS24" s="34">
        <v>1.33</v>
      </c>
      <c r="OT24" s="34">
        <v>0.68</v>
      </c>
      <c r="OU24" s="34">
        <v>1.61</v>
      </c>
      <c r="OV24" s="34">
        <v>0.1</v>
      </c>
      <c r="OW24" s="34">
        <v>1.08</v>
      </c>
      <c r="OX24" s="34">
        <v>0.5</v>
      </c>
      <c r="OY24" s="34">
        <v>0.44</v>
      </c>
      <c r="OZ24" s="34">
        <v>0.59</v>
      </c>
      <c r="PA24" s="34">
        <v>0.88</v>
      </c>
      <c r="PB24" s="34">
        <v>-0.23111699999999999</v>
      </c>
      <c r="PC24" s="34">
        <v>0.195713</v>
      </c>
      <c r="PD24" s="34">
        <v>-0.198628</v>
      </c>
    </row>
    <row r="25" spans="1:426" ht="13.5" customHeight="1" x14ac:dyDescent="0.25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565</v>
      </c>
      <c r="O25" s="4" t="s">
        <v>24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>
        <v>-0.39</v>
      </c>
      <c r="AD25" s="34">
        <v>0.2</v>
      </c>
      <c r="AE25" s="34">
        <v>-0.39</v>
      </c>
      <c r="AF25" s="34">
        <v>-0.1</v>
      </c>
      <c r="AG25" s="34">
        <v>0.78</v>
      </c>
      <c r="AH25" s="34">
        <v>0</v>
      </c>
      <c r="AI25" s="34">
        <v>-0.1</v>
      </c>
      <c r="AJ25" s="34">
        <v>0.1</v>
      </c>
      <c r="AK25" s="34">
        <v>-0.28999999999999998</v>
      </c>
      <c r="AL25" s="34">
        <v>0.19</v>
      </c>
      <c r="AM25" s="34">
        <v>0.19</v>
      </c>
      <c r="AN25" s="34">
        <v>0.57999999999999996</v>
      </c>
      <c r="AO25" s="34">
        <v>0.39</v>
      </c>
      <c r="AP25" s="34">
        <v>0.28999999999999998</v>
      </c>
      <c r="AQ25" s="34">
        <v>0.1</v>
      </c>
      <c r="AR25" s="34">
        <v>0.48</v>
      </c>
      <c r="AS25" s="34">
        <v>0.28999999999999998</v>
      </c>
      <c r="AT25" s="34">
        <v>0.09</v>
      </c>
      <c r="AU25" s="34">
        <v>0.09</v>
      </c>
      <c r="AV25" s="34">
        <v>-0.85</v>
      </c>
      <c r="AW25" s="34">
        <v>-0.56999999999999995</v>
      </c>
      <c r="AX25" s="34">
        <v>0.38</v>
      </c>
      <c r="AY25" s="34">
        <v>0.38</v>
      </c>
      <c r="AZ25" s="34">
        <v>-0.28999999999999998</v>
      </c>
      <c r="BA25" s="34">
        <v>0.1</v>
      </c>
      <c r="BB25" s="34">
        <v>0.19</v>
      </c>
      <c r="BC25" s="34">
        <v>0.19</v>
      </c>
      <c r="BD25" s="34">
        <v>0</v>
      </c>
      <c r="BE25" s="34">
        <v>0.1</v>
      </c>
      <c r="BF25" s="34">
        <v>0.19</v>
      </c>
      <c r="BG25" s="34">
        <v>-0.19</v>
      </c>
      <c r="BH25" s="34">
        <v>-0.28999999999999998</v>
      </c>
      <c r="BI25" s="34">
        <v>0.86</v>
      </c>
      <c r="BJ25" s="34">
        <v>0</v>
      </c>
      <c r="BK25" s="34">
        <v>0.09</v>
      </c>
      <c r="BL25" s="34">
        <v>0</v>
      </c>
      <c r="BM25" s="34">
        <v>-0.09</v>
      </c>
      <c r="BN25" s="34">
        <v>0.09</v>
      </c>
      <c r="BO25" s="34">
        <v>0.38</v>
      </c>
      <c r="BP25" s="34">
        <v>0.19</v>
      </c>
      <c r="BQ25" s="34">
        <v>0</v>
      </c>
      <c r="BR25" s="34">
        <v>0.09</v>
      </c>
      <c r="BS25" s="34">
        <v>0.19</v>
      </c>
      <c r="BT25" s="34">
        <v>0</v>
      </c>
      <c r="BU25" s="34">
        <v>0.09</v>
      </c>
      <c r="BV25" s="34">
        <v>0.37</v>
      </c>
      <c r="BW25" s="34">
        <v>0</v>
      </c>
      <c r="BX25" s="34">
        <v>-0.47</v>
      </c>
      <c r="BY25" s="34">
        <v>0</v>
      </c>
      <c r="BZ25" s="34">
        <v>0.28000000000000003</v>
      </c>
      <c r="CA25" s="34">
        <v>0.19</v>
      </c>
      <c r="CB25" s="34">
        <v>0.28000000000000003</v>
      </c>
      <c r="CC25" s="34">
        <v>0.19</v>
      </c>
      <c r="CD25" s="34">
        <v>0.09</v>
      </c>
      <c r="CE25" s="34">
        <v>0.19</v>
      </c>
      <c r="CF25" s="34">
        <v>-0.09</v>
      </c>
      <c r="CG25" s="34">
        <v>-0.19</v>
      </c>
      <c r="CH25" s="34">
        <v>0</v>
      </c>
      <c r="CI25" s="34">
        <v>0.37</v>
      </c>
      <c r="CJ25" s="34">
        <v>0</v>
      </c>
      <c r="CK25" s="34">
        <v>0</v>
      </c>
      <c r="CL25" s="34">
        <v>0.28000000000000003</v>
      </c>
      <c r="CM25" s="34">
        <v>0.18</v>
      </c>
      <c r="CN25" s="34">
        <v>-0.18</v>
      </c>
      <c r="CO25" s="34">
        <v>-0.09</v>
      </c>
      <c r="CP25" s="34">
        <v>0.28000000000000003</v>
      </c>
      <c r="CQ25" s="34">
        <v>0.18</v>
      </c>
      <c r="CR25" s="34">
        <v>0.28000000000000003</v>
      </c>
      <c r="CS25" s="34">
        <v>0.46</v>
      </c>
      <c r="CT25" s="34">
        <v>0.09</v>
      </c>
      <c r="CU25" s="34">
        <v>0.82</v>
      </c>
      <c r="CV25" s="34">
        <v>-0.27</v>
      </c>
      <c r="CW25" s="34">
        <v>0</v>
      </c>
      <c r="CX25" s="34">
        <v>-0.09</v>
      </c>
      <c r="CY25" s="34">
        <v>-0.27</v>
      </c>
      <c r="CZ25" s="34">
        <v>0.27</v>
      </c>
      <c r="DA25" s="34">
        <v>0.09</v>
      </c>
      <c r="DB25" s="34">
        <v>0.18</v>
      </c>
      <c r="DC25" s="34">
        <v>0</v>
      </c>
      <c r="DD25" s="34">
        <v>0.09</v>
      </c>
      <c r="DE25" s="34">
        <v>-0.45</v>
      </c>
      <c r="DF25" s="34">
        <v>-0.09</v>
      </c>
      <c r="DG25" s="34">
        <v>0.09</v>
      </c>
      <c r="DH25" s="34">
        <v>0.36</v>
      </c>
      <c r="DI25" s="34">
        <v>-0.27</v>
      </c>
      <c r="DJ25" s="34">
        <v>0.18</v>
      </c>
      <c r="DK25" s="34">
        <v>-0.09</v>
      </c>
      <c r="DL25" s="34">
        <v>0.18</v>
      </c>
      <c r="DM25" s="34">
        <v>0.27</v>
      </c>
      <c r="DN25" s="34">
        <v>0.09</v>
      </c>
      <c r="DO25" s="34">
        <v>0</v>
      </c>
      <c r="DP25" s="34">
        <v>0.54</v>
      </c>
      <c r="DQ25" s="34">
        <v>0.18</v>
      </c>
      <c r="DR25" s="34">
        <v>0</v>
      </c>
      <c r="DS25" s="34">
        <v>-0.09</v>
      </c>
      <c r="DT25" s="34">
        <v>0.09</v>
      </c>
      <c r="DU25" s="34">
        <v>0</v>
      </c>
      <c r="DV25" s="34">
        <v>0.18</v>
      </c>
      <c r="DW25" s="34">
        <v>0.09</v>
      </c>
      <c r="DX25" s="34">
        <v>0</v>
      </c>
      <c r="DY25" s="34">
        <v>0.18</v>
      </c>
      <c r="DZ25" s="34">
        <v>0.18</v>
      </c>
      <c r="EA25" s="34">
        <v>0.09</v>
      </c>
      <c r="EB25" s="34">
        <v>0</v>
      </c>
      <c r="EC25" s="34">
        <v>0.09</v>
      </c>
      <c r="ED25" s="34">
        <v>0.18</v>
      </c>
      <c r="EE25" s="34">
        <v>0.44</v>
      </c>
      <c r="EF25" s="34">
        <v>0</v>
      </c>
      <c r="EG25" s="34">
        <v>-0.09</v>
      </c>
      <c r="EH25" s="34">
        <v>0.62</v>
      </c>
      <c r="EI25" s="34">
        <v>-0.09</v>
      </c>
      <c r="EJ25" s="34">
        <v>0.09</v>
      </c>
      <c r="EK25" s="34">
        <v>0.26</v>
      </c>
      <c r="EL25" s="34">
        <v>0.18</v>
      </c>
      <c r="EM25" s="34">
        <v>-0.26</v>
      </c>
      <c r="EN25" s="34">
        <v>0.44</v>
      </c>
      <c r="EO25" s="34">
        <v>-0.26</v>
      </c>
      <c r="EP25" s="34">
        <v>-0.26</v>
      </c>
      <c r="EQ25" s="34">
        <v>0.09</v>
      </c>
      <c r="ER25" s="34">
        <v>0</v>
      </c>
      <c r="ES25" s="34">
        <v>0</v>
      </c>
      <c r="ET25" s="34">
        <v>0.18</v>
      </c>
      <c r="EU25" s="34">
        <v>0.17</v>
      </c>
      <c r="EV25" s="34">
        <v>0.09</v>
      </c>
      <c r="EW25" s="34">
        <v>-0.7</v>
      </c>
      <c r="EX25" s="34">
        <v>0.09</v>
      </c>
      <c r="EY25" s="34">
        <v>0.09</v>
      </c>
      <c r="EZ25" s="34">
        <v>0.88</v>
      </c>
      <c r="FA25" s="34">
        <v>0</v>
      </c>
      <c r="FB25" s="34">
        <v>-0.43</v>
      </c>
      <c r="FC25" s="34">
        <v>-0.35</v>
      </c>
      <c r="FD25" s="34">
        <v>0.79</v>
      </c>
      <c r="FE25" s="34">
        <v>-0.09</v>
      </c>
      <c r="FF25" s="34">
        <v>0.35</v>
      </c>
      <c r="FG25" s="34">
        <v>0</v>
      </c>
      <c r="FH25" s="34">
        <v>-0.17</v>
      </c>
      <c r="FI25" s="34">
        <v>0.09</v>
      </c>
      <c r="FJ25" s="34">
        <v>0.17</v>
      </c>
      <c r="FK25" s="34">
        <v>0.35</v>
      </c>
      <c r="FL25" s="34">
        <v>-0.09</v>
      </c>
      <c r="FM25" s="34">
        <v>0.26</v>
      </c>
      <c r="FN25" s="34">
        <v>0.1</v>
      </c>
      <c r="FO25" s="34">
        <v>-0.2</v>
      </c>
      <c r="FP25" s="34">
        <v>0.2</v>
      </c>
      <c r="FQ25" s="34">
        <v>0</v>
      </c>
      <c r="FR25" s="34">
        <v>0.1</v>
      </c>
      <c r="FS25" s="34">
        <v>0</v>
      </c>
      <c r="FT25" s="34">
        <v>-0.2</v>
      </c>
      <c r="FU25" s="34">
        <v>0.1</v>
      </c>
      <c r="FV25" s="34">
        <v>0.1</v>
      </c>
      <c r="FW25" s="34">
        <v>0.1</v>
      </c>
      <c r="FX25" s="34">
        <v>-0.2</v>
      </c>
      <c r="FY25" s="34">
        <v>-0.3</v>
      </c>
      <c r="FZ25" s="34">
        <v>0.1</v>
      </c>
      <c r="GA25" s="34">
        <v>-0.2</v>
      </c>
      <c r="GB25" s="34">
        <v>0.4</v>
      </c>
      <c r="GC25" s="34">
        <v>0</v>
      </c>
      <c r="GD25" s="34">
        <v>-0.2</v>
      </c>
      <c r="GE25" s="34">
        <v>0</v>
      </c>
      <c r="GF25" s="34">
        <v>0.3</v>
      </c>
      <c r="GG25" s="34">
        <v>0.4</v>
      </c>
      <c r="GH25" s="34">
        <v>0.1</v>
      </c>
      <c r="GI25" s="34">
        <v>0.3</v>
      </c>
      <c r="GJ25" s="34">
        <v>-0.2</v>
      </c>
      <c r="GK25" s="34">
        <v>0.1</v>
      </c>
      <c r="GL25" s="34">
        <v>0</v>
      </c>
      <c r="GM25" s="34">
        <v>0.4</v>
      </c>
      <c r="GN25" s="34">
        <v>0.39</v>
      </c>
      <c r="GO25" s="34">
        <v>0.49</v>
      </c>
      <c r="GP25" s="34">
        <v>0.68</v>
      </c>
      <c r="GQ25" s="34">
        <v>0.28999999999999998</v>
      </c>
      <c r="GR25" s="34">
        <v>-0.28999999999999998</v>
      </c>
      <c r="GS25" s="34">
        <v>0.1</v>
      </c>
      <c r="GT25" s="34">
        <v>0.39</v>
      </c>
      <c r="GU25" s="34">
        <v>0</v>
      </c>
      <c r="GV25" s="34">
        <v>0.87</v>
      </c>
      <c r="GW25" s="34">
        <v>0.57999999999999996</v>
      </c>
      <c r="GX25" s="34">
        <v>-0.56999999999999995</v>
      </c>
      <c r="GY25" s="34">
        <v>0.38</v>
      </c>
      <c r="GZ25" s="34">
        <v>0.1</v>
      </c>
      <c r="HA25" s="34">
        <v>-0.19</v>
      </c>
      <c r="HB25" s="34">
        <v>0.38</v>
      </c>
      <c r="HC25" s="34">
        <v>1.1399999999999999</v>
      </c>
      <c r="HD25" s="34">
        <v>-0.09</v>
      </c>
      <c r="HE25" s="34">
        <v>0.19</v>
      </c>
      <c r="HF25" s="34">
        <v>0</v>
      </c>
      <c r="HG25" s="34">
        <v>0.09</v>
      </c>
      <c r="HH25" s="34">
        <v>-0.38</v>
      </c>
      <c r="HI25" s="34">
        <v>0.28000000000000003</v>
      </c>
      <c r="HJ25" s="34">
        <v>0.09</v>
      </c>
      <c r="HK25" s="34">
        <v>0.56000000000000005</v>
      </c>
      <c r="HL25" s="34">
        <v>0.19</v>
      </c>
      <c r="HM25" s="34">
        <v>0.28000000000000003</v>
      </c>
      <c r="HN25" s="34">
        <v>0.84</v>
      </c>
      <c r="HO25" s="34">
        <v>0.65</v>
      </c>
      <c r="HP25" s="34">
        <v>0.55000000000000004</v>
      </c>
      <c r="HQ25" s="34">
        <v>0.46</v>
      </c>
      <c r="HR25" s="34">
        <v>0.45</v>
      </c>
      <c r="HS25" s="34">
        <v>0.18</v>
      </c>
      <c r="HT25" s="34">
        <v>0.54</v>
      </c>
      <c r="HU25" s="34">
        <v>0.54</v>
      </c>
      <c r="HV25" s="34">
        <v>1.07</v>
      </c>
      <c r="HW25" s="34">
        <v>0.44</v>
      </c>
      <c r="HX25" s="34">
        <v>1.41</v>
      </c>
      <c r="HY25" s="34">
        <v>0.95</v>
      </c>
      <c r="HZ25" s="34">
        <v>1.2</v>
      </c>
      <c r="IA25" s="34">
        <v>0.42</v>
      </c>
      <c r="IB25" s="34">
        <v>0.84</v>
      </c>
      <c r="IC25" s="34">
        <v>1.17</v>
      </c>
      <c r="ID25" s="34">
        <v>0.41</v>
      </c>
      <c r="IE25" s="34">
        <v>0.41</v>
      </c>
      <c r="IF25" s="34">
        <v>0.74</v>
      </c>
      <c r="IG25" s="34">
        <v>0</v>
      </c>
      <c r="IH25" s="34">
        <v>-0.56999999999999995</v>
      </c>
      <c r="II25" s="34">
        <v>-0.41</v>
      </c>
      <c r="IJ25" s="34">
        <v>-0.33</v>
      </c>
      <c r="IK25" s="34">
        <v>0.33</v>
      </c>
      <c r="IL25" s="34">
        <v>0.66</v>
      </c>
      <c r="IM25" s="34">
        <v>0.41</v>
      </c>
      <c r="IN25" s="34">
        <v>-0.33</v>
      </c>
      <c r="IO25" s="34">
        <v>0.49</v>
      </c>
      <c r="IP25" s="34">
        <v>0.49</v>
      </c>
      <c r="IQ25" s="34">
        <v>0.32</v>
      </c>
      <c r="IR25" s="34">
        <v>-0.56000000000000005</v>
      </c>
      <c r="IS25" s="34">
        <v>0.24</v>
      </c>
      <c r="IT25" s="34">
        <v>0.08</v>
      </c>
      <c r="IU25" s="34">
        <v>0.08</v>
      </c>
      <c r="IV25" s="34">
        <v>0.81</v>
      </c>
      <c r="IW25" s="34">
        <v>0.24</v>
      </c>
      <c r="IX25" s="34">
        <v>0.4</v>
      </c>
      <c r="IY25" s="34">
        <v>0.32</v>
      </c>
      <c r="IZ25" s="34">
        <v>0.24</v>
      </c>
      <c r="JA25" s="34">
        <v>0.08</v>
      </c>
      <c r="JB25" s="34">
        <v>1.1100000000000001</v>
      </c>
      <c r="JC25" s="34">
        <v>0.55000000000000004</v>
      </c>
      <c r="JD25" s="34">
        <v>0</v>
      </c>
      <c r="JE25" s="34">
        <v>0.16</v>
      </c>
      <c r="JF25" s="34">
        <v>0.23</v>
      </c>
      <c r="JG25" s="34">
        <v>0.7</v>
      </c>
      <c r="JH25" s="34">
        <v>0.69</v>
      </c>
      <c r="JI25" s="34">
        <v>0.38</v>
      </c>
      <c r="JJ25" s="34">
        <v>0.91</v>
      </c>
      <c r="JK25" s="34">
        <v>1.06</v>
      </c>
      <c r="JL25" s="34">
        <v>0.37</v>
      </c>
      <c r="JM25" s="34">
        <v>0.15</v>
      </c>
      <c r="JN25" s="34">
        <v>7.0000000000000007E-2</v>
      </c>
      <c r="JO25" s="34">
        <v>0.45</v>
      </c>
      <c r="JP25" s="34">
        <v>0.74</v>
      </c>
      <c r="JQ25" s="34">
        <v>0.22</v>
      </c>
      <c r="JR25" s="34">
        <v>0.88</v>
      </c>
      <c r="JS25" s="34">
        <v>0.22</v>
      </c>
      <c r="JT25" s="34">
        <v>0.51</v>
      </c>
      <c r="JU25" s="34">
        <v>0.65</v>
      </c>
      <c r="JV25" s="34">
        <v>0.86</v>
      </c>
      <c r="JW25" s="34">
        <v>0.71</v>
      </c>
      <c r="JX25" s="34">
        <v>0.42</v>
      </c>
      <c r="JY25" s="34">
        <v>-7.0000000000000007E-2</v>
      </c>
      <c r="JZ25" s="34">
        <v>0.28000000000000003</v>
      </c>
      <c r="KA25" s="34">
        <v>0.49</v>
      </c>
      <c r="KB25" s="34">
        <v>7.0000000000000007E-2</v>
      </c>
      <c r="KC25" s="34">
        <v>0.14000000000000001</v>
      </c>
      <c r="KD25" s="34">
        <v>0.14000000000000001</v>
      </c>
      <c r="KE25" s="34">
        <v>0.35</v>
      </c>
      <c r="KF25" s="34">
        <v>0.55000000000000004</v>
      </c>
      <c r="KG25" s="34">
        <v>0.55000000000000004</v>
      </c>
      <c r="KH25" s="34">
        <v>0.41</v>
      </c>
      <c r="KI25" s="34">
        <v>0.34</v>
      </c>
      <c r="KJ25" s="34">
        <v>0.41</v>
      </c>
      <c r="KK25" s="34">
        <v>0.34</v>
      </c>
      <c r="KL25" s="34">
        <v>0.27</v>
      </c>
      <c r="KM25" s="34">
        <v>0.27</v>
      </c>
      <c r="KN25" s="34">
        <v>7.0000000000000007E-2</v>
      </c>
      <c r="KO25" s="34">
        <v>0.13</v>
      </c>
      <c r="KP25" s="34">
        <v>7.0000000000000007E-2</v>
      </c>
      <c r="KQ25" s="34">
        <v>0.27</v>
      </c>
      <c r="KR25" s="34">
        <v>0.2</v>
      </c>
      <c r="KS25" s="34">
        <v>0.53</v>
      </c>
      <c r="KT25" s="34">
        <v>0.43</v>
      </c>
      <c r="KU25" s="34">
        <v>0.49</v>
      </c>
      <c r="KV25" s="34">
        <v>0.13</v>
      </c>
      <c r="KW25" s="34">
        <v>0.45</v>
      </c>
      <c r="KX25" s="34">
        <v>-0.87</v>
      </c>
      <c r="KY25" s="34">
        <v>0.16</v>
      </c>
      <c r="KZ25" s="34">
        <v>0.33</v>
      </c>
      <c r="LA25" s="34">
        <v>-0.1</v>
      </c>
      <c r="LB25" s="34">
        <v>-0.39</v>
      </c>
      <c r="LC25" s="34">
        <v>-0.36</v>
      </c>
      <c r="LD25" s="34">
        <v>0.06</v>
      </c>
      <c r="LE25" s="34">
        <v>-0.78</v>
      </c>
      <c r="LF25" s="34">
        <v>0.89</v>
      </c>
      <c r="LG25" s="34">
        <v>0.49</v>
      </c>
      <c r="LH25" s="34">
        <v>0.49</v>
      </c>
      <c r="LI25" s="34">
        <v>0.1</v>
      </c>
      <c r="LJ25" s="34">
        <v>0.1</v>
      </c>
      <c r="LK25" s="34">
        <v>-0.39</v>
      </c>
      <c r="LL25" s="34">
        <v>-0.48</v>
      </c>
      <c r="LM25" s="34">
        <v>-0.1</v>
      </c>
      <c r="LN25" s="34">
        <v>0</v>
      </c>
      <c r="LO25" s="34">
        <v>-0.1</v>
      </c>
      <c r="LP25" s="34">
        <v>0.1</v>
      </c>
      <c r="LQ25" s="34">
        <v>0.1</v>
      </c>
      <c r="LR25" s="34">
        <v>0.28999999999999998</v>
      </c>
      <c r="LS25" s="34">
        <v>0.49</v>
      </c>
      <c r="LT25" s="34">
        <v>0.19</v>
      </c>
      <c r="LU25" s="34">
        <v>-0.1</v>
      </c>
      <c r="LV25" s="34">
        <v>0.1</v>
      </c>
      <c r="LW25" s="34">
        <v>0</v>
      </c>
      <c r="LX25" s="34">
        <v>0.19</v>
      </c>
      <c r="LY25" s="34">
        <v>0.1</v>
      </c>
      <c r="LZ25" s="34">
        <v>-0.1</v>
      </c>
      <c r="MA25" s="34">
        <v>0.1</v>
      </c>
      <c r="MB25" s="34">
        <v>0.28999999999999998</v>
      </c>
      <c r="MC25" s="34">
        <v>0.28999999999999998</v>
      </c>
      <c r="MD25" s="34">
        <v>-0.1</v>
      </c>
      <c r="ME25" s="34">
        <v>0</v>
      </c>
      <c r="MF25" s="34">
        <v>0</v>
      </c>
      <c r="MG25" s="34">
        <v>-0.19</v>
      </c>
      <c r="MH25" s="34">
        <v>-0.19</v>
      </c>
      <c r="MI25" s="34">
        <v>0.28999999999999998</v>
      </c>
      <c r="MJ25" s="34">
        <v>0.28999999999999998</v>
      </c>
      <c r="MK25" s="34">
        <v>-0.19</v>
      </c>
      <c r="ML25" s="34">
        <v>-0.19</v>
      </c>
      <c r="MM25" s="34">
        <v>0.19</v>
      </c>
      <c r="MN25" s="34">
        <v>0.19</v>
      </c>
      <c r="MO25" s="34">
        <v>0.28999999999999998</v>
      </c>
      <c r="MP25" s="34">
        <v>0.1</v>
      </c>
      <c r="MQ25" s="34">
        <v>0.19</v>
      </c>
      <c r="MR25" s="34">
        <v>0</v>
      </c>
      <c r="MS25" s="34">
        <v>0.21</v>
      </c>
      <c r="MT25" s="34">
        <v>-0.06</v>
      </c>
      <c r="MU25" s="34">
        <v>7.0000000000000007E-2</v>
      </c>
      <c r="MV25" s="34">
        <v>-0.04</v>
      </c>
      <c r="MW25" s="34">
        <v>0.08</v>
      </c>
      <c r="MX25" s="34">
        <v>-0.44</v>
      </c>
      <c r="MY25" s="34">
        <v>-0.43</v>
      </c>
      <c r="MZ25" s="34">
        <v>-0.27</v>
      </c>
      <c r="NA25" s="34">
        <v>0.09</v>
      </c>
      <c r="NB25" s="34">
        <v>0.41</v>
      </c>
      <c r="NC25" s="34">
        <v>0.28000000000000003</v>
      </c>
      <c r="ND25" s="34">
        <v>0.09</v>
      </c>
      <c r="NE25" s="34">
        <v>-0.33</v>
      </c>
      <c r="NF25" s="34">
        <v>0.22</v>
      </c>
      <c r="NG25" s="34">
        <v>-0.28000000000000003</v>
      </c>
      <c r="NH25" s="34">
        <v>-0.05</v>
      </c>
      <c r="NI25" s="34">
        <v>-0.05</v>
      </c>
      <c r="NJ25" s="34">
        <v>-0.01</v>
      </c>
      <c r="NK25" s="34">
        <v>-0.16</v>
      </c>
      <c r="NL25" s="34">
        <v>0.15</v>
      </c>
      <c r="NM25" s="34">
        <v>-0.25</v>
      </c>
      <c r="NN25" s="34">
        <v>-0.44</v>
      </c>
      <c r="NO25" s="34">
        <v>-1.27</v>
      </c>
      <c r="NP25" s="34">
        <v>-0.01</v>
      </c>
      <c r="NQ25" s="34">
        <v>0.52</v>
      </c>
      <c r="NR25" s="34">
        <v>-0.4</v>
      </c>
      <c r="NS25" s="34">
        <v>0.02</v>
      </c>
      <c r="NT25" s="34">
        <v>0.06</v>
      </c>
      <c r="NU25" s="34">
        <v>-0.14000000000000001</v>
      </c>
      <c r="NV25" s="34">
        <v>-0.1</v>
      </c>
      <c r="NW25" s="34">
        <v>0.31</v>
      </c>
      <c r="NX25" s="34">
        <v>0.31</v>
      </c>
      <c r="NY25" s="34">
        <v>0.57999999999999996</v>
      </c>
      <c r="NZ25" s="34">
        <v>0.43</v>
      </c>
      <c r="OA25" s="34">
        <v>0.12</v>
      </c>
      <c r="OB25" s="34">
        <v>0.21</v>
      </c>
      <c r="OC25" s="34">
        <v>0.18</v>
      </c>
      <c r="OD25" s="34">
        <v>0.37</v>
      </c>
      <c r="OE25" s="34">
        <v>0.04</v>
      </c>
      <c r="OF25" s="34">
        <v>0.15</v>
      </c>
      <c r="OG25" s="34">
        <v>0.3</v>
      </c>
      <c r="OH25" s="34">
        <v>0.3</v>
      </c>
      <c r="OI25" s="34">
        <v>-0.41</v>
      </c>
      <c r="OJ25" s="34">
        <v>0.32</v>
      </c>
      <c r="OK25" s="34">
        <v>0.69</v>
      </c>
      <c r="OL25" s="34">
        <v>0.87</v>
      </c>
      <c r="OM25" s="34">
        <v>0.57999999999999996</v>
      </c>
      <c r="ON25" s="34">
        <v>0.76</v>
      </c>
      <c r="OO25" s="34">
        <v>1.1200000000000001</v>
      </c>
      <c r="OP25" s="34">
        <v>-1.24</v>
      </c>
      <c r="OQ25" s="34">
        <v>-1.35</v>
      </c>
      <c r="OR25" s="34">
        <v>0.02</v>
      </c>
      <c r="OS25" s="34">
        <v>0.04</v>
      </c>
      <c r="OT25" s="34">
        <v>0.13</v>
      </c>
      <c r="OU25" s="34">
        <v>0.17</v>
      </c>
      <c r="OV25" s="34">
        <v>0.94</v>
      </c>
      <c r="OW25" s="34">
        <v>0.03</v>
      </c>
      <c r="OX25" s="34">
        <v>0.18</v>
      </c>
      <c r="OY25" s="34">
        <v>0.18</v>
      </c>
      <c r="OZ25" s="34">
        <v>0.23</v>
      </c>
      <c r="PA25" s="34">
        <v>5.3857964680133798E-2</v>
      </c>
      <c r="PB25" s="34">
        <v>-2.9012904355951719E-2</v>
      </c>
      <c r="PC25" s="34">
        <v>0.23098418794136</v>
      </c>
      <c r="PD25" s="34">
        <v>0.131842877525429</v>
      </c>
    </row>
    <row r="26" spans="1:426" ht="13.5" customHeight="1" x14ac:dyDescent="0.25">
      <c r="A26" s="55" t="s">
        <v>71</v>
      </c>
      <c r="B26" s="55">
        <v>214</v>
      </c>
      <c r="C26" s="55">
        <v>1126</v>
      </c>
      <c r="D26" s="55">
        <v>5113</v>
      </c>
      <c r="E26" s="55" t="s">
        <v>19</v>
      </c>
      <c r="F26" s="55">
        <v>1218</v>
      </c>
      <c r="G26" s="55">
        <v>5208</v>
      </c>
      <c r="H26" s="55" t="s">
        <v>20</v>
      </c>
      <c r="I26" s="55">
        <v>1610</v>
      </c>
      <c r="J26" s="55">
        <v>5603</v>
      </c>
      <c r="K26" s="55" t="s">
        <v>50</v>
      </c>
      <c r="L26" s="55" t="s">
        <v>72</v>
      </c>
      <c r="M26" s="55" t="s">
        <v>73</v>
      </c>
      <c r="N26" s="56" t="s">
        <v>565</v>
      </c>
      <c r="O26" s="56" t="s">
        <v>24</v>
      </c>
      <c r="P26" s="57">
        <v>1.6878079463255924</v>
      </c>
      <c r="Q26" s="57">
        <v>0.67371134020619561</v>
      </c>
      <c r="R26" s="57">
        <v>1.5990210284321682</v>
      </c>
      <c r="S26" s="57">
        <v>2.7138033563473218</v>
      </c>
      <c r="T26" s="57">
        <v>2.2569487034810987</v>
      </c>
      <c r="U26" s="57">
        <v>2.4374445217474783</v>
      </c>
      <c r="V26" s="57">
        <v>5.018852900536297</v>
      </c>
      <c r="W26" s="57">
        <v>11.544980152535555</v>
      </c>
      <c r="X26" s="57">
        <v>9.7103100821688049</v>
      </c>
      <c r="Y26" s="57">
        <v>9.8312559224433151</v>
      </c>
      <c r="Z26" s="57">
        <v>7.4281163411922924</v>
      </c>
      <c r="AA26" s="57">
        <v>6.0264409711496603</v>
      </c>
      <c r="AB26" s="57">
        <v>0.11653313911144103</v>
      </c>
      <c r="AC26" s="57">
        <v>3.7174450749309029</v>
      </c>
      <c r="AD26" s="57">
        <v>0.99179350494491558</v>
      </c>
      <c r="AE26" s="57">
        <v>-1.4432159128792033</v>
      </c>
      <c r="AF26" s="57">
        <v>-0.29737995574535825</v>
      </c>
      <c r="AG26" s="57">
        <v>0.23606909615223604</v>
      </c>
      <c r="AH26" s="57">
        <v>0.33564145595057493</v>
      </c>
      <c r="AI26" s="57">
        <v>1.5053340267333848</v>
      </c>
      <c r="AJ26" s="57">
        <v>1.3182309119610158</v>
      </c>
      <c r="AK26" s="57">
        <v>0.29656963236299738</v>
      </c>
      <c r="AL26" s="57">
        <v>4.4967092264291963E-2</v>
      </c>
      <c r="AM26" s="57">
        <v>0.8921274856987127</v>
      </c>
      <c r="AN26" s="57">
        <v>2.1599730003352136E-2</v>
      </c>
      <c r="AO26" s="57">
        <v>-1.5022067457585941</v>
      </c>
      <c r="AP26" s="57">
        <v>-0.59332949656059064</v>
      </c>
      <c r="AQ26" s="57">
        <v>0.51002825832240362</v>
      </c>
      <c r="AR26" s="57">
        <v>0.44435301378316083</v>
      </c>
      <c r="AS26" s="57">
        <v>2.7430740452491387</v>
      </c>
      <c r="AT26" s="57">
        <v>-0.5329045290240475</v>
      </c>
      <c r="AU26" s="57">
        <v>0.94192151990057926</v>
      </c>
      <c r="AV26" s="57">
        <v>0.70150360016942859</v>
      </c>
      <c r="AW26" s="57">
        <v>0.53100601982072337</v>
      </c>
      <c r="AX26" s="57">
        <v>0.48636351750648288</v>
      </c>
      <c r="AY26" s="57">
        <v>1.3570480626609926</v>
      </c>
      <c r="AZ26" s="57">
        <v>0.86391702288801664</v>
      </c>
      <c r="BA26" s="57">
        <v>-9.1633364726251276E-2</v>
      </c>
      <c r="BB26" s="57">
        <v>-0.62928333036097461</v>
      </c>
      <c r="BC26" s="57">
        <v>-0.37688442211056827</v>
      </c>
      <c r="BD26" s="57">
        <v>0.33327328409296086</v>
      </c>
      <c r="BE26" s="57">
        <v>0.67202749669756923</v>
      </c>
      <c r="BF26" s="57">
        <v>0.48791673567143423</v>
      </c>
      <c r="BG26" s="57">
        <v>-3.1693711967561988E-2</v>
      </c>
      <c r="BH26" s="57">
        <v>0.58081288440812173</v>
      </c>
      <c r="BI26" s="57">
        <v>0.45137619305788412</v>
      </c>
      <c r="BJ26" s="57">
        <v>0.24852204691796498</v>
      </c>
      <c r="BK26" s="57">
        <v>0.25541824738006813</v>
      </c>
      <c r="BL26" s="57">
        <v>0.69936183232803817</v>
      </c>
      <c r="BM26" s="57">
        <v>1.0938449518187232</v>
      </c>
      <c r="BN26" s="57">
        <v>1.0366190271729137</v>
      </c>
      <c r="BO26" s="57">
        <v>1.1559009227780415</v>
      </c>
      <c r="BP26" s="57">
        <v>1.0310639523718246</v>
      </c>
      <c r="BQ26" s="57">
        <v>0.89817157928502311</v>
      </c>
      <c r="BR26" s="57">
        <v>0.18250968478810137</v>
      </c>
      <c r="BS26" s="57">
        <v>1.1518299992947956</v>
      </c>
      <c r="BT26" s="57">
        <v>1.3350840092026806</v>
      </c>
      <c r="BU26" s="57">
        <v>1.2028299182442748</v>
      </c>
      <c r="BV26" s="57">
        <v>0.84069793791072822</v>
      </c>
      <c r="BW26" s="57">
        <v>2.8460034605963802</v>
      </c>
      <c r="BX26" s="57">
        <v>1.5393019063746127</v>
      </c>
      <c r="BY26" s="57">
        <v>0.39163367188845832</v>
      </c>
      <c r="BZ26" s="57">
        <v>0.81772195310154672</v>
      </c>
      <c r="CA26" s="57">
        <v>-0.13925651901224301</v>
      </c>
      <c r="CB26" s="57">
        <v>0.42580370449223359</v>
      </c>
      <c r="CC26" s="57">
        <v>0.63175747297012919</v>
      </c>
      <c r="CD26" s="57">
        <v>0.660444931322135</v>
      </c>
      <c r="CE26" s="57">
        <v>1.1259587915825042</v>
      </c>
      <c r="CF26" s="57">
        <v>1.5480292635478454</v>
      </c>
      <c r="CG26" s="57">
        <v>0.7245121516278541</v>
      </c>
      <c r="CH26" s="57">
        <v>0.91860065151849746</v>
      </c>
      <c r="CI26" s="57">
        <v>0.2175351364356759</v>
      </c>
      <c r="CJ26" s="57">
        <v>-7.70223364775946E-2</v>
      </c>
      <c r="CK26" s="57">
        <v>0.12613370172382954</v>
      </c>
      <c r="CL26" s="57">
        <v>0.14097180563887868</v>
      </c>
      <c r="CM26" s="57">
        <v>0.1228022883158264</v>
      </c>
      <c r="CN26" s="57">
        <v>0.22735431374891757</v>
      </c>
      <c r="CO26" s="57">
        <v>0.34324259789875189</v>
      </c>
      <c r="CP26" s="57">
        <v>0.25679923059380716</v>
      </c>
      <c r="CQ26" s="57">
        <v>0.16120099687486622</v>
      </c>
      <c r="CR26" s="57">
        <v>0.5460164496094988</v>
      </c>
      <c r="CS26" s="57">
        <v>0.22782622358394899</v>
      </c>
      <c r="CT26" s="57">
        <v>0.65547107697130347</v>
      </c>
      <c r="CU26" s="57">
        <v>1.1544489112554013</v>
      </c>
      <c r="CV26" s="57">
        <v>2.8069939087173701</v>
      </c>
      <c r="CW26" s="57">
        <v>-0.12448987232765996</v>
      </c>
      <c r="CX26" s="57">
        <v>0.13963993514709561</v>
      </c>
      <c r="CY26" s="57">
        <v>0.86474750121663391</v>
      </c>
      <c r="CZ26" s="57">
        <v>0.18649792161520296</v>
      </c>
      <c r="DA26" s="57">
        <v>0.43435176009705145</v>
      </c>
      <c r="DB26" s="57">
        <v>1.8977186802648482</v>
      </c>
      <c r="DC26" s="57">
        <v>0.61536233982479871</v>
      </c>
      <c r="DD26" s="57">
        <v>0.63138581090802504</v>
      </c>
      <c r="DE26" s="57">
        <v>0.32264984001575403</v>
      </c>
      <c r="DF26" s="57">
        <v>0.15857884843246683</v>
      </c>
      <c r="DG26" s="57">
        <v>0.16722259283965535</v>
      </c>
      <c r="DH26" s="57">
        <v>9.323967925549681E-2</v>
      </c>
      <c r="DI26" s="57">
        <v>-6.0327543072102863E-2</v>
      </c>
      <c r="DJ26" s="57">
        <v>-0.16422547714157743</v>
      </c>
      <c r="DK26" s="57">
        <v>-0.11825901391544491</v>
      </c>
      <c r="DL26" s="57">
        <v>0.44154826763522781</v>
      </c>
      <c r="DM26" s="57">
        <v>0.52469245222819261</v>
      </c>
      <c r="DN26" s="57">
        <v>0.63304531828600741</v>
      </c>
      <c r="DO26" s="57">
        <v>0.2295466890956499</v>
      </c>
      <c r="DP26" s="57">
        <v>0.65297202797203191</v>
      </c>
      <c r="DQ26" s="57">
        <v>2.1989283264001624</v>
      </c>
      <c r="DR26" s="57">
        <v>1.8193560448338308</v>
      </c>
      <c r="DS26" s="57">
        <v>1.3345017526289471</v>
      </c>
      <c r="DT26" s="57">
        <v>-0.52874756010180546</v>
      </c>
      <c r="DU26" s="57">
        <v>-0.26999999999999247</v>
      </c>
      <c r="DV26" s="57">
        <v>0.52140780106286755</v>
      </c>
      <c r="DW26" s="57">
        <v>0.25935162094765651</v>
      </c>
      <c r="DX26" s="57">
        <v>-4.974629390112062E-2</v>
      </c>
      <c r="DY26" s="57">
        <v>-0.54748158471031871</v>
      </c>
      <c r="DZ26" s="57">
        <v>-0.25022520268244142</v>
      </c>
      <c r="EA26" s="57">
        <v>0.28095524784266246</v>
      </c>
      <c r="EB26" s="57">
        <v>0.40024014408646114</v>
      </c>
      <c r="EC26" s="57">
        <v>3.5080725533187085</v>
      </c>
      <c r="ED26" s="57">
        <v>1.4346235316772704</v>
      </c>
      <c r="EE26" s="57">
        <v>0.29425723777882773</v>
      </c>
      <c r="EF26" s="57">
        <v>0.31232254400910264</v>
      </c>
      <c r="EG26" s="57">
        <v>4.7174261722804367E-2</v>
      </c>
      <c r="EH26" s="57">
        <v>-4.7152018106388915E-2</v>
      </c>
      <c r="EI26" s="57">
        <v>6.6043966411921673E-2</v>
      </c>
      <c r="EJ26" s="57">
        <v>7.5429002451432581E-2</v>
      </c>
      <c r="EK26" s="57">
        <v>0.9798379498775267</v>
      </c>
      <c r="EL26" s="57">
        <v>0.45717484605336534</v>
      </c>
      <c r="EM26" s="57">
        <v>1.1423794928949516</v>
      </c>
      <c r="EN26" s="57">
        <v>3.8475665748392895</v>
      </c>
      <c r="EO26" s="57">
        <v>0.26527544433636585</v>
      </c>
      <c r="EP26" s="57">
        <v>0.47623247199930496</v>
      </c>
      <c r="EQ26" s="57">
        <v>1.1059422452383005</v>
      </c>
      <c r="ER26" s="57">
        <v>2.5002170327285134</v>
      </c>
      <c r="ES26" s="57">
        <v>0.13551283137123171</v>
      </c>
      <c r="ET26" s="57">
        <v>-0.4229045081620475</v>
      </c>
      <c r="EU26" s="57">
        <v>0.62006285568672048</v>
      </c>
      <c r="EV26" s="57">
        <v>0.2616917102819416</v>
      </c>
      <c r="EW26" s="57">
        <v>-0.56411551738654309</v>
      </c>
      <c r="EX26" s="57">
        <v>-0.23708721422524004</v>
      </c>
      <c r="EY26" s="57">
        <v>0.73841453063996365</v>
      </c>
      <c r="EZ26" s="57">
        <v>0.90993344005390053</v>
      </c>
      <c r="FA26" s="57">
        <v>0.25048008683308254</v>
      </c>
      <c r="FB26" s="57">
        <v>-9.994170067459951E-2</v>
      </c>
      <c r="FC26" s="57">
        <v>0.24176740308463618</v>
      </c>
      <c r="FD26" s="57">
        <v>0.56553559547569687</v>
      </c>
      <c r="FE26" s="57">
        <v>4.1349652662914238E-2</v>
      </c>
      <c r="FF26" s="57">
        <v>1.1407787054641849</v>
      </c>
      <c r="FG26" s="57">
        <v>0.67838169186762443</v>
      </c>
      <c r="FH26" s="57">
        <v>-0.35720084429292642</v>
      </c>
      <c r="FI26" s="57">
        <v>0.11406224539676213</v>
      </c>
      <c r="FJ26" s="57">
        <v>0.39876302083334814</v>
      </c>
      <c r="FK26" s="57">
        <v>0.89162681364998164</v>
      </c>
      <c r="FL26" s="57">
        <v>1.4059612758094309</v>
      </c>
      <c r="FM26" s="57">
        <v>2.9076216130565768</v>
      </c>
      <c r="FN26" s="57">
        <v>0.47732696897375693</v>
      </c>
      <c r="FO26" s="57">
        <v>1.8159528005516901</v>
      </c>
      <c r="FP26" s="57">
        <v>3.2886815171583317</v>
      </c>
      <c r="FQ26" s="57">
        <v>3.9781420765027553</v>
      </c>
      <c r="FR26" s="57">
        <v>1.7728260107911176</v>
      </c>
      <c r="FS26" s="57">
        <v>0.28917653538969024</v>
      </c>
      <c r="FT26" s="57">
        <v>1.1945626802142062</v>
      </c>
      <c r="FU26" s="57">
        <v>5.1356852103120687</v>
      </c>
      <c r="FV26" s="57">
        <v>3.6587726656772235</v>
      </c>
      <c r="FW26" s="57">
        <v>3.0627490039840888</v>
      </c>
      <c r="FX26" s="57">
        <v>1.5039864701618777</v>
      </c>
      <c r="FY26" s="57">
        <v>2.5944659327581165</v>
      </c>
      <c r="FZ26" s="57">
        <v>6.0147323241111383</v>
      </c>
      <c r="GA26" s="57">
        <v>3.7093773935879204</v>
      </c>
      <c r="GB26" s="57">
        <v>9.2319054652880475</v>
      </c>
      <c r="GC26" s="57">
        <v>11.252776972858115</v>
      </c>
      <c r="GD26" s="57">
        <v>2.3441569716964539</v>
      </c>
      <c r="GE26" s="57">
        <v>0.69562266711911125</v>
      </c>
      <c r="GF26" s="57">
        <v>2.6284751474304757</v>
      </c>
      <c r="GG26" s="57">
        <v>1.9906419307174517</v>
      </c>
      <c r="GH26" s="57">
        <v>0.61571894241216896</v>
      </c>
      <c r="GI26" s="57">
        <v>0.54395648348133374</v>
      </c>
      <c r="GJ26" s="57">
        <v>-1.1337417455644871</v>
      </c>
      <c r="GK26" s="57">
        <v>1.3479258037258912</v>
      </c>
      <c r="GL26" s="57">
        <v>-1.6515801175162825</v>
      </c>
      <c r="GM26" s="57">
        <v>-1.4855481995801889</v>
      </c>
      <c r="GN26" s="57">
        <v>0.78675626946405064</v>
      </c>
      <c r="GO26" s="57">
        <v>4.0657017401191098E-2</v>
      </c>
      <c r="GP26" s="57">
        <v>-7.3152889539140897E-2</v>
      </c>
      <c r="GQ26" s="57">
        <v>0.31316089149178161</v>
      </c>
      <c r="GR26" s="57">
        <v>-0.30002027163997802</v>
      </c>
      <c r="GS26" s="57">
        <v>5.6931397665826999E-2</v>
      </c>
      <c r="GT26" s="57">
        <v>0.59743954480797612</v>
      </c>
      <c r="GU26" s="57">
        <v>1.3372656755009649</v>
      </c>
      <c r="GV26" s="57">
        <v>3.2611729059522476</v>
      </c>
      <c r="GW26" s="57">
        <v>1.1119261804563241</v>
      </c>
      <c r="GX26" s="57">
        <v>-0.84004734812326287</v>
      </c>
      <c r="GY26" s="57">
        <v>0.9626862797951441</v>
      </c>
      <c r="GZ26" s="57">
        <v>1.5484953659560041</v>
      </c>
      <c r="HA26" s="57">
        <v>-0.12018779342722885</v>
      </c>
      <c r="HB26" s="57">
        <v>9.4009701801223144E-2</v>
      </c>
      <c r="HC26" s="57">
        <v>0.59358328950334105</v>
      </c>
      <c r="HD26" s="57">
        <v>0.5714072303555584</v>
      </c>
      <c r="HE26" s="57">
        <v>0.75754762523672081</v>
      </c>
      <c r="HF26" s="57">
        <v>0.89558839789187772</v>
      </c>
      <c r="HG26" s="57">
        <v>0.18994739918174464</v>
      </c>
      <c r="HH26" s="57">
        <v>-1.1010646055126139</v>
      </c>
      <c r="HI26" s="57">
        <v>0.10322200103225487</v>
      </c>
      <c r="HJ26" s="57">
        <v>0.64078957059729991</v>
      </c>
      <c r="HK26" s="57">
        <v>0.73916861826699432</v>
      </c>
      <c r="HL26" s="57">
        <v>0.93352706138758457</v>
      </c>
      <c r="HM26" s="57">
        <v>0.30589844171735603</v>
      </c>
      <c r="HN26" s="57">
        <v>0.78932261768083212</v>
      </c>
      <c r="HO26" s="57">
        <v>0.81161896625372432</v>
      </c>
      <c r="HP26" s="57">
        <v>1.0628531073446412</v>
      </c>
      <c r="HQ26" s="57">
        <v>0.40180287201705411</v>
      </c>
      <c r="HR26" s="57">
        <v>0.25751670378619806</v>
      </c>
      <c r="HS26" s="57">
        <v>-0.64213814647691159</v>
      </c>
      <c r="HT26" s="57">
        <v>1.2192139737991159</v>
      </c>
      <c r="HU26" s="57">
        <v>0.47628908676744519</v>
      </c>
      <c r="HV26" s="57">
        <v>1.799945039846107</v>
      </c>
      <c r="HW26" s="57">
        <v>1.1405047914698319</v>
      </c>
      <c r="HX26" s="57">
        <v>1.0909454860879464</v>
      </c>
      <c r="HY26" s="57">
        <v>-3.3002211148136507E-2</v>
      </c>
      <c r="HZ26" s="57">
        <v>1.7100789013237971</v>
      </c>
      <c r="IA26" s="57">
        <v>1.8793209776363895</v>
      </c>
      <c r="IB26" s="57">
        <v>0.33452274754686151</v>
      </c>
      <c r="IC26" s="57">
        <v>2.3814815990855109</v>
      </c>
      <c r="ID26" s="57">
        <v>1.6189560524765056</v>
      </c>
      <c r="IE26" s="57">
        <v>9.1561117045624307E-2</v>
      </c>
      <c r="IF26" s="57">
        <v>1.2288458606494856</v>
      </c>
      <c r="IG26" s="57">
        <v>-1.045243689378883</v>
      </c>
      <c r="IH26" s="57">
        <v>-3.2784390125110141</v>
      </c>
      <c r="II26" s="57">
        <v>-1.4036633725687642</v>
      </c>
      <c r="IJ26" s="57">
        <v>0.28089887640450062</v>
      </c>
      <c r="IK26" s="57">
        <v>0.30557677616500634</v>
      </c>
      <c r="IL26" s="57">
        <v>0.15549631886264681</v>
      </c>
      <c r="IM26" s="57">
        <v>0.14258103355409002</v>
      </c>
      <c r="IN26" s="57">
        <v>0.11390242359043956</v>
      </c>
      <c r="IO26" s="57">
        <v>2.1616838379369119</v>
      </c>
      <c r="IP26" s="57">
        <v>0.12064591969311866</v>
      </c>
      <c r="IQ26" s="57">
        <v>0.85277305731501496</v>
      </c>
      <c r="IR26" s="57">
        <v>0.11029073864159411</v>
      </c>
      <c r="IS26" s="57">
        <v>0.22951923371177241</v>
      </c>
      <c r="IT26" s="57">
        <v>1.0686370297997128</v>
      </c>
      <c r="IU26" s="57">
        <v>9.6670896018369312E-2</v>
      </c>
      <c r="IV26" s="57">
        <v>1.3128508480714896</v>
      </c>
      <c r="IW26" s="57">
        <v>0.14001012839228721</v>
      </c>
      <c r="IX26" s="57">
        <v>0.85970966206569965</v>
      </c>
      <c r="IY26" s="57">
        <v>0.35687951629552739</v>
      </c>
      <c r="IZ26" s="57">
        <v>0.34091577029331521</v>
      </c>
      <c r="JA26" s="57">
        <v>-0.16987874172574857</v>
      </c>
      <c r="JB26" s="57">
        <v>0.34326956929937591</v>
      </c>
      <c r="JC26" s="57">
        <v>0.21929183357212167</v>
      </c>
      <c r="JD26" s="57">
        <v>0.77021822849807631</v>
      </c>
      <c r="JE26" s="57">
        <v>0.67458019687320903</v>
      </c>
      <c r="JF26" s="57">
        <v>0.31058579932705666</v>
      </c>
      <c r="JG26" s="57">
        <v>0.91740489091480804</v>
      </c>
      <c r="JH26" s="57">
        <v>1.2437000000000253</v>
      </c>
      <c r="JI26" s="57">
        <v>1.2023464176042387</v>
      </c>
      <c r="JJ26" s="57">
        <v>1.1555616283268844</v>
      </c>
      <c r="JK26" s="57">
        <v>0.87317284963095432</v>
      </c>
      <c r="JL26" s="57">
        <v>0.21999043519846939</v>
      </c>
      <c r="JM26" s="57">
        <v>1.0211872494750862</v>
      </c>
      <c r="JN26" s="57">
        <v>0.85025980160604586</v>
      </c>
      <c r="JO26" s="57">
        <v>0.49648711943792723</v>
      </c>
      <c r="JP26" s="57">
        <v>0.21439224459358641</v>
      </c>
      <c r="JQ26" s="57">
        <v>2.7904380987808786E-2</v>
      </c>
      <c r="JR26" s="57">
        <v>9.2988655384051988E-2</v>
      </c>
      <c r="JS26" s="57">
        <v>0.11148272017837968</v>
      </c>
      <c r="JT26" s="57">
        <v>0.43615441722344439</v>
      </c>
      <c r="JU26" s="57">
        <v>0.35110413009331598</v>
      </c>
      <c r="JV26" s="57">
        <v>0.14731608507503324</v>
      </c>
      <c r="JW26" s="57">
        <v>9.1937115013429604E-3</v>
      </c>
      <c r="JX26" s="57">
        <v>-0.26659312373598087</v>
      </c>
      <c r="JY26" s="57">
        <v>0.2120011060927407</v>
      </c>
      <c r="JZ26" s="57">
        <v>-0.20235467255335093</v>
      </c>
      <c r="KA26" s="57">
        <v>1.0138248847926024</v>
      </c>
      <c r="KB26" s="57">
        <v>0.64781021897810653</v>
      </c>
      <c r="KC26" s="57">
        <v>0.23569939262078066</v>
      </c>
      <c r="KD26" s="57">
        <v>0.63308311476892865</v>
      </c>
      <c r="KE26" s="57">
        <v>0.62910038644738986</v>
      </c>
      <c r="KF26" s="57">
        <v>1.2592658747878849</v>
      </c>
      <c r="KG26" s="57">
        <v>0.32633621449991157</v>
      </c>
      <c r="KH26" s="57">
        <v>0.37802197802196957</v>
      </c>
      <c r="KI26" s="57">
        <v>-6.1306708705566315E-2</v>
      </c>
      <c r="KJ26" s="57">
        <v>-0.18403295066165004</v>
      </c>
      <c r="KK26" s="57">
        <v>3.5118525021937685E-2</v>
      </c>
      <c r="KL26" s="57">
        <v>0.62313498332455808</v>
      </c>
      <c r="KM26" s="57">
        <v>0.66288704753596495</v>
      </c>
      <c r="KN26" s="57">
        <v>0.48522658348497671</v>
      </c>
      <c r="KO26" s="57">
        <v>-0.13796671552988027</v>
      </c>
      <c r="KP26" s="57">
        <v>6.0443830411882615E-2</v>
      </c>
      <c r="KQ26" s="57">
        <v>0.37107352433554119</v>
      </c>
      <c r="KR26" s="57">
        <v>0.23213825122516685</v>
      </c>
      <c r="KS26" s="57">
        <v>0.34311202607650859</v>
      </c>
      <c r="KT26" s="57">
        <v>0.52145665925800166</v>
      </c>
      <c r="KU26" s="57">
        <v>0.42520622501913685</v>
      </c>
      <c r="KV26" s="57">
        <v>1.6936235074949124E-2</v>
      </c>
      <c r="KW26" s="57">
        <v>1.6933367200056004E-2</v>
      </c>
      <c r="KX26" s="57">
        <v>0.36400575637010046</v>
      </c>
      <c r="KY26" s="57">
        <v>0.38798920377867141</v>
      </c>
      <c r="KZ26" s="57">
        <v>0.1932448328012315</v>
      </c>
      <c r="LA26" s="57">
        <v>-8.3857442348012068E-2</v>
      </c>
      <c r="LB26" s="57">
        <v>-0.14267729752412972</v>
      </c>
      <c r="LC26" s="57">
        <v>-0.69759623466127962</v>
      </c>
      <c r="LD26" s="57">
        <v>-0.18620397799405941</v>
      </c>
      <c r="LE26" s="57">
        <v>0.20351055711014254</v>
      </c>
      <c r="LF26" s="57">
        <v>0.14386053990014247</v>
      </c>
      <c r="LG26" s="57">
        <v>-0.25350684468480322</v>
      </c>
      <c r="LH26" s="57">
        <v>0.28803795323619763</v>
      </c>
      <c r="LI26" s="57">
        <v>0.40547389761784736</v>
      </c>
      <c r="LJ26" s="57">
        <v>0.24398451960290224</v>
      </c>
      <c r="LK26" s="57">
        <v>0.31892572387746121</v>
      </c>
      <c r="LL26" s="57">
        <v>0.15895591065004933</v>
      </c>
      <c r="LM26" s="57">
        <v>0.74340126962912922</v>
      </c>
      <c r="LN26" s="57">
        <v>0.16582372937568035</v>
      </c>
      <c r="LO26" s="57">
        <v>9.105206522639353E-2</v>
      </c>
      <c r="LP26" s="57">
        <v>-8.2699305325895089E-3</v>
      </c>
      <c r="LQ26" s="57">
        <v>-0.56240178645271532</v>
      </c>
      <c r="LR26" s="57">
        <v>-8.3173916659684544E-3</v>
      </c>
      <c r="LS26" s="57">
        <v>-9.1498918649157712E-2</v>
      </c>
      <c r="LT26" s="57">
        <v>0.24977104321037835</v>
      </c>
      <c r="LU26" s="57">
        <v>0.59795698031726019</v>
      </c>
      <c r="LV26" s="57">
        <v>0.18987864278048328</v>
      </c>
      <c r="LW26" s="57">
        <v>-5.7679630850360208E-2</v>
      </c>
      <c r="LX26" s="57">
        <v>4.1223513892307828E-2</v>
      </c>
      <c r="LY26" s="57">
        <v>0.30492830064281495</v>
      </c>
      <c r="LZ26" s="57">
        <v>0.13146002793524847</v>
      </c>
      <c r="MA26" s="57">
        <v>0.90260113235414163</v>
      </c>
      <c r="MB26" s="57">
        <v>0.61803691957389439</v>
      </c>
      <c r="MC26" s="57">
        <v>0.42026994261699091</v>
      </c>
      <c r="MD26" s="57">
        <v>-0.20120724346076591</v>
      </c>
      <c r="ME26" s="57">
        <v>0.26612903225806672</v>
      </c>
      <c r="MF26" s="57">
        <v>-0.14477599935653895</v>
      </c>
      <c r="MG26" s="57">
        <v>5.6383407168736355E-2</v>
      </c>
      <c r="MH26" s="57">
        <v>0.17710513604893841</v>
      </c>
      <c r="MI26" s="57">
        <v>0.57055609128897622</v>
      </c>
      <c r="MJ26" s="57">
        <v>0.63923292049541391</v>
      </c>
      <c r="MK26" s="57">
        <v>0</v>
      </c>
      <c r="ML26" s="57">
        <v>0.76220722508930638</v>
      </c>
      <c r="MM26" s="57">
        <v>0.96919076510910696</v>
      </c>
      <c r="MN26" s="57">
        <v>0.28874668331513309</v>
      </c>
      <c r="MO26" s="57">
        <v>-0.10894093844836528</v>
      </c>
      <c r="MP26" s="57">
        <v>0.3739191399859898</v>
      </c>
      <c r="MQ26" s="57">
        <v>0.39580908032597062</v>
      </c>
      <c r="MR26" s="57">
        <v>0.26283240568951705</v>
      </c>
      <c r="MS26" s="57">
        <v>0.20817270624517992</v>
      </c>
      <c r="MT26" s="57">
        <v>-1.5388166499963329E-2</v>
      </c>
      <c r="MU26" s="57">
        <v>3.0781069642182857E-2</v>
      </c>
      <c r="MV26" s="57">
        <v>7.6928994538039142E-2</v>
      </c>
      <c r="MW26" s="57">
        <v>0.22292259205163312</v>
      </c>
      <c r="MX26" s="57">
        <v>-0.35281484890321568</v>
      </c>
      <c r="MY26" s="57">
        <v>-0.21551724137930384</v>
      </c>
      <c r="MZ26" s="57">
        <v>-0.16970070965750539</v>
      </c>
      <c r="NA26" s="57">
        <v>0.37088548910524377</v>
      </c>
      <c r="NB26" s="57">
        <v>0.65434949961509226</v>
      </c>
      <c r="NC26" s="57">
        <v>0.52772466539197094</v>
      </c>
      <c r="ND26" s="57">
        <v>-3.0432136335956095E-2</v>
      </c>
      <c r="NE26" s="57">
        <v>-0.18264840182649067</v>
      </c>
      <c r="NF26" s="57">
        <v>0.46508081732237194</v>
      </c>
      <c r="NG26" s="57">
        <v>0.34150413599451923</v>
      </c>
      <c r="NH26" s="57">
        <v>0.37815761609438781</v>
      </c>
      <c r="NI26" s="57">
        <v>0.6705846895720402</v>
      </c>
      <c r="NJ26" s="57">
        <v>0.37422348626598989</v>
      </c>
      <c r="NK26" s="57">
        <v>0.20132726866004536</v>
      </c>
      <c r="NL26" s="57">
        <v>0.32742967703527359</v>
      </c>
      <c r="NM26" s="57">
        <v>-0.12609405132769647</v>
      </c>
      <c r="NN26" s="57">
        <v>-0.51986632008913514</v>
      </c>
      <c r="NO26" s="57">
        <v>-0.82120194102276445</v>
      </c>
      <c r="NP26" s="57">
        <v>-0.11290929619872658</v>
      </c>
      <c r="NQ26" s="57">
        <v>1.7030896759608227</v>
      </c>
      <c r="NR26" s="57">
        <v>1.8820391227030164</v>
      </c>
      <c r="NS26" s="57">
        <v>0.7781818181818112</v>
      </c>
      <c r="NT26" s="57">
        <v>0.59897524716752137</v>
      </c>
      <c r="NU26" s="57">
        <v>0.66279387110608212</v>
      </c>
      <c r="NV26" s="57">
        <v>0.59742825051318782</v>
      </c>
      <c r="NW26" s="57">
        <v>0.4822269065288376</v>
      </c>
      <c r="NX26" s="57">
        <v>0.96748855298196546</v>
      </c>
      <c r="NY26" s="57">
        <v>0.68308603089066722</v>
      </c>
      <c r="NZ26" s="57">
        <v>0.60306810900456753</v>
      </c>
      <c r="OA26" s="57">
        <v>0.41399722752988311</v>
      </c>
      <c r="OB26" s="57">
        <v>0.64828461093595635</v>
      </c>
      <c r="OC26" s="57">
        <v>0.63391442155309452</v>
      </c>
      <c r="OD26" s="57">
        <v>0.53690657088918403</v>
      </c>
      <c r="OE26" s="57">
        <v>0.79785285065219202</v>
      </c>
      <c r="OF26" s="57">
        <v>0.45074927980079948</v>
      </c>
      <c r="OG26" s="57">
        <v>0.64142579273533951</v>
      </c>
      <c r="OH26" s="57">
        <v>1.0805077127755247</v>
      </c>
      <c r="OI26" s="57">
        <v>0.72657097629085232</v>
      </c>
      <c r="OJ26" s="57">
        <v>1.1822042502847241</v>
      </c>
      <c r="OK26" s="57">
        <v>0.92144988743652068</v>
      </c>
      <c r="OL26" s="57">
        <v>0.66834978989780414</v>
      </c>
      <c r="OM26" s="57">
        <v>0.95593098058077697</v>
      </c>
      <c r="ON26" s="57">
        <v>0.49173075614237227</v>
      </c>
      <c r="OO26" s="57">
        <v>0.63916967203399011</v>
      </c>
      <c r="OP26" s="57">
        <v>0.49715251899022928</v>
      </c>
      <c r="OQ26" s="57">
        <v>0.20926105735425971</v>
      </c>
      <c r="OR26" s="57">
        <v>0.29402429041580636</v>
      </c>
      <c r="OS26" s="57">
        <v>0.2790039143832912</v>
      </c>
      <c r="OT26" s="57">
        <v>0.46592749470535377</v>
      </c>
      <c r="OU26" s="57">
        <v>0.96060049931385727</v>
      </c>
      <c r="OV26" s="57">
        <v>0.6345801126686812</v>
      </c>
      <c r="OW26" s="57">
        <v>0.10740177212922308</v>
      </c>
      <c r="OX26" s="57">
        <v>0.2145730889584252</v>
      </c>
      <c r="OY26" s="57">
        <v>0.24412201234396136</v>
      </c>
      <c r="OZ26" s="57">
        <v>-0.1974110032362475</v>
      </c>
      <c r="PA26" s="57">
        <v>0.2196893543889189</v>
      </c>
      <c r="PB26" s="57">
        <v>0.45410792140876399</v>
      </c>
      <c r="PC26" s="57">
        <v>0.51518499312335198</v>
      </c>
      <c r="PD26" s="92">
        <v>0.43035147506733701</v>
      </c>
      <c r="PE26" s="91"/>
      <c r="PF26" s="91"/>
      <c r="PG26" s="91"/>
      <c r="PH26" s="91"/>
      <c r="PI26" s="91"/>
      <c r="PJ26" s="91"/>
    </row>
    <row r="27" spans="1:426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565</v>
      </c>
      <c r="O27" s="4" t="s">
        <v>24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3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</row>
    <row r="28" spans="1:426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565</v>
      </c>
      <c r="O28" s="4" t="s">
        <v>24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3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</row>
    <row r="29" spans="1:426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565</v>
      </c>
      <c r="O29" s="4" t="s">
        <v>24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3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</row>
    <row r="30" spans="1:426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565</v>
      </c>
      <c r="O30" s="4" t="s">
        <v>24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3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</row>
    <row r="31" spans="1:426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565</v>
      </c>
      <c r="O31" s="4" t="s">
        <v>24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3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</row>
    <row r="32" spans="1:426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565</v>
      </c>
      <c r="O32" s="4" t="s">
        <v>24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3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</row>
    <row r="33" spans="1:451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565</v>
      </c>
      <c r="O33" s="4" t="s">
        <v>24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3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</row>
    <row r="34" spans="1:451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565</v>
      </c>
      <c r="O34" s="4" t="s">
        <v>24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3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</row>
    <row r="35" spans="1:451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565</v>
      </c>
      <c r="O35" s="4" t="s">
        <v>24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3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</row>
    <row r="36" spans="1:451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565</v>
      </c>
      <c r="O36" s="4" t="s">
        <v>24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3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</row>
    <row r="37" spans="1:451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565</v>
      </c>
      <c r="O37" s="4" t="s">
        <v>24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3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</row>
    <row r="38" spans="1:451" ht="13.5" customHeight="1" x14ac:dyDescent="0.3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4" t="s">
        <v>565</v>
      </c>
      <c r="O38" s="4" t="s">
        <v>24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3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</row>
    <row r="39" spans="1:451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565</v>
      </c>
      <c r="O39" s="4" t="s">
        <v>24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3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</row>
    <row r="40" spans="1:451" ht="15" customHeight="1" x14ac:dyDescent="0.25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598</v>
      </c>
      <c r="M40" s="25"/>
      <c r="N40" s="26"/>
      <c r="O40" s="26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</row>
    <row r="41" spans="1:451" ht="15" customHeight="1" x14ac:dyDescent="0.25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599</v>
      </c>
      <c r="M41" s="25"/>
      <c r="N41" s="26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</row>
    <row r="42" spans="1:451" ht="15" customHeight="1" x14ac:dyDescent="0.25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711</v>
      </c>
      <c r="M42" s="25"/>
      <c r="N42" s="26"/>
      <c r="O42" s="26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  <c r="NO42" s="27"/>
      <c r="NP42" s="27"/>
      <c r="NQ42" s="27"/>
      <c r="NR42" s="27"/>
      <c r="NS42" s="27"/>
      <c r="NT42" s="27"/>
      <c r="NU42" s="27"/>
      <c r="NV42" s="27"/>
      <c r="NW42" s="27"/>
      <c r="NX42" s="27"/>
      <c r="NY42" s="27"/>
      <c r="NZ42" s="27"/>
      <c r="OA42" s="27"/>
      <c r="OB42" s="27"/>
      <c r="OC42" s="27"/>
      <c r="OD42" s="27"/>
      <c r="OE42" s="27"/>
      <c r="OF42" s="27"/>
      <c r="OG42" s="27"/>
      <c r="OH42" s="27"/>
      <c r="OI42" s="27"/>
      <c r="OJ42" s="27"/>
      <c r="OK42" s="27"/>
      <c r="OL42" s="27"/>
      <c r="OM42" s="27"/>
      <c r="ON42" s="27"/>
      <c r="OO42" s="27"/>
      <c r="OP42" s="27"/>
      <c r="OQ42" s="27"/>
      <c r="OR42" s="27"/>
      <c r="OS42" s="27"/>
      <c r="OT42" s="27"/>
      <c r="OU42" s="27"/>
      <c r="OV42" s="27"/>
      <c r="OW42" s="27"/>
      <c r="OX42" s="27"/>
      <c r="OY42" s="27"/>
      <c r="OZ42" s="27"/>
      <c r="PA42" s="27"/>
      <c r="PB42" s="27"/>
      <c r="PC42" s="27"/>
      <c r="PD42" s="27"/>
      <c r="PE42" s="27"/>
      <c r="PF42" s="27"/>
      <c r="PG42" s="27"/>
      <c r="PH42" s="27"/>
      <c r="PI42" s="27"/>
      <c r="PJ42" s="27"/>
      <c r="PK42" s="27"/>
      <c r="PL42" s="27"/>
      <c r="PM42" s="27"/>
      <c r="PN42" s="27"/>
      <c r="PO42" s="27"/>
      <c r="PP42" s="27"/>
      <c r="PQ42" s="27"/>
      <c r="PR42" s="27"/>
      <c r="PS42" s="27"/>
      <c r="PT42" s="27"/>
      <c r="PU42" s="27"/>
      <c r="PV42" s="27"/>
      <c r="PW42" s="27"/>
      <c r="PX42" s="27"/>
      <c r="PY42" s="27"/>
      <c r="PZ42" s="27"/>
      <c r="QA42" s="27"/>
      <c r="QB42" s="27"/>
      <c r="QC42" s="27"/>
      <c r="QD42" s="27"/>
      <c r="QE42" s="27"/>
      <c r="QF42" s="27"/>
      <c r="QG42" s="27"/>
      <c r="QH42" s="27"/>
      <c r="QI42" s="27"/>
    </row>
    <row r="43" spans="1:451" ht="15" customHeight="1" x14ac:dyDescent="0.25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872</v>
      </c>
      <c r="M43" s="25"/>
      <c r="N43" s="26"/>
      <c r="O43" s="26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  <c r="NO43" s="27"/>
      <c r="NP43" s="27"/>
      <c r="NQ43" s="27"/>
      <c r="NR43" s="27"/>
      <c r="NS43" s="27"/>
      <c r="NT43" s="27"/>
      <c r="NU43" s="27"/>
      <c r="NV43" s="27"/>
      <c r="NW43" s="27"/>
      <c r="NX43" s="27"/>
      <c r="NY43" s="27"/>
      <c r="NZ43" s="27"/>
      <c r="OA43" s="27"/>
      <c r="OB43" s="27"/>
      <c r="OC43" s="27"/>
      <c r="OD43" s="27"/>
      <c r="OE43" s="27"/>
      <c r="OF43" s="27"/>
      <c r="OG43" s="27"/>
      <c r="OH43" s="27"/>
      <c r="OI43" s="27"/>
      <c r="OJ43" s="27"/>
      <c r="OK43" s="27"/>
      <c r="OL43" s="27"/>
      <c r="OM43" s="27"/>
      <c r="ON43" s="27"/>
      <c r="OO43" s="27"/>
      <c r="OP43" s="27"/>
      <c r="OQ43" s="27"/>
      <c r="OR43" s="27"/>
      <c r="OS43" s="27"/>
      <c r="OT43" s="27"/>
      <c r="OU43" s="27"/>
      <c r="OV43" s="27"/>
      <c r="OW43" s="27"/>
      <c r="OX43" s="27"/>
      <c r="OY43" s="27"/>
      <c r="OZ43" s="27"/>
      <c r="PA43" s="27"/>
      <c r="PB43" s="27"/>
      <c r="PC43" s="27"/>
      <c r="PD43" s="27"/>
      <c r="PE43" s="27"/>
      <c r="PF43" s="27"/>
      <c r="PG43" s="27"/>
      <c r="PH43" s="27"/>
      <c r="PI43" s="27"/>
      <c r="PJ43" s="27"/>
      <c r="PK43" s="27"/>
      <c r="PL43" s="27"/>
      <c r="PM43" s="27"/>
      <c r="PN43" s="27"/>
      <c r="PO43" s="27"/>
      <c r="PP43" s="27"/>
      <c r="PQ43" s="27"/>
      <c r="PR43" s="27"/>
      <c r="PS43" s="27"/>
      <c r="PT43" s="27"/>
      <c r="PU43" s="27"/>
      <c r="PV43" s="27"/>
      <c r="PW43" s="27"/>
      <c r="PX43" s="27"/>
      <c r="PY43" s="27"/>
      <c r="PZ43" s="27"/>
      <c r="QA43" s="27"/>
      <c r="QB43" s="27"/>
      <c r="QC43" s="27"/>
      <c r="QD43" s="27"/>
      <c r="QE43" s="27"/>
      <c r="QF43" s="27"/>
      <c r="QG43" s="27"/>
      <c r="QH43" s="27"/>
      <c r="QI43" s="27"/>
    </row>
    <row r="44" spans="1:451" ht="15" customHeight="1" x14ac:dyDescent="0.25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871</v>
      </c>
      <c r="M44" s="25"/>
      <c r="N44" s="26"/>
      <c r="O44" s="26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  <c r="NO44" s="27"/>
      <c r="NP44" s="27"/>
      <c r="NQ44" s="27"/>
      <c r="NR44" s="27"/>
      <c r="NS44" s="27"/>
      <c r="NT44" s="27"/>
      <c r="NU44" s="27"/>
      <c r="NV44" s="27"/>
      <c r="NW44" s="27"/>
      <c r="NX44" s="27"/>
      <c r="NY44" s="27"/>
      <c r="NZ44" s="27"/>
      <c r="OA44" s="27"/>
      <c r="OB44" s="27"/>
      <c r="OC44" s="27"/>
      <c r="OD44" s="27"/>
      <c r="OE44" s="27"/>
      <c r="OF44" s="27"/>
      <c r="OG44" s="27"/>
      <c r="OH44" s="27"/>
      <c r="OI44" s="27"/>
      <c r="OJ44" s="27"/>
      <c r="OK44" s="27"/>
      <c r="OL44" s="27"/>
      <c r="OM44" s="27"/>
      <c r="ON44" s="27"/>
      <c r="OO44" s="27"/>
      <c r="OP44" s="27"/>
      <c r="OQ44" s="27"/>
      <c r="OR44" s="27"/>
      <c r="OS44" s="27"/>
      <c r="OT44" s="27"/>
      <c r="OU44" s="27"/>
      <c r="OV44" s="27"/>
      <c r="OW44" s="27"/>
      <c r="OX44" s="27"/>
      <c r="OY44" s="27"/>
      <c r="OZ44" s="27"/>
      <c r="PA44" s="27"/>
      <c r="PB44" s="27"/>
      <c r="PC44" s="27"/>
      <c r="PD44" s="27"/>
      <c r="PE44" s="27"/>
      <c r="PF44" s="27"/>
      <c r="PG44" s="27"/>
      <c r="PH44" s="27"/>
      <c r="PI44" s="27"/>
      <c r="PJ44" s="27"/>
      <c r="PK44" s="27"/>
      <c r="PL44" s="27"/>
      <c r="PM44" s="27"/>
      <c r="PN44" s="27"/>
      <c r="PO44" s="27"/>
      <c r="PP44" s="27"/>
      <c r="PQ44" s="27"/>
      <c r="PR44" s="27"/>
      <c r="PS44" s="27"/>
      <c r="PT44" s="27"/>
      <c r="PU44" s="27"/>
      <c r="PV44" s="27"/>
      <c r="PW44" s="27"/>
      <c r="PX44" s="27"/>
      <c r="PY44" s="27"/>
      <c r="PZ44" s="27"/>
      <c r="QA44" s="27"/>
      <c r="QB44" s="27"/>
      <c r="QC44" s="27"/>
      <c r="QD44" s="27"/>
      <c r="QE44" s="27"/>
      <c r="QF44" s="27"/>
      <c r="QG44" s="27"/>
      <c r="QH44" s="27"/>
      <c r="QI44" s="27"/>
    </row>
    <row r="45" spans="1:451" ht="15" customHeight="1" x14ac:dyDescent="0.25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870</v>
      </c>
      <c r="M45" s="25"/>
      <c r="N45" s="26"/>
      <c r="O45" s="26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  <c r="NO45" s="27"/>
      <c r="NP45" s="27"/>
      <c r="NQ45" s="27"/>
      <c r="NR45" s="27"/>
      <c r="NS45" s="27"/>
      <c r="NT45" s="27"/>
      <c r="NU45" s="27"/>
      <c r="NV45" s="27"/>
      <c r="NW45" s="27"/>
      <c r="NX45" s="27"/>
      <c r="NY45" s="27"/>
      <c r="NZ45" s="27"/>
      <c r="OA45" s="27"/>
      <c r="OB45" s="27"/>
      <c r="OC45" s="27"/>
      <c r="OD45" s="27"/>
      <c r="OE45" s="27"/>
      <c r="OF45" s="27"/>
      <c r="OG45" s="27"/>
      <c r="OH45" s="27"/>
      <c r="OI45" s="27"/>
      <c r="OJ45" s="27"/>
      <c r="OK45" s="27"/>
      <c r="OL45" s="27"/>
      <c r="OM45" s="27"/>
      <c r="ON45" s="27"/>
      <c r="OO45" s="27"/>
      <c r="OP45" s="27"/>
      <c r="OQ45" s="27"/>
      <c r="OR45" s="27"/>
      <c r="OS45" s="27"/>
      <c r="OT45" s="27"/>
      <c r="OU45" s="27"/>
      <c r="OV45" s="27"/>
      <c r="OW45" s="27"/>
      <c r="OX45" s="27"/>
      <c r="OY45" s="27"/>
      <c r="OZ45" s="27"/>
      <c r="PA45" s="27"/>
      <c r="PB45" s="27"/>
      <c r="PC45" s="27"/>
      <c r="PD45" s="27"/>
      <c r="PE45" s="27"/>
      <c r="PF45" s="27"/>
      <c r="PG45" s="27"/>
      <c r="PH45" s="27"/>
      <c r="PI45" s="27"/>
      <c r="PJ45" s="27"/>
      <c r="PK45" s="27"/>
      <c r="PL45" s="27"/>
      <c r="PM45" s="27"/>
      <c r="PN45" s="27"/>
      <c r="PO45" s="27"/>
      <c r="PP45" s="27"/>
      <c r="PQ45" s="27"/>
      <c r="PR45" s="27"/>
      <c r="PS45" s="27"/>
      <c r="PT45" s="27"/>
      <c r="PU45" s="27"/>
      <c r="PV45" s="27"/>
      <c r="PW45" s="27"/>
      <c r="PX45" s="27"/>
      <c r="PY45" s="27"/>
      <c r="PZ45" s="27"/>
      <c r="QA45" s="27"/>
      <c r="QB45" s="27"/>
      <c r="QC45" s="27"/>
      <c r="QD45" s="27"/>
      <c r="QE45" s="27"/>
      <c r="QF45" s="27"/>
      <c r="QG45" s="27"/>
      <c r="QH45" s="27"/>
      <c r="QI45" s="27"/>
    </row>
    <row r="46" spans="1:451" ht="15" customHeight="1" x14ac:dyDescent="0.25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869</v>
      </c>
      <c r="M46" s="25"/>
      <c r="N46" s="26"/>
      <c r="O46" s="26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  <c r="NO46" s="27"/>
      <c r="NP46" s="27"/>
      <c r="NQ46" s="27"/>
      <c r="NR46" s="27"/>
      <c r="NS46" s="27"/>
      <c r="NT46" s="27"/>
      <c r="NU46" s="27"/>
      <c r="NV46" s="27"/>
      <c r="NW46" s="27"/>
      <c r="NX46" s="27"/>
      <c r="NY46" s="27"/>
      <c r="NZ46" s="27"/>
      <c r="OA46" s="27"/>
      <c r="OB46" s="27"/>
      <c r="OC46" s="27"/>
      <c r="OD46" s="27"/>
      <c r="OE46" s="27"/>
      <c r="OF46" s="27"/>
      <c r="OG46" s="27"/>
      <c r="OH46" s="27"/>
      <c r="OI46" s="27"/>
      <c r="OJ46" s="27"/>
      <c r="OK46" s="27"/>
      <c r="OL46" s="27"/>
      <c r="OM46" s="27"/>
      <c r="ON46" s="27"/>
      <c r="OO46" s="27"/>
      <c r="OP46" s="27"/>
      <c r="OQ46" s="27"/>
      <c r="OR46" s="27"/>
      <c r="OS46" s="27"/>
      <c r="OT46" s="27"/>
      <c r="OU46" s="27"/>
      <c r="OV46" s="27"/>
      <c r="OW46" s="27"/>
      <c r="OX46" s="27"/>
      <c r="OY46" s="27"/>
      <c r="OZ46" s="27"/>
      <c r="PA46" s="27"/>
      <c r="PB46" s="27"/>
      <c r="PC46" s="27"/>
      <c r="PD46" s="27"/>
      <c r="PE46" s="27"/>
      <c r="PF46" s="27"/>
      <c r="PG46" s="27"/>
      <c r="PH46" s="27"/>
      <c r="PI46" s="27"/>
      <c r="PJ46" s="27"/>
      <c r="PK46" s="27"/>
      <c r="PL46" s="27"/>
      <c r="PM46" s="27"/>
      <c r="PN46" s="27"/>
      <c r="PO46" s="27"/>
      <c r="PP46" s="27"/>
      <c r="PQ46" s="27"/>
      <c r="PR46" s="27"/>
      <c r="PS46" s="27"/>
      <c r="PT46" s="27"/>
      <c r="PU46" s="27"/>
      <c r="PV46" s="27"/>
      <c r="PW46" s="27"/>
      <c r="PX46" s="27"/>
      <c r="PY46" s="27"/>
      <c r="PZ46" s="27"/>
      <c r="QA46" s="27"/>
      <c r="QB46" s="27"/>
      <c r="QC46" s="27"/>
      <c r="QD46" s="27"/>
      <c r="QE46" s="27"/>
      <c r="QF46" s="27"/>
      <c r="QG46" s="27"/>
      <c r="QH46" s="27"/>
      <c r="QI46" s="27"/>
    </row>
    <row r="47" spans="1:451" ht="15" customHeight="1" x14ac:dyDescent="0.25">
      <c r="A47" s="85" t="s">
        <v>861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 t="s">
        <v>865</v>
      </c>
      <c r="M47" s="85"/>
      <c r="N47" s="86"/>
      <c r="O47" s="86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  <c r="FY47" s="88"/>
      <c r="FZ47" s="88"/>
      <c r="GA47" s="88"/>
      <c r="GB47" s="88"/>
      <c r="GC47" s="88"/>
      <c r="GD47" s="88"/>
      <c r="GE47" s="88"/>
      <c r="GF47" s="88"/>
      <c r="GG47" s="88"/>
      <c r="GH47" s="88"/>
      <c r="GI47" s="88"/>
      <c r="GJ47" s="88"/>
      <c r="GK47" s="88"/>
      <c r="GL47" s="88"/>
      <c r="GM47" s="88"/>
      <c r="GN47" s="88"/>
      <c r="GO47" s="88"/>
      <c r="GP47" s="88"/>
      <c r="GQ47" s="88"/>
      <c r="GR47" s="88"/>
      <c r="GS47" s="88"/>
      <c r="GT47" s="88"/>
      <c r="GU47" s="88"/>
      <c r="GV47" s="88"/>
      <c r="GW47" s="88"/>
      <c r="GX47" s="88"/>
      <c r="GY47" s="88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88"/>
      <c r="HK47" s="88"/>
      <c r="HL47" s="88"/>
      <c r="HM47" s="88"/>
      <c r="HN47" s="88"/>
      <c r="HO47" s="88"/>
      <c r="HP47" s="88"/>
      <c r="HQ47" s="88"/>
      <c r="HR47" s="88"/>
      <c r="HS47" s="88"/>
      <c r="HT47" s="88"/>
      <c r="HU47" s="88"/>
      <c r="HV47" s="88"/>
      <c r="HW47" s="88"/>
      <c r="HX47" s="88"/>
      <c r="HY47" s="88"/>
      <c r="HZ47" s="88"/>
      <c r="IA47" s="88"/>
      <c r="IB47" s="88"/>
      <c r="IC47" s="88"/>
      <c r="ID47" s="88"/>
      <c r="IE47" s="88"/>
      <c r="IF47" s="88"/>
      <c r="IG47" s="88"/>
      <c r="IH47" s="88"/>
      <c r="II47" s="88"/>
      <c r="IJ47" s="88"/>
      <c r="IK47" s="88"/>
      <c r="IL47" s="88"/>
      <c r="IM47" s="88"/>
      <c r="IN47" s="88"/>
      <c r="IO47" s="88"/>
      <c r="IP47" s="88"/>
      <c r="IQ47" s="88"/>
      <c r="IR47" s="88"/>
      <c r="IS47" s="88"/>
      <c r="IT47" s="88"/>
      <c r="IU47" s="88"/>
      <c r="IV47" s="88"/>
      <c r="IW47" s="88"/>
      <c r="IX47" s="88"/>
      <c r="IY47" s="88"/>
      <c r="IZ47" s="88"/>
      <c r="JA47" s="88"/>
      <c r="JB47" s="88"/>
      <c r="JC47" s="88"/>
      <c r="JD47" s="88"/>
      <c r="JE47" s="88"/>
      <c r="JF47" s="88"/>
      <c r="JG47" s="88"/>
      <c r="JH47" s="88"/>
      <c r="JI47" s="88"/>
      <c r="JJ47" s="88"/>
      <c r="JK47" s="88"/>
      <c r="JL47" s="88"/>
      <c r="JM47" s="88"/>
      <c r="JN47" s="88"/>
      <c r="JO47" s="88"/>
      <c r="JP47" s="88"/>
      <c r="JQ47" s="88"/>
      <c r="JR47" s="88"/>
      <c r="JS47" s="88"/>
      <c r="JT47" s="88"/>
      <c r="JU47" s="88"/>
      <c r="JV47" s="88"/>
      <c r="JW47" s="88"/>
      <c r="JX47" s="88"/>
      <c r="JY47" s="88"/>
      <c r="JZ47" s="88"/>
      <c r="KA47" s="88"/>
      <c r="KB47" s="88"/>
      <c r="KC47" s="88"/>
      <c r="KD47" s="88"/>
      <c r="KE47" s="88"/>
      <c r="KF47" s="88"/>
      <c r="KG47" s="88"/>
      <c r="KH47" s="88"/>
      <c r="KI47" s="88"/>
      <c r="KJ47" s="88"/>
      <c r="KK47" s="88"/>
      <c r="KL47" s="88"/>
      <c r="KM47" s="88"/>
      <c r="KN47" s="88"/>
      <c r="KO47" s="88"/>
      <c r="KP47" s="88"/>
      <c r="KQ47" s="88"/>
      <c r="KR47" s="88"/>
      <c r="KS47" s="88"/>
      <c r="KT47" s="88"/>
      <c r="KU47" s="88"/>
      <c r="KV47" s="88"/>
      <c r="KW47" s="88"/>
      <c r="KX47" s="88"/>
      <c r="KY47" s="88"/>
      <c r="KZ47" s="88"/>
      <c r="LA47" s="88"/>
      <c r="LB47" s="88"/>
      <c r="LC47" s="88"/>
      <c r="LD47" s="88"/>
      <c r="LE47" s="88"/>
      <c r="LF47" s="88"/>
      <c r="LG47" s="88"/>
      <c r="LH47" s="88"/>
      <c r="LI47" s="88"/>
      <c r="LJ47" s="88"/>
      <c r="LK47" s="88"/>
      <c r="LL47" s="88"/>
      <c r="LM47" s="88"/>
      <c r="LN47" s="88"/>
      <c r="LO47" s="88"/>
      <c r="LP47" s="88"/>
      <c r="LQ47" s="88"/>
      <c r="LR47" s="88"/>
      <c r="LS47" s="88"/>
      <c r="LT47" s="88"/>
      <c r="LU47" s="88"/>
      <c r="LV47" s="88"/>
      <c r="LW47" s="88"/>
      <c r="LX47" s="88"/>
      <c r="LY47" s="88"/>
      <c r="LZ47" s="88"/>
      <c r="MA47" s="88"/>
      <c r="MB47" s="88"/>
      <c r="MC47" s="88"/>
      <c r="MD47" s="88"/>
      <c r="ME47" s="88"/>
      <c r="MF47" s="88"/>
      <c r="MG47" s="88"/>
      <c r="MH47" s="88"/>
      <c r="MI47" s="88"/>
      <c r="MJ47" s="88"/>
      <c r="MK47" s="88"/>
      <c r="ML47" s="88"/>
      <c r="MM47" s="88"/>
      <c r="MN47" s="88"/>
      <c r="MO47" s="88"/>
      <c r="MP47" s="88"/>
      <c r="MQ47" s="88"/>
      <c r="MR47" s="88"/>
      <c r="MS47" s="88"/>
      <c r="MT47" s="88"/>
      <c r="MU47" s="88"/>
      <c r="MV47" s="88"/>
      <c r="MW47" s="88"/>
      <c r="MX47" s="88"/>
      <c r="MY47" s="88"/>
      <c r="MZ47" s="88"/>
      <c r="NA47" s="88"/>
      <c r="NB47" s="88"/>
      <c r="NC47" s="88"/>
      <c r="ND47" s="88"/>
      <c r="NE47" s="88"/>
      <c r="NF47" s="88"/>
      <c r="NG47" s="88"/>
      <c r="NH47" s="88"/>
      <c r="NI47" s="88"/>
      <c r="NJ47" s="88"/>
      <c r="NK47" s="88"/>
      <c r="NL47" s="88"/>
      <c r="NM47" s="88"/>
      <c r="NN47" s="88"/>
      <c r="NO47" s="88"/>
      <c r="NP47" s="88"/>
      <c r="NQ47" s="88"/>
      <c r="NR47" s="88"/>
      <c r="NS47" s="88"/>
      <c r="NT47" s="88"/>
      <c r="NU47" s="88"/>
      <c r="NV47" s="88"/>
      <c r="NW47" s="88"/>
      <c r="NX47" s="88"/>
      <c r="NY47" s="88"/>
      <c r="NZ47" s="88"/>
      <c r="OA47" s="88"/>
      <c r="OB47" s="88"/>
      <c r="OC47" s="88"/>
      <c r="OD47" s="88"/>
      <c r="OE47" s="88"/>
      <c r="OF47" s="88"/>
      <c r="OG47" s="88"/>
      <c r="OH47" s="88"/>
      <c r="OI47" s="88"/>
      <c r="OJ47" s="88"/>
      <c r="OK47" s="88"/>
      <c r="OL47" s="88"/>
      <c r="OM47" s="88"/>
      <c r="ON47" s="88"/>
      <c r="OO47" s="88"/>
      <c r="OP47" s="88"/>
      <c r="OQ47" s="88"/>
      <c r="OR47" s="88"/>
      <c r="OS47" s="88"/>
      <c r="OT47" s="88"/>
      <c r="OU47" s="88"/>
      <c r="OV47" s="88"/>
      <c r="OW47" s="88"/>
      <c r="OX47" s="88"/>
      <c r="OY47" s="88"/>
      <c r="OZ47" s="88"/>
      <c r="PA47" s="88"/>
      <c r="PB47" s="88"/>
      <c r="PC47" s="88"/>
      <c r="PD47" s="88"/>
      <c r="PE47" s="88"/>
      <c r="PF47" s="88"/>
      <c r="PG47" s="88"/>
      <c r="PH47" s="88"/>
      <c r="PI47" s="88"/>
      <c r="PJ47" s="88"/>
      <c r="PK47" s="88"/>
      <c r="PL47" s="88"/>
      <c r="PM47" s="88"/>
      <c r="PN47" s="88"/>
      <c r="PO47" s="88"/>
      <c r="PP47" s="88"/>
      <c r="PQ47" s="88"/>
      <c r="PR47" s="88"/>
      <c r="PS47" s="88"/>
      <c r="PT47" s="88"/>
      <c r="PU47" s="88"/>
      <c r="PV47" s="88"/>
      <c r="PW47" s="88"/>
      <c r="PX47" s="88"/>
      <c r="PY47" s="88"/>
      <c r="PZ47" s="88"/>
      <c r="QA47" s="88"/>
      <c r="QB47" s="88"/>
      <c r="QC47" s="88"/>
      <c r="QD47" s="88"/>
      <c r="QE47" s="88"/>
      <c r="QF47" s="88"/>
      <c r="QG47" s="88"/>
      <c r="QH47" s="88"/>
      <c r="QI47" s="88"/>
    </row>
    <row r="48" spans="1:451" ht="15" customHeight="1" x14ac:dyDescent="0.25">
      <c r="A48" s="85" t="s">
        <v>862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 t="s">
        <v>866</v>
      </c>
      <c r="M48" s="85"/>
      <c r="N48" s="86"/>
      <c r="O48" s="86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8"/>
      <c r="FS48" s="88"/>
      <c r="FT48" s="88"/>
      <c r="FU48" s="88"/>
      <c r="FV48" s="88"/>
      <c r="FW48" s="88"/>
      <c r="FX48" s="88"/>
      <c r="FY48" s="88"/>
      <c r="FZ48" s="88"/>
      <c r="GA48" s="88"/>
      <c r="GB48" s="88"/>
      <c r="GC48" s="88"/>
      <c r="GD48" s="88"/>
      <c r="GE48" s="88"/>
      <c r="GF48" s="88"/>
      <c r="GG48" s="88"/>
      <c r="GH48" s="88"/>
      <c r="GI48" s="88"/>
      <c r="GJ48" s="88"/>
      <c r="GK48" s="88"/>
      <c r="GL48" s="88"/>
      <c r="GM48" s="88"/>
      <c r="GN48" s="88"/>
      <c r="GO48" s="88"/>
      <c r="GP48" s="88"/>
      <c r="GQ48" s="88"/>
      <c r="GR48" s="88"/>
      <c r="GS48" s="88"/>
      <c r="GT48" s="88"/>
      <c r="GU48" s="88"/>
      <c r="GV48" s="88"/>
      <c r="GW48" s="88"/>
      <c r="GX48" s="88"/>
      <c r="GY48" s="88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88"/>
      <c r="HK48" s="88"/>
      <c r="HL48" s="88"/>
      <c r="HM48" s="88"/>
      <c r="HN48" s="88"/>
      <c r="HO48" s="88"/>
      <c r="HP48" s="88"/>
      <c r="HQ48" s="88"/>
      <c r="HR48" s="88"/>
      <c r="HS48" s="88"/>
      <c r="HT48" s="88"/>
      <c r="HU48" s="88"/>
      <c r="HV48" s="88"/>
      <c r="HW48" s="88"/>
      <c r="HX48" s="88"/>
      <c r="HY48" s="88"/>
      <c r="HZ48" s="88"/>
      <c r="IA48" s="88"/>
      <c r="IB48" s="88"/>
      <c r="IC48" s="88"/>
      <c r="ID48" s="88"/>
      <c r="IE48" s="88"/>
      <c r="IF48" s="88"/>
      <c r="IG48" s="88"/>
      <c r="IH48" s="88"/>
      <c r="II48" s="88"/>
      <c r="IJ48" s="88"/>
      <c r="IK48" s="88"/>
      <c r="IL48" s="88"/>
      <c r="IM48" s="88"/>
      <c r="IN48" s="88"/>
      <c r="IO48" s="88"/>
      <c r="IP48" s="88"/>
      <c r="IQ48" s="88"/>
      <c r="IR48" s="88"/>
      <c r="IS48" s="88"/>
      <c r="IT48" s="88"/>
      <c r="IU48" s="88"/>
      <c r="IV48" s="88"/>
      <c r="IW48" s="88"/>
      <c r="IX48" s="88"/>
      <c r="IY48" s="88"/>
      <c r="IZ48" s="88"/>
      <c r="JA48" s="88"/>
      <c r="JB48" s="88"/>
      <c r="JC48" s="88"/>
      <c r="JD48" s="88"/>
      <c r="JE48" s="88"/>
      <c r="JF48" s="88"/>
      <c r="JG48" s="88"/>
      <c r="JH48" s="88"/>
      <c r="JI48" s="88"/>
      <c r="JJ48" s="88"/>
      <c r="JK48" s="88"/>
      <c r="JL48" s="88"/>
      <c r="JM48" s="88"/>
      <c r="JN48" s="88"/>
      <c r="JO48" s="88"/>
      <c r="JP48" s="88"/>
      <c r="JQ48" s="88"/>
      <c r="JR48" s="88"/>
      <c r="JS48" s="88"/>
      <c r="JT48" s="88"/>
      <c r="JU48" s="88"/>
      <c r="JV48" s="88"/>
      <c r="JW48" s="88"/>
      <c r="JX48" s="88"/>
      <c r="JY48" s="88"/>
      <c r="JZ48" s="88"/>
      <c r="KA48" s="88"/>
      <c r="KB48" s="88"/>
      <c r="KC48" s="88"/>
      <c r="KD48" s="88"/>
      <c r="KE48" s="88"/>
      <c r="KF48" s="88"/>
      <c r="KG48" s="88"/>
      <c r="KH48" s="88"/>
      <c r="KI48" s="88"/>
      <c r="KJ48" s="88"/>
      <c r="KK48" s="88"/>
      <c r="KL48" s="88"/>
      <c r="KM48" s="88"/>
      <c r="KN48" s="88"/>
      <c r="KO48" s="88"/>
      <c r="KP48" s="88"/>
      <c r="KQ48" s="88"/>
      <c r="KR48" s="88"/>
      <c r="KS48" s="88"/>
      <c r="KT48" s="88"/>
      <c r="KU48" s="88"/>
      <c r="KV48" s="88"/>
      <c r="KW48" s="88"/>
      <c r="KX48" s="88"/>
      <c r="KY48" s="88"/>
      <c r="KZ48" s="88"/>
      <c r="LA48" s="88"/>
      <c r="LB48" s="88"/>
      <c r="LC48" s="88"/>
      <c r="LD48" s="88"/>
      <c r="LE48" s="88"/>
      <c r="LF48" s="88"/>
      <c r="LG48" s="88"/>
      <c r="LH48" s="88"/>
      <c r="LI48" s="88"/>
      <c r="LJ48" s="88"/>
      <c r="LK48" s="88"/>
      <c r="LL48" s="88"/>
      <c r="LM48" s="88"/>
      <c r="LN48" s="88"/>
      <c r="LO48" s="88"/>
      <c r="LP48" s="88"/>
      <c r="LQ48" s="88"/>
      <c r="LR48" s="88"/>
      <c r="LS48" s="88"/>
      <c r="LT48" s="88"/>
      <c r="LU48" s="88"/>
      <c r="LV48" s="88"/>
      <c r="LW48" s="88"/>
      <c r="LX48" s="88"/>
      <c r="LY48" s="88"/>
      <c r="LZ48" s="88"/>
      <c r="MA48" s="88"/>
      <c r="MB48" s="88"/>
      <c r="MC48" s="88"/>
      <c r="MD48" s="88"/>
      <c r="ME48" s="88"/>
      <c r="MF48" s="88"/>
      <c r="MG48" s="88"/>
      <c r="MH48" s="88"/>
      <c r="MI48" s="88"/>
      <c r="MJ48" s="88"/>
      <c r="MK48" s="88"/>
      <c r="ML48" s="88"/>
      <c r="MM48" s="88"/>
      <c r="MN48" s="88"/>
      <c r="MO48" s="88"/>
      <c r="MP48" s="88"/>
      <c r="MQ48" s="88"/>
      <c r="MR48" s="88"/>
      <c r="MS48" s="88"/>
      <c r="MT48" s="88"/>
      <c r="MU48" s="88"/>
      <c r="MV48" s="88"/>
      <c r="MW48" s="88"/>
      <c r="MX48" s="88"/>
      <c r="MY48" s="88"/>
      <c r="MZ48" s="88"/>
      <c r="NA48" s="88"/>
      <c r="NB48" s="88"/>
      <c r="NC48" s="88"/>
      <c r="ND48" s="88"/>
      <c r="NE48" s="88"/>
      <c r="NF48" s="88"/>
      <c r="NG48" s="88"/>
      <c r="NH48" s="88"/>
      <c r="NI48" s="88"/>
      <c r="NJ48" s="88"/>
      <c r="NK48" s="88"/>
      <c r="NL48" s="88"/>
      <c r="NM48" s="88"/>
      <c r="NN48" s="88"/>
      <c r="NO48" s="88"/>
      <c r="NP48" s="88"/>
      <c r="NQ48" s="88"/>
      <c r="NR48" s="88"/>
      <c r="NS48" s="88"/>
      <c r="NT48" s="88"/>
      <c r="NU48" s="88"/>
      <c r="NV48" s="88"/>
      <c r="NW48" s="88"/>
      <c r="NX48" s="88"/>
      <c r="NY48" s="88"/>
      <c r="NZ48" s="88"/>
      <c r="OA48" s="88"/>
      <c r="OB48" s="88"/>
      <c r="OC48" s="88"/>
      <c r="OD48" s="88"/>
      <c r="OE48" s="88"/>
      <c r="OF48" s="88"/>
      <c r="OG48" s="88"/>
      <c r="OH48" s="88"/>
      <c r="OI48" s="88"/>
      <c r="OJ48" s="88"/>
      <c r="OK48" s="88"/>
      <c r="OL48" s="88"/>
      <c r="OM48" s="88"/>
      <c r="ON48" s="88"/>
      <c r="OO48" s="88"/>
      <c r="OP48" s="88"/>
      <c r="OQ48" s="88"/>
      <c r="OR48" s="88"/>
      <c r="OS48" s="88"/>
      <c r="OT48" s="88"/>
      <c r="OU48" s="88"/>
      <c r="OV48" s="88"/>
      <c r="OW48" s="88"/>
      <c r="OX48" s="88"/>
      <c r="OY48" s="88"/>
      <c r="OZ48" s="88"/>
      <c r="PA48" s="88"/>
      <c r="PB48" s="88"/>
      <c r="PC48" s="88"/>
      <c r="PD48" s="88"/>
      <c r="PE48" s="88"/>
      <c r="PF48" s="88"/>
      <c r="PG48" s="88"/>
      <c r="PH48" s="88"/>
      <c r="PI48" s="88"/>
      <c r="PJ48" s="88"/>
      <c r="PK48" s="88"/>
      <c r="PL48" s="88"/>
      <c r="PM48" s="88"/>
      <c r="PN48" s="88"/>
      <c r="PO48" s="88"/>
      <c r="PP48" s="88"/>
      <c r="PQ48" s="88"/>
      <c r="PR48" s="88"/>
      <c r="PS48" s="88"/>
      <c r="PT48" s="88"/>
      <c r="PU48" s="88"/>
      <c r="PV48" s="88"/>
      <c r="PW48" s="88"/>
      <c r="PX48" s="88"/>
      <c r="PY48" s="88"/>
      <c r="PZ48" s="88"/>
      <c r="QA48" s="88"/>
      <c r="QB48" s="88"/>
      <c r="QC48" s="88"/>
      <c r="QD48" s="88"/>
      <c r="QE48" s="88"/>
      <c r="QF48" s="88"/>
      <c r="QG48" s="88"/>
      <c r="QH48" s="88"/>
      <c r="QI48" s="88"/>
    </row>
    <row r="49" spans="1:451" ht="15" customHeight="1" x14ac:dyDescent="0.25">
      <c r="A49" s="85" t="s">
        <v>863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 t="s">
        <v>877</v>
      </c>
      <c r="M49" s="85"/>
      <c r="N49" s="86"/>
      <c r="O49" s="86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O49" s="88"/>
      <c r="FP49" s="88"/>
      <c r="FQ49" s="88"/>
      <c r="FR49" s="88"/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F49" s="88"/>
      <c r="HG49" s="88"/>
      <c r="HH49" s="88"/>
      <c r="HI49" s="88"/>
      <c r="HJ49" s="88"/>
      <c r="HK49" s="88"/>
      <c r="HL49" s="88"/>
      <c r="HM49" s="88"/>
      <c r="HN49" s="88"/>
      <c r="HO49" s="88"/>
      <c r="HP49" s="88"/>
      <c r="HQ49" s="88"/>
      <c r="HR49" s="88"/>
      <c r="HS49" s="88"/>
      <c r="HT49" s="88"/>
      <c r="HU49" s="88"/>
      <c r="HV49" s="88"/>
      <c r="HW49" s="88"/>
      <c r="HX49" s="88"/>
      <c r="HY49" s="88"/>
      <c r="HZ49" s="88"/>
      <c r="IA49" s="88"/>
      <c r="IB49" s="88"/>
      <c r="IC49" s="88"/>
      <c r="ID49" s="88"/>
      <c r="IE49" s="88"/>
      <c r="IF49" s="88"/>
      <c r="IG49" s="88"/>
      <c r="IH49" s="88"/>
      <c r="II49" s="88"/>
      <c r="IJ49" s="88"/>
      <c r="IK49" s="88"/>
      <c r="IL49" s="88"/>
      <c r="IM49" s="88"/>
      <c r="IN49" s="88"/>
      <c r="IO49" s="88"/>
      <c r="IP49" s="88"/>
      <c r="IQ49" s="88"/>
      <c r="IR49" s="88"/>
      <c r="IS49" s="88"/>
      <c r="IT49" s="88"/>
      <c r="IU49" s="88"/>
      <c r="IV49" s="88"/>
      <c r="IW49" s="88"/>
      <c r="IX49" s="88"/>
      <c r="IY49" s="88"/>
      <c r="IZ49" s="88"/>
      <c r="JA49" s="88"/>
      <c r="JB49" s="88"/>
      <c r="JC49" s="88"/>
      <c r="JD49" s="88"/>
      <c r="JE49" s="88"/>
      <c r="JF49" s="88"/>
      <c r="JG49" s="88"/>
      <c r="JH49" s="88"/>
      <c r="JI49" s="88"/>
      <c r="JJ49" s="88"/>
      <c r="JK49" s="88"/>
      <c r="JL49" s="88"/>
      <c r="JM49" s="88"/>
      <c r="JN49" s="88"/>
      <c r="JO49" s="88"/>
      <c r="JP49" s="88"/>
      <c r="JQ49" s="88"/>
      <c r="JR49" s="88"/>
      <c r="JS49" s="88"/>
      <c r="JT49" s="88"/>
      <c r="JU49" s="88"/>
      <c r="JV49" s="88"/>
      <c r="JW49" s="88"/>
      <c r="JX49" s="88"/>
      <c r="JY49" s="88"/>
      <c r="JZ49" s="88"/>
      <c r="KA49" s="88"/>
      <c r="KB49" s="88"/>
      <c r="KC49" s="88"/>
      <c r="KD49" s="88"/>
      <c r="KE49" s="88"/>
      <c r="KF49" s="88"/>
      <c r="KG49" s="88"/>
      <c r="KH49" s="88"/>
      <c r="KI49" s="88"/>
      <c r="KJ49" s="88"/>
      <c r="KK49" s="88"/>
      <c r="KL49" s="88"/>
      <c r="KM49" s="88"/>
      <c r="KN49" s="88"/>
      <c r="KO49" s="88"/>
      <c r="KP49" s="88"/>
      <c r="KQ49" s="88"/>
      <c r="KR49" s="88"/>
      <c r="KS49" s="88"/>
      <c r="KT49" s="88"/>
      <c r="KU49" s="88"/>
      <c r="KV49" s="88"/>
      <c r="KW49" s="88"/>
      <c r="KX49" s="88"/>
      <c r="KY49" s="88"/>
      <c r="KZ49" s="88"/>
      <c r="LA49" s="88"/>
      <c r="LB49" s="88"/>
      <c r="LC49" s="88"/>
      <c r="LD49" s="88"/>
      <c r="LE49" s="88"/>
      <c r="LF49" s="88"/>
      <c r="LG49" s="88"/>
      <c r="LH49" s="88"/>
      <c r="LI49" s="88"/>
      <c r="LJ49" s="88"/>
      <c r="LK49" s="88"/>
      <c r="LL49" s="88"/>
      <c r="LM49" s="88"/>
      <c r="LN49" s="88"/>
      <c r="LO49" s="88"/>
      <c r="LP49" s="88"/>
      <c r="LQ49" s="88"/>
      <c r="LR49" s="88"/>
      <c r="LS49" s="88"/>
      <c r="LT49" s="88"/>
      <c r="LU49" s="88"/>
      <c r="LV49" s="88"/>
      <c r="LW49" s="88"/>
      <c r="LX49" s="88"/>
      <c r="LY49" s="88"/>
      <c r="LZ49" s="88"/>
      <c r="MA49" s="88"/>
      <c r="MB49" s="88"/>
      <c r="MC49" s="88"/>
      <c r="MD49" s="88"/>
      <c r="ME49" s="88"/>
      <c r="MF49" s="88"/>
      <c r="MG49" s="88"/>
      <c r="MH49" s="88"/>
      <c r="MI49" s="88"/>
      <c r="MJ49" s="88"/>
      <c r="MK49" s="88"/>
      <c r="ML49" s="88"/>
      <c r="MM49" s="88"/>
      <c r="MN49" s="88"/>
      <c r="MO49" s="88"/>
      <c r="MP49" s="88"/>
      <c r="MQ49" s="88"/>
      <c r="MR49" s="88"/>
      <c r="MS49" s="88"/>
      <c r="MT49" s="88"/>
      <c r="MU49" s="88"/>
      <c r="MV49" s="88"/>
      <c r="MW49" s="88"/>
      <c r="MX49" s="88"/>
      <c r="MY49" s="88"/>
      <c r="MZ49" s="88"/>
      <c r="NA49" s="88"/>
      <c r="NB49" s="88"/>
      <c r="NC49" s="88"/>
      <c r="ND49" s="88"/>
      <c r="NE49" s="88"/>
      <c r="NF49" s="88"/>
      <c r="NG49" s="88"/>
      <c r="NH49" s="88"/>
      <c r="NI49" s="88"/>
      <c r="NJ49" s="88"/>
      <c r="NK49" s="88"/>
      <c r="NL49" s="88"/>
      <c r="NM49" s="88"/>
      <c r="NN49" s="88"/>
      <c r="NO49" s="88"/>
      <c r="NP49" s="88"/>
      <c r="NQ49" s="88"/>
      <c r="NR49" s="88"/>
      <c r="NS49" s="88"/>
      <c r="NT49" s="88"/>
      <c r="NU49" s="88"/>
      <c r="NV49" s="88"/>
      <c r="NW49" s="88"/>
      <c r="NX49" s="88"/>
      <c r="NY49" s="88"/>
      <c r="NZ49" s="88"/>
      <c r="OA49" s="88"/>
      <c r="OB49" s="88"/>
      <c r="OC49" s="88"/>
      <c r="OD49" s="88"/>
      <c r="OE49" s="88"/>
      <c r="OF49" s="88"/>
      <c r="OG49" s="88"/>
      <c r="OH49" s="88"/>
      <c r="OI49" s="88"/>
      <c r="OJ49" s="88"/>
      <c r="OK49" s="88"/>
      <c r="OL49" s="88"/>
      <c r="OM49" s="88"/>
      <c r="ON49" s="88"/>
      <c r="OO49" s="88"/>
      <c r="OP49" s="88"/>
      <c r="OQ49" s="88"/>
      <c r="OR49" s="88"/>
      <c r="OS49" s="88"/>
      <c r="OT49" s="88"/>
      <c r="OU49" s="88"/>
      <c r="OV49" s="88"/>
      <c r="OW49" s="88"/>
      <c r="OX49" s="88"/>
      <c r="OY49" s="88"/>
      <c r="OZ49" s="88"/>
      <c r="PA49" s="88"/>
      <c r="PB49" s="88"/>
      <c r="PC49" s="88"/>
      <c r="PD49" s="88"/>
      <c r="PE49" s="88"/>
      <c r="PF49" s="88"/>
      <c r="PG49" s="88"/>
      <c r="PH49" s="88"/>
      <c r="PI49" s="88"/>
      <c r="PJ49" s="88"/>
      <c r="PK49" s="88"/>
      <c r="PL49" s="88"/>
      <c r="PM49" s="88"/>
      <c r="PN49" s="88"/>
      <c r="PO49" s="88"/>
      <c r="PP49" s="88"/>
      <c r="PQ49" s="88"/>
      <c r="PR49" s="88"/>
      <c r="PS49" s="88"/>
      <c r="PT49" s="88"/>
      <c r="PU49" s="88"/>
      <c r="PV49" s="88"/>
      <c r="PW49" s="88"/>
      <c r="PX49" s="88"/>
      <c r="PY49" s="88"/>
      <c r="PZ49" s="88"/>
      <c r="QA49" s="88"/>
      <c r="QB49" s="88"/>
      <c r="QC49" s="88"/>
      <c r="QD49" s="88"/>
      <c r="QE49" s="88"/>
      <c r="QF49" s="88"/>
      <c r="QG49" s="88"/>
      <c r="QH49" s="88"/>
      <c r="QI49" s="88"/>
    </row>
    <row r="50" spans="1:451" ht="15" customHeight="1" x14ac:dyDescent="0.25">
      <c r="A50" s="85" t="s">
        <v>864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 t="s">
        <v>868</v>
      </c>
      <c r="M50" s="85"/>
      <c r="N50" s="86"/>
      <c r="O50" s="86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  <c r="HZ50" s="88"/>
      <c r="IA50" s="88"/>
      <c r="IB50" s="88"/>
      <c r="IC50" s="88"/>
      <c r="ID50" s="88"/>
      <c r="IE50" s="88"/>
      <c r="IF50" s="88"/>
      <c r="IG50" s="88"/>
      <c r="IH50" s="88"/>
      <c r="II50" s="88"/>
      <c r="IJ50" s="88"/>
      <c r="IK50" s="88"/>
      <c r="IL50" s="88"/>
      <c r="IM50" s="88"/>
      <c r="IN50" s="88"/>
      <c r="IO50" s="88"/>
      <c r="IP50" s="88"/>
      <c r="IQ50" s="88"/>
      <c r="IR50" s="88"/>
      <c r="IS50" s="88"/>
      <c r="IT50" s="88"/>
      <c r="IU50" s="88"/>
      <c r="IV50" s="88"/>
      <c r="IW50" s="88"/>
      <c r="IX50" s="88"/>
      <c r="IY50" s="88"/>
      <c r="IZ50" s="88"/>
      <c r="JA50" s="88"/>
      <c r="JB50" s="88"/>
      <c r="JC50" s="88"/>
      <c r="JD50" s="88"/>
      <c r="JE50" s="88"/>
      <c r="JF50" s="88"/>
      <c r="JG50" s="88"/>
      <c r="JH50" s="88"/>
      <c r="JI50" s="88"/>
      <c r="JJ50" s="88"/>
      <c r="JK50" s="88"/>
      <c r="JL50" s="88"/>
      <c r="JM50" s="88"/>
      <c r="JN50" s="88"/>
      <c r="JO50" s="88"/>
      <c r="JP50" s="88"/>
      <c r="JQ50" s="88"/>
      <c r="JR50" s="88"/>
      <c r="JS50" s="88"/>
      <c r="JT50" s="88"/>
      <c r="JU50" s="88"/>
      <c r="JV50" s="88"/>
      <c r="JW50" s="88"/>
      <c r="JX50" s="88"/>
      <c r="JY50" s="88"/>
      <c r="JZ50" s="88"/>
      <c r="KA50" s="88"/>
      <c r="KB50" s="88"/>
      <c r="KC50" s="88"/>
      <c r="KD50" s="88"/>
      <c r="KE50" s="88"/>
      <c r="KF50" s="88"/>
      <c r="KG50" s="88"/>
      <c r="KH50" s="88"/>
      <c r="KI50" s="88"/>
      <c r="KJ50" s="88"/>
      <c r="KK50" s="88"/>
      <c r="KL50" s="88"/>
      <c r="KM50" s="88"/>
      <c r="KN50" s="88"/>
      <c r="KO50" s="88"/>
      <c r="KP50" s="88"/>
      <c r="KQ50" s="88"/>
      <c r="KR50" s="88"/>
      <c r="KS50" s="88"/>
      <c r="KT50" s="88"/>
      <c r="KU50" s="88"/>
      <c r="KV50" s="88"/>
      <c r="KW50" s="88"/>
      <c r="KX50" s="88"/>
      <c r="KY50" s="88"/>
      <c r="KZ50" s="88"/>
      <c r="LA50" s="88"/>
      <c r="LB50" s="88"/>
      <c r="LC50" s="88"/>
      <c r="LD50" s="88"/>
      <c r="LE50" s="88"/>
      <c r="LF50" s="88"/>
      <c r="LG50" s="88"/>
      <c r="LH50" s="88"/>
      <c r="LI50" s="88"/>
      <c r="LJ50" s="88"/>
      <c r="LK50" s="88"/>
      <c r="LL50" s="88"/>
      <c r="LM50" s="88"/>
      <c r="LN50" s="88"/>
      <c r="LO50" s="88"/>
      <c r="LP50" s="88"/>
      <c r="LQ50" s="88"/>
      <c r="LR50" s="88"/>
      <c r="LS50" s="88"/>
      <c r="LT50" s="88"/>
      <c r="LU50" s="88"/>
      <c r="LV50" s="88"/>
      <c r="LW50" s="88"/>
      <c r="LX50" s="88"/>
      <c r="LY50" s="88"/>
      <c r="LZ50" s="88"/>
      <c r="MA50" s="88"/>
      <c r="MB50" s="88"/>
      <c r="MC50" s="88"/>
      <c r="MD50" s="88"/>
      <c r="ME50" s="88"/>
      <c r="MF50" s="88"/>
      <c r="MG50" s="88"/>
      <c r="MH50" s="88"/>
      <c r="MI50" s="88"/>
      <c r="MJ50" s="88"/>
      <c r="MK50" s="88"/>
      <c r="ML50" s="88"/>
      <c r="MM50" s="88"/>
      <c r="MN50" s="88"/>
      <c r="MO50" s="88"/>
      <c r="MP50" s="88"/>
      <c r="MQ50" s="88"/>
      <c r="MR50" s="88"/>
      <c r="MS50" s="88"/>
      <c r="MT50" s="88"/>
      <c r="MU50" s="88"/>
      <c r="MV50" s="88"/>
      <c r="MW50" s="88"/>
      <c r="MX50" s="88"/>
      <c r="MY50" s="88"/>
      <c r="MZ50" s="88"/>
      <c r="NA50" s="88"/>
      <c r="NB50" s="88"/>
      <c r="NC50" s="88"/>
      <c r="ND50" s="88"/>
      <c r="NE50" s="88"/>
      <c r="NF50" s="88"/>
      <c r="NG50" s="88"/>
      <c r="NH50" s="88"/>
      <c r="NI50" s="88"/>
      <c r="NJ50" s="88"/>
      <c r="NK50" s="88"/>
      <c r="NL50" s="88"/>
      <c r="NM50" s="88"/>
      <c r="NN50" s="88"/>
      <c r="NO50" s="88"/>
      <c r="NP50" s="88"/>
      <c r="NQ50" s="88"/>
      <c r="NR50" s="88"/>
      <c r="NS50" s="88"/>
      <c r="NT50" s="88"/>
      <c r="NU50" s="88"/>
      <c r="NV50" s="88"/>
      <c r="NW50" s="88"/>
      <c r="NX50" s="88"/>
      <c r="NY50" s="88"/>
      <c r="NZ50" s="88"/>
      <c r="OA50" s="88"/>
      <c r="OB50" s="88"/>
      <c r="OC50" s="88"/>
      <c r="OD50" s="88"/>
      <c r="OE50" s="88"/>
      <c r="OF50" s="88"/>
      <c r="OG50" s="88"/>
      <c r="OH50" s="88"/>
      <c r="OI50" s="88"/>
      <c r="OJ50" s="88"/>
      <c r="OK50" s="88"/>
      <c r="OL50" s="88"/>
      <c r="OM50" s="88"/>
      <c r="ON50" s="88"/>
      <c r="OO50" s="88"/>
      <c r="OP50" s="88"/>
      <c r="OQ50" s="88"/>
      <c r="OR50" s="88"/>
      <c r="OS50" s="88"/>
      <c r="OT50" s="88"/>
      <c r="OU50" s="88"/>
      <c r="OV50" s="88"/>
      <c r="OW50" s="88"/>
      <c r="OX50" s="88"/>
      <c r="OY50" s="88"/>
      <c r="OZ50" s="88"/>
      <c r="PA50" s="88"/>
      <c r="PB50" s="88"/>
      <c r="PC50" s="88"/>
      <c r="PD50" s="88"/>
      <c r="PE50" s="88"/>
      <c r="PF50" s="88"/>
      <c r="PG50" s="88"/>
      <c r="PH50" s="88"/>
      <c r="PI50" s="88"/>
      <c r="PJ50" s="88"/>
      <c r="PK50" s="88"/>
      <c r="PL50" s="88"/>
      <c r="PM50" s="88"/>
      <c r="PN50" s="88"/>
      <c r="PO50" s="88"/>
      <c r="PP50" s="88"/>
      <c r="PQ50" s="88"/>
      <c r="PR50" s="88"/>
      <c r="PS50" s="88"/>
      <c r="PT50" s="88"/>
      <c r="PU50" s="88"/>
      <c r="PV50" s="88"/>
      <c r="PW50" s="88"/>
      <c r="PX50" s="88"/>
      <c r="PY50" s="88"/>
      <c r="PZ50" s="88"/>
      <c r="QA50" s="88"/>
      <c r="QB50" s="88"/>
      <c r="QC50" s="88"/>
      <c r="QD50" s="88"/>
      <c r="QE50" s="88"/>
      <c r="QF50" s="88"/>
      <c r="QG50" s="88"/>
      <c r="QH50" s="88"/>
      <c r="QI50" s="88"/>
    </row>
    <row r="65" spans="1:1" x14ac:dyDescent="0.25">
      <c r="A65" s="2" t="s">
        <v>707</v>
      </c>
    </row>
    <row r="67" spans="1:1" x14ac:dyDescent="0.25">
      <c r="A67" s="2" t="s">
        <v>876</v>
      </c>
    </row>
  </sheetData>
  <pageMargins left="0.25" right="0.25" top="0.75" bottom="0.75" header="0.3" footer="0.3"/>
  <pageSetup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7" tint="0.79998168889431442"/>
    <pageSetUpPr fitToPage="1"/>
  </sheetPr>
  <dimension ref="A1:QI50"/>
  <sheetViews>
    <sheetView zoomScale="80" zoomScaleNormal="80" workbookViewId="0">
      <pane xSplit="13" ySplit="6" topLeftCell="N7" activePane="bottomRight" state="frozen"/>
      <selection activeCell="O52" sqref="O52:O53"/>
      <selection pane="topRight" activeCell="O52" sqref="O52:O53"/>
      <selection pane="bottomLeft" activeCell="O52" sqref="O52:O53"/>
      <selection pane="bottomRight" activeCell="R26" sqref="R26"/>
    </sheetView>
  </sheetViews>
  <sheetFormatPr defaultColWidth="9.1796875" defaultRowHeight="12.5" outlineLevelCol="1" x14ac:dyDescent="0.2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34.453125" style="3" customWidth="1" collapsed="1"/>
    <col min="13" max="13" width="34.453125" style="3" hidden="1" customWidth="1" outlineLevel="1"/>
    <col min="14" max="14" width="22.453125" style="3" customWidth="1" collapsed="1"/>
    <col min="15" max="15" width="15.81640625" style="3" bestFit="1" customWidth="1"/>
    <col min="16" max="46" width="15.81640625" style="9" customWidth="1"/>
    <col min="47" max="47" width="15.81640625" style="31" customWidth="1"/>
    <col min="48" max="51" width="15.81640625" style="9" customWidth="1"/>
    <col min="52" max="451" width="11" style="9" customWidth="1"/>
    <col min="452" max="16384" width="9.1796875" style="3"/>
  </cols>
  <sheetData>
    <row r="1" spans="1:451" ht="23.25" customHeight="1" x14ac:dyDescent="0.35">
      <c r="A1" s="1" t="s">
        <v>597</v>
      </c>
      <c r="N1" s="4"/>
      <c r="O1" s="63" t="s">
        <v>584</v>
      </c>
      <c r="P1" s="65"/>
      <c r="Q1" s="6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1" ht="9" customHeight="1" x14ac:dyDescent="0.3">
      <c r="A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1" ht="9" customHeight="1" x14ac:dyDescent="0.3">
      <c r="A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1" ht="17.25" customHeight="1" x14ac:dyDescent="0.3">
      <c r="A4" s="10" t="s">
        <v>589</v>
      </c>
      <c r="L4" s="2"/>
      <c r="M4" s="2"/>
      <c r="N4" s="37" t="s">
        <v>566</v>
      </c>
      <c r="O4" s="38"/>
      <c r="P4" s="3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1" ht="13.5" customHeight="1" x14ac:dyDescent="0.3">
      <c r="A5" s="11" t="s">
        <v>567</v>
      </c>
      <c r="N5" s="40" t="s">
        <v>568</v>
      </c>
      <c r="O5" s="41">
        <v>44959</v>
      </c>
      <c r="P5" s="3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1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15</v>
      </c>
      <c r="O6" s="16" t="s">
        <v>16</v>
      </c>
      <c r="P6" s="17">
        <v>1990</v>
      </c>
      <c r="Q6" s="17">
        <v>1991</v>
      </c>
      <c r="R6" s="17">
        <v>1992</v>
      </c>
      <c r="S6" s="17">
        <v>1993</v>
      </c>
      <c r="T6" s="17">
        <v>1994</v>
      </c>
      <c r="U6" s="17">
        <v>1995</v>
      </c>
      <c r="V6" s="17">
        <v>1996</v>
      </c>
      <c r="W6" s="17">
        <v>1997</v>
      </c>
      <c r="X6" s="17">
        <v>1998</v>
      </c>
      <c r="Y6" s="17">
        <v>1999</v>
      </c>
      <c r="Z6" s="17">
        <v>2000</v>
      </c>
      <c r="AA6" s="17">
        <v>2001</v>
      </c>
      <c r="AB6" s="17">
        <v>2002</v>
      </c>
      <c r="AC6" s="17">
        <v>2003</v>
      </c>
      <c r="AD6" s="17">
        <v>2004</v>
      </c>
      <c r="AE6" s="17">
        <v>2005</v>
      </c>
      <c r="AF6" s="17">
        <v>2006</v>
      </c>
      <c r="AG6" s="17">
        <v>2007</v>
      </c>
      <c r="AH6" s="17">
        <v>2008</v>
      </c>
      <c r="AI6" s="17">
        <v>2009</v>
      </c>
      <c r="AJ6" s="17">
        <v>2010</v>
      </c>
      <c r="AK6" s="17">
        <v>2011</v>
      </c>
      <c r="AL6" s="17">
        <v>2012</v>
      </c>
      <c r="AM6" s="17">
        <v>2013</v>
      </c>
      <c r="AN6" s="17">
        <v>2014</v>
      </c>
      <c r="AO6" s="17">
        <v>2015</v>
      </c>
      <c r="AP6" s="17">
        <v>2016</v>
      </c>
      <c r="AQ6" s="17">
        <v>2017</v>
      </c>
      <c r="AR6" s="17">
        <v>2018</v>
      </c>
      <c r="AS6" s="17">
        <v>2019</v>
      </c>
      <c r="AT6" s="17">
        <v>2020</v>
      </c>
      <c r="AU6" s="17">
        <v>2021</v>
      </c>
      <c r="AV6" s="17">
        <v>2022</v>
      </c>
      <c r="AW6" s="17">
        <v>2023</v>
      </c>
      <c r="AX6" s="17">
        <v>2024</v>
      </c>
      <c r="AY6" s="17">
        <v>2025</v>
      </c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</row>
    <row r="7" spans="1:451" ht="13.5" customHeight="1" x14ac:dyDescent="0.3">
      <c r="A7" s="63" t="s">
        <v>17</v>
      </c>
      <c r="B7" s="63" t="s">
        <v>18</v>
      </c>
      <c r="C7" s="63">
        <v>1102</v>
      </c>
      <c r="D7" s="63">
        <v>5102</v>
      </c>
      <c r="E7" s="63" t="s">
        <v>19</v>
      </c>
      <c r="F7" s="63">
        <v>1201</v>
      </c>
      <c r="G7" s="63">
        <v>5201</v>
      </c>
      <c r="H7" s="63" t="s">
        <v>20</v>
      </c>
      <c r="I7" s="63">
        <v>1401</v>
      </c>
      <c r="J7" s="63">
        <v>5401</v>
      </c>
      <c r="K7" s="63" t="s">
        <v>21</v>
      </c>
      <c r="L7" s="63" t="s">
        <v>22</v>
      </c>
      <c r="M7" s="63" t="s">
        <v>23</v>
      </c>
      <c r="N7" s="64" t="s">
        <v>569</v>
      </c>
      <c r="O7" s="42" t="b">
        <v>1</v>
      </c>
      <c r="P7" s="43">
        <v>32637660</v>
      </c>
      <c r="Q7" s="43">
        <v>33105759</v>
      </c>
      <c r="R7" s="43">
        <v>33568280</v>
      </c>
      <c r="S7" s="43">
        <v>34027240</v>
      </c>
      <c r="T7" s="43">
        <v>34488691</v>
      </c>
      <c r="U7" s="43">
        <v>34946104</v>
      </c>
      <c r="V7" s="43">
        <v>35389364</v>
      </c>
      <c r="W7" s="43">
        <v>35815977</v>
      </c>
      <c r="X7" s="43">
        <v>36233193</v>
      </c>
      <c r="Y7" s="43">
        <v>36653027</v>
      </c>
      <c r="Z7" s="43">
        <v>37070775</v>
      </c>
      <c r="AA7" s="43">
        <v>37480490</v>
      </c>
      <c r="AB7" s="43">
        <v>37885031</v>
      </c>
      <c r="AC7" s="43">
        <v>38278167</v>
      </c>
      <c r="AD7" s="43">
        <v>38668792</v>
      </c>
      <c r="AE7" s="43">
        <v>39070496</v>
      </c>
      <c r="AF7" s="43">
        <v>39476850</v>
      </c>
      <c r="AG7" s="43">
        <v>39876110</v>
      </c>
      <c r="AH7" s="43">
        <v>40273763</v>
      </c>
      <c r="AI7" s="43">
        <v>40684338</v>
      </c>
      <c r="AJ7" s="43">
        <v>41100123</v>
      </c>
      <c r="AK7" s="43">
        <v>41520742</v>
      </c>
      <c r="AL7" s="43">
        <v>41952369</v>
      </c>
      <c r="AM7" s="43">
        <v>42388266</v>
      </c>
      <c r="AN7" s="43">
        <v>42824061</v>
      </c>
      <c r="AO7" s="43">
        <v>43257062</v>
      </c>
      <c r="AP7" s="43">
        <v>43668244</v>
      </c>
      <c r="AQ7" s="43">
        <v>44054615</v>
      </c>
      <c r="AR7" s="43">
        <v>44413591</v>
      </c>
      <c r="AS7" s="43">
        <v>44745517</v>
      </c>
      <c r="AT7" s="43">
        <v>45036028</v>
      </c>
      <c r="AU7" s="43">
        <v>45276780</v>
      </c>
      <c r="AV7" s="43">
        <v>45510313</v>
      </c>
      <c r="AW7" s="43">
        <v>45773886</v>
      </c>
      <c r="AX7" s="43">
        <v>46057868</v>
      </c>
      <c r="AY7" s="43">
        <v>46337517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</row>
    <row r="8" spans="1:451" ht="13.5" customHeight="1" x14ac:dyDescent="0.3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4" t="s">
        <v>569</v>
      </c>
      <c r="O8" s="4" t="b">
        <v>1</v>
      </c>
      <c r="P8" s="43">
        <v>7096197</v>
      </c>
      <c r="Q8" s="43">
        <v>7244890</v>
      </c>
      <c r="R8" s="43">
        <v>7394418</v>
      </c>
      <c r="S8" s="43">
        <v>7544490</v>
      </c>
      <c r="T8" s="43">
        <v>7693720</v>
      </c>
      <c r="U8" s="43">
        <v>7841469</v>
      </c>
      <c r="V8" s="43">
        <v>7989364</v>
      </c>
      <c r="W8" s="43">
        <v>8137616</v>
      </c>
      <c r="X8" s="43">
        <v>8286924</v>
      </c>
      <c r="Y8" s="43">
        <v>8439052</v>
      </c>
      <c r="Z8" s="43">
        <v>8592655</v>
      </c>
      <c r="AA8" s="43">
        <v>8746079</v>
      </c>
      <c r="AB8" s="43">
        <v>8900579</v>
      </c>
      <c r="AC8" s="43">
        <v>9057368</v>
      </c>
      <c r="AD8" s="43">
        <v>9216283</v>
      </c>
      <c r="AE8" s="43">
        <v>9377391</v>
      </c>
      <c r="AF8" s="43">
        <v>9542656</v>
      </c>
      <c r="AG8" s="43">
        <v>9711153</v>
      </c>
      <c r="AH8" s="43">
        <v>9880592</v>
      </c>
      <c r="AI8" s="43">
        <v>10051317</v>
      </c>
      <c r="AJ8" s="43">
        <v>10223270</v>
      </c>
      <c r="AK8" s="43">
        <v>10396242</v>
      </c>
      <c r="AL8" s="43">
        <v>10569702</v>
      </c>
      <c r="AM8" s="43">
        <v>10743351</v>
      </c>
      <c r="AN8" s="43">
        <v>10916986</v>
      </c>
      <c r="AO8" s="43">
        <v>11090084</v>
      </c>
      <c r="AP8" s="43">
        <v>11263010</v>
      </c>
      <c r="AQ8" s="43">
        <v>11435534</v>
      </c>
      <c r="AR8" s="43">
        <v>11606906</v>
      </c>
      <c r="AS8" s="43">
        <v>11777312</v>
      </c>
      <c r="AT8" s="43">
        <v>11936158</v>
      </c>
      <c r="AU8" s="43">
        <v>12079467</v>
      </c>
      <c r="AV8" s="43">
        <v>12224111</v>
      </c>
      <c r="AW8" s="43">
        <v>12388567</v>
      </c>
      <c r="AX8" s="43">
        <v>12567333</v>
      </c>
      <c r="AY8" s="43">
        <v>12746148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</row>
    <row r="9" spans="1:451" ht="13.5" customHeight="1" x14ac:dyDescent="0.3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4" t="s">
        <v>569</v>
      </c>
      <c r="O9" s="4" t="b">
        <v>1</v>
      </c>
      <c r="P9" s="43">
        <v>150706446</v>
      </c>
      <c r="Q9" s="43">
        <v>153336445</v>
      </c>
      <c r="R9" s="43">
        <v>155900790</v>
      </c>
      <c r="S9" s="43">
        <v>158440882</v>
      </c>
      <c r="T9" s="43">
        <v>160980471</v>
      </c>
      <c r="U9" s="43">
        <v>163515326</v>
      </c>
      <c r="V9" s="43">
        <v>166037121</v>
      </c>
      <c r="W9" s="43">
        <v>168546715</v>
      </c>
      <c r="X9" s="43">
        <v>171039804</v>
      </c>
      <c r="Y9" s="43">
        <v>173486283</v>
      </c>
      <c r="Z9" s="43">
        <v>175873725</v>
      </c>
      <c r="AA9" s="43">
        <v>178211881</v>
      </c>
      <c r="AB9" s="43">
        <v>180476689</v>
      </c>
      <c r="AC9" s="43">
        <v>182629279</v>
      </c>
      <c r="AD9" s="43">
        <v>184722041</v>
      </c>
      <c r="AE9" s="43">
        <v>186797324</v>
      </c>
      <c r="AF9" s="43">
        <v>188820681</v>
      </c>
      <c r="AG9" s="43">
        <v>190779456</v>
      </c>
      <c r="AH9" s="43">
        <v>192672318</v>
      </c>
      <c r="AI9" s="43">
        <v>194517546</v>
      </c>
      <c r="AJ9" s="43">
        <v>196353494</v>
      </c>
      <c r="AK9" s="43">
        <v>198185307</v>
      </c>
      <c r="AL9" s="43">
        <v>199977712</v>
      </c>
      <c r="AM9" s="43">
        <v>201721770</v>
      </c>
      <c r="AN9" s="43">
        <v>203459656</v>
      </c>
      <c r="AO9" s="43">
        <v>205188208</v>
      </c>
      <c r="AP9" s="43">
        <v>206859576</v>
      </c>
      <c r="AQ9" s="43">
        <v>208504961</v>
      </c>
      <c r="AR9" s="43">
        <v>210166597</v>
      </c>
      <c r="AS9" s="43">
        <v>211782880</v>
      </c>
      <c r="AT9" s="43">
        <v>213196306</v>
      </c>
      <c r="AU9" s="43">
        <v>214326217</v>
      </c>
      <c r="AV9" s="43">
        <v>215313496</v>
      </c>
      <c r="AW9" s="43">
        <v>216422448</v>
      </c>
      <c r="AX9" s="43">
        <v>217637298</v>
      </c>
      <c r="AY9" s="43">
        <v>218803056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</row>
    <row r="10" spans="1:451" ht="13.5" customHeight="1" x14ac:dyDescent="0.3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4" t="s">
        <v>569</v>
      </c>
      <c r="O10" s="4" t="b">
        <v>1</v>
      </c>
      <c r="P10" s="43">
        <v>13342871</v>
      </c>
      <c r="Q10" s="43">
        <v>13561936</v>
      </c>
      <c r="R10" s="43">
        <v>13782304</v>
      </c>
      <c r="S10" s="43">
        <v>13998385</v>
      </c>
      <c r="T10" s="43">
        <v>14210675</v>
      </c>
      <c r="U10" s="43">
        <v>14416800</v>
      </c>
      <c r="V10" s="43">
        <v>14615480</v>
      </c>
      <c r="W10" s="43">
        <v>14809293</v>
      </c>
      <c r="X10" s="43">
        <v>14996741</v>
      </c>
      <c r="Y10" s="43">
        <v>15176412</v>
      </c>
      <c r="Z10" s="43">
        <v>15351800</v>
      </c>
      <c r="AA10" s="43">
        <v>15523978</v>
      </c>
      <c r="AB10" s="43">
        <v>15693792</v>
      </c>
      <c r="AC10" s="43">
        <v>15859104</v>
      </c>
      <c r="AD10" s="43">
        <v>16017970</v>
      </c>
      <c r="AE10" s="43">
        <v>16175318</v>
      </c>
      <c r="AF10" s="43">
        <v>16334576</v>
      </c>
      <c r="AG10" s="43">
        <v>16495539</v>
      </c>
      <c r="AH10" s="43">
        <v>16661458</v>
      </c>
      <c r="AI10" s="43">
        <v>16833451</v>
      </c>
      <c r="AJ10" s="43">
        <v>17004163</v>
      </c>
      <c r="AK10" s="43">
        <v>17173571</v>
      </c>
      <c r="AL10" s="43">
        <v>17341767</v>
      </c>
      <c r="AM10" s="43">
        <v>17509923</v>
      </c>
      <c r="AN10" s="43">
        <v>17687107</v>
      </c>
      <c r="AO10" s="43">
        <v>17870118</v>
      </c>
      <c r="AP10" s="43">
        <v>18083882</v>
      </c>
      <c r="AQ10" s="43">
        <v>18368578</v>
      </c>
      <c r="AR10" s="43">
        <v>18701447</v>
      </c>
      <c r="AS10" s="43">
        <v>19039490</v>
      </c>
      <c r="AT10" s="43">
        <v>19300317</v>
      </c>
      <c r="AU10" s="43">
        <v>19493182</v>
      </c>
      <c r="AV10" s="43">
        <v>19603737</v>
      </c>
      <c r="AW10" s="43">
        <v>19629592</v>
      </c>
      <c r="AX10" s="43">
        <v>19658841</v>
      </c>
      <c r="AY10" s="43">
        <v>19690324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</row>
    <row r="11" spans="1:451" ht="13.5" customHeight="1" x14ac:dyDescent="0.3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4" t="s">
        <v>569</v>
      </c>
      <c r="O11" s="4" t="b">
        <v>1</v>
      </c>
      <c r="P11" s="43">
        <v>32601391</v>
      </c>
      <c r="Q11" s="43">
        <v>33272625</v>
      </c>
      <c r="R11" s="43">
        <v>33939040</v>
      </c>
      <c r="S11" s="43">
        <v>34614744</v>
      </c>
      <c r="T11" s="43">
        <v>35295463</v>
      </c>
      <c r="U11" s="43">
        <v>35970102</v>
      </c>
      <c r="V11" s="43">
        <v>36632573</v>
      </c>
      <c r="W11" s="43">
        <v>37291948</v>
      </c>
      <c r="X11" s="43">
        <v>37944418</v>
      </c>
      <c r="Y11" s="43">
        <v>38585034</v>
      </c>
      <c r="Z11" s="43">
        <v>39215135</v>
      </c>
      <c r="AA11" s="43">
        <v>39837875</v>
      </c>
      <c r="AB11" s="43">
        <v>40454048</v>
      </c>
      <c r="AC11" s="43">
        <v>41057683</v>
      </c>
      <c r="AD11" s="43">
        <v>41648269</v>
      </c>
      <c r="AE11" s="43">
        <v>42220937</v>
      </c>
      <c r="AF11" s="43">
        <v>42772913</v>
      </c>
      <c r="AG11" s="43">
        <v>43306585</v>
      </c>
      <c r="AH11" s="43">
        <v>43815316</v>
      </c>
      <c r="AI11" s="43">
        <v>44313917</v>
      </c>
      <c r="AJ11" s="43">
        <v>44816112</v>
      </c>
      <c r="AK11" s="43">
        <v>45308904</v>
      </c>
      <c r="AL11" s="43">
        <v>45782416</v>
      </c>
      <c r="AM11" s="43">
        <v>46237927</v>
      </c>
      <c r="AN11" s="43">
        <v>46677943</v>
      </c>
      <c r="AO11" s="43">
        <v>47119726</v>
      </c>
      <c r="AP11" s="43">
        <v>47625952</v>
      </c>
      <c r="AQ11" s="43">
        <v>48351669</v>
      </c>
      <c r="AR11" s="43">
        <v>49276958</v>
      </c>
      <c r="AS11" s="43">
        <v>50187403</v>
      </c>
      <c r="AT11" s="43">
        <v>50930653</v>
      </c>
      <c r="AU11" s="43">
        <v>51516563</v>
      </c>
      <c r="AV11" s="43">
        <v>51874022</v>
      </c>
      <c r="AW11" s="43">
        <v>52085166</v>
      </c>
      <c r="AX11" s="43">
        <v>52340777</v>
      </c>
      <c r="AY11" s="43">
        <v>52610727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</row>
    <row r="12" spans="1:451" ht="13.5" customHeight="1" x14ac:dyDescent="0.3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4" t="s">
        <v>569</v>
      </c>
      <c r="O12" s="4" t="b">
        <v>1</v>
      </c>
      <c r="P12" s="43">
        <v>10449834</v>
      </c>
      <c r="Q12" s="43">
        <v>10686274</v>
      </c>
      <c r="R12" s="43">
        <v>10914226</v>
      </c>
      <c r="S12" s="43">
        <v>11132832</v>
      </c>
      <c r="T12" s="43">
        <v>11347650</v>
      </c>
      <c r="U12" s="43">
        <v>11561683</v>
      </c>
      <c r="V12" s="43">
        <v>11775224</v>
      </c>
      <c r="W12" s="43">
        <v>11987842</v>
      </c>
      <c r="X12" s="43">
        <v>12199691</v>
      </c>
      <c r="Y12" s="43">
        <v>12412044</v>
      </c>
      <c r="Z12" s="43">
        <v>12626502</v>
      </c>
      <c r="AA12" s="43">
        <v>12845524</v>
      </c>
      <c r="AB12" s="43">
        <v>13070613</v>
      </c>
      <c r="AC12" s="43">
        <v>13301187</v>
      </c>
      <c r="AD12" s="43">
        <v>13534591</v>
      </c>
      <c r="AE12" s="43">
        <v>13770009</v>
      </c>
      <c r="AF12" s="43">
        <v>14009063</v>
      </c>
      <c r="AG12" s="43">
        <v>14251830</v>
      </c>
      <c r="AH12" s="43">
        <v>14496800</v>
      </c>
      <c r="AI12" s="43">
        <v>14742764</v>
      </c>
      <c r="AJ12" s="43">
        <v>14989584</v>
      </c>
      <c r="AK12" s="43">
        <v>15237729</v>
      </c>
      <c r="AL12" s="43">
        <v>15483879</v>
      </c>
      <c r="AM12" s="43">
        <v>15722993</v>
      </c>
      <c r="AN12" s="43">
        <v>15957996</v>
      </c>
      <c r="AO12" s="43">
        <v>16195911</v>
      </c>
      <c r="AP12" s="43">
        <v>16439584</v>
      </c>
      <c r="AQ12" s="43">
        <v>16696941</v>
      </c>
      <c r="AR12" s="43">
        <v>17015668</v>
      </c>
      <c r="AS12" s="43">
        <v>17343737</v>
      </c>
      <c r="AT12" s="43">
        <v>17588594</v>
      </c>
      <c r="AU12" s="43">
        <v>17797735</v>
      </c>
      <c r="AV12" s="43">
        <v>18000998</v>
      </c>
      <c r="AW12" s="43">
        <v>18190486</v>
      </c>
      <c r="AX12" s="43">
        <v>18377365</v>
      </c>
      <c r="AY12" s="43">
        <v>18563369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</row>
    <row r="13" spans="1:451" ht="13.5" customHeight="1" x14ac:dyDescent="0.3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4" t="s">
        <v>569</v>
      </c>
      <c r="O13" s="4" t="b">
        <v>1</v>
      </c>
      <c r="P13" s="43">
        <v>4059196</v>
      </c>
      <c r="Q13" s="43">
        <v>4167996</v>
      </c>
      <c r="R13" s="43">
        <v>4277055</v>
      </c>
      <c r="S13" s="43">
        <v>4386199</v>
      </c>
      <c r="T13" s="43">
        <v>4495298</v>
      </c>
      <c r="U13" s="43">
        <v>4603914</v>
      </c>
      <c r="V13" s="43">
        <v>4711659</v>
      </c>
      <c r="W13" s="43">
        <v>4818285</v>
      </c>
      <c r="X13" s="43">
        <v>4923443</v>
      </c>
      <c r="Y13" s="43">
        <v>5026030</v>
      </c>
      <c r="Z13" s="43">
        <v>5123818</v>
      </c>
      <c r="AA13" s="43">
        <v>5211546</v>
      </c>
      <c r="AB13" s="43">
        <v>5286506</v>
      </c>
      <c r="AC13" s="43">
        <v>5353255</v>
      </c>
      <c r="AD13" s="43">
        <v>5416323</v>
      </c>
      <c r="AE13" s="43">
        <v>5476878</v>
      </c>
      <c r="AF13" s="43">
        <v>5534666</v>
      </c>
      <c r="AG13" s="43">
        <v>5590141</v>
      </c>
      <c r="AH13" s="43">
        <v>5645147</v>
      </c>
      <c r="AI13" s="43">
        <v>5702576</v>
      </c>
      <c r="AJ13" s="43">
        <v>5768608</v>
      </c>
      <c r="AK13" s="43">
        <v>5843936</v>
      </c>
      <c r="AL13" s="43">
        <v>5923321</v>
      </c>
      <c r="AM13" s="43">
        <v>6005654</v>
      </c>
      <c r="AN13" s="43">
        <v>6090713</v>
      </c>
      <c r="AO13" s="43">
        <v>6177952</v>
      </c>
      <c r="AP13" s="43">
        <v>6266617</v>
      </c>
      <c r="AQ13" s="43">
        <v>6355407</v>
      </c>
      <c r="AR13" s="43">
        <v>6443325</v>
      </c>
      <c r="AS13" s="43">
        <v>6530027</v>
      </c>
      <c r="AT13" s="43">
        <v>6618696</v>
      </c>
      <c r="AU13" s="43">
        <v>6703801</v>
      </c>
      <c r="AV13" s="43">
        <v>6780752</v>
      </c>
      <c r="AW13" s="43">
        <v>6861523</v>
      </c>
      <c r="AX13" s="43">
        <v>6947267</v>
      </c>
      <c r="AY13" s="43">
        <v>7031346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</row>
    <row r="14" spans="1:451" ht="13.5" customHeight="1" x14ac:dyDescent="0.3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4" t="s">
        <v>569</v>
      </c>
      <c r="O14" s="4" t="b">
        <v>1</v>
      </c>
      <c r="P14" s="43">
        <v>22109096</v>
      </c>
      <c r="Q14" s="43">
        <v>22583002</v>
      </c>
      <c r="R14" s="43">
        <v>23047245</v>
      </c>
      <c r="S14" s="43">
        <v>23513877</v>
      </c>
      <c r="T14" s="43">
        <v>23983257</v>
      </c>
      <c r="U14" s="43">
        <v>24449052</v>
      </c>
      <c r="V14" s="43">
        <v>24907304</v>
      </c>
      <c r="W14" s="43">
        <v>25365390</v>
      </c>
      <c r="X14" s="43">
        <v>25818222</v>
      </c>
      <c r="Y14" s="43">
        <v>26252240</v>
      </c>
      <c r="Z14" s="43">
        <v>26654437</v>
      </c>
      <c r="AA14" s="43">
        <v>27014907</v>
      </c>
      <c r="AB14" s="43">
        <v>27334504</v>
      </c>
      <c r="AC14" s="43">
        <v>27623341</v>
      </c>
      <c r="AD14" s="43">
        <v>27893910</v>
      </c>
      <c r="AE14" s="43">
        <v>28147265</v>
      </c>
      <c r="AF14" s="43">
        <v>28381083</v>
      </c>
      <c r="AG14" s="43">
        <v>28600385</v>
      </c>
      <c r="AH14" s="43">
        <v>28806181</v>
      </c>
      <c r="AI14" s="43">
        <v>29009329</v>
      </c>
      <c r="AJ14" s="43">
        <v>29229570</v>
      </c>
      <c r="AK14" s="43">
        <v>29477729</v>
      </c>
      <c r="AL14" s="43">
        <v>29749595</v>
      </c>
      <c r="AM14" s="43">
        <v>30038812</v>
      </c>
      <c r="AN14" s="43">
        <v>30353952</v>
      </c>
      <c r="AO14" s="43">
        <v>30711863</v>
      </c>
      <c r="AP14" s="43">
        <v>31132781</v>
      </c>
      <c r="AQ14" s="43">
        <v>31605489</v>
      </c>
      <c r="AR14" s="43">
        <v>32203942</v>
      </c>
      <c r="AS14" s="43">
        <v>32824866</v>
      </c>
      <c r="AT14" s="43">
        <v>33304757</v>
      </c>
      <c r="AU14" s="43">
        <v>33715470</v>
      </c>
      <c r="AV14" s="43">
        <v>34049586</v>
      </c>
      <c r="AW14" s="43">
        <v>34352722</v>
      </c>
      <c r="AX14" s="43">
        <v>34683438</v>
      </c>
      <c r="AY14" s="43">
        <v>35015827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</row>
    <row r="15" spans="1:451" ht="13.5" customHeight="1" x14ac:dyDescent="0.3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4" t="s">
        <v>569</v>
      </c>
      <c r="O15" s="4" t="b">
        <v>1</v>
      </c>
      <c r="P15" s="43">
        <v>3117011</v>
      </c>
      <c r="Q15" s="43">
        <v>3135380</v>
      </c>
      <c r="R15" s="43">
        <v>3153730</v>
      </c>
      <c r="S15" s="43">
        <v>3171744</v>
      </c>
      <c r="T15" s="43">
        <v>3189935</v>
      </c>
      <c r="U15" s="43">
        <v>3208300</v>
      </c>
      <c r="V15" s="43">
        <v>3226639</v>
      </c>
      <c r="W15" s="43">
        <v>3245066</v>
      </c>
      <c r="X15" s="43">
        <v>3262682</v>
      </c>
      <c r="Y15" s="43">
        <v>3278956</v>
      </c>
      <c r="Z15" s="43">
        <v>3292223</v>
      </c>
      <c r="AA15" s="43">
        <v>3300935</v>
      </c>
      <c r="AB15" s="43">
        <v>3306439</v>
      </c>
      <c r="AC15" s="43">
        <v>3310201</v>
      </c>
      <c r="AD15" s="43">
        <v>3313799</v>
      </c>
      <c r="AE15" s="43">
        <v>3317665</v>
      </c>
      <c r="AF15" s="43">
        <v>3322279</v>
      </c>
      <c r="AG15" s="43">
        <v>3328650</v>
      </c>
      <c r="AH15" s="43">
        <v>3336129</v>
      </c>
      <c r="AI15" s="43">
        <v>3344161</v>
      </c>
      <c r="AJ15" s="43">
        <v>3352651</v>
      </c>
      <c r="AK15" s="43">
        <v>3361638</v>
      </c>
      <c r="AL15" s="43">
        <v>3371131</v>
      </c>
      <c r="AM15" s="43">
        <v>3381182</v>
      </c>
      <c r="AN15" s="43">
        <v>3391662</v>
      </c>
      <c r="AO15" s="43">
        <v>3402816</v>
      </c>
      <c r="AP15" s="43">
        <v>3413763</v>
      </c>
      <c r="AQ15" s="43">
        <v>3422202</v>
      </c>
      <c r="AR15" s="43">
        <v>3427050</v>
      </c>
      <c r="AS15" s="43">
        <v>3428407</v>
      </c>
      <c r="AT15" s="43">
        <v>3429084</v>
      </c>
      <c r="AU15" s="43">
        <v>3426256</v>
      </c>
      <c r="AV15" s="43">
        <v>3422787</v>
      </c>
      <c r="AW15" s="43">
        <v>3423108</v>
      </c>
      <c r="AX15" s="43">
        <v>3423310</v>
      </c>
      <c r="AY15" s="43">
        <v>3423457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</row>
    <row r="16" spans="1:451" ht="13.5" customHeight="1" x14ac:dyDescent="0.3">
      <c r="A16" s="63" t="s">
        <v>46</v>
      </c>
      <c r="B16" s="63">
        <v>862</v>
      </c>
      <c r="C16" s="63">
        <v>1133</v>
      </c>
      <c r="D16" s="63">
        <v>5133</v>
      </c>
      <c r="E16" s="63" t="s">
        <v>19</v>
      </c>
      <c r="F16" s="63">
        <v>1220</v>
      </c>
      <c r="G16" s="63">
        <v>5220</v>
      </c>
      <c r="H16" s="63" t="s">
        <v>20</v>
      </c>
      <c r="I16" s="63">
        <v>1410</v>
      </c>
      <c r="J16" s="63">
        <v>5410</v>
      </c>
      <c r="K16" s="63" t="s">
        <v>21</v>
      </c>
      <c r="L16" s="63" t="s">
        <v>47</v>
      </c>
      <c r="M16" s="63" t="s">
        <v>48</v>
      </c>
      <c r="N16" s="64" t="s">
        <v>569</v>
      </c>
      <c r="O16" s="42" t="b">
        <v>1</v>
      </c>
      <c r="P16" s="43">
        <v>19750583</v>
      </c>
      <c r="Q16" s="43">
        <v>20226215</v>
      </c>
      <c r="R16" s="43">
        <v>20700454</v>
      </c>
      <c r="S16" s="43">
        <v>21172099</v>
      </c>
      <c r="T16" s="43">
        <v>21640834</v>
      </c>
      <c r="U16" s="43">
        <v>22107283</v>
      </c>
      <c r="V16" s="43">
        <v>22572113</v>
      </c>
      <c r="W16" s="43">
        <v>23037564</v>
      </c>
      <c r="X16" s="43">
        <v>23503815</v>
      </c>
      <c r="Y16" s="43">
        <v>23966957</v>
      </c>
      <c r="Z16" s="43">
        <v>24427726</v>
      </c>
      <c r="AA16" s="43">
        <v>24880203</v>
      </c>
      <c r="AB16" s="43">
        <v>25330924</v>
      </c>
      <c r="AC16" s="43">
        <v>25782035</v>
      </c>
      <c r="AD16" s="43">
        <v>26226927</v>
      </c>
      <c r="AE16" s="43">
        <v>26668783</v>
      </c>
      <c r="AF16" s="43">
        <v>27102079</v>
      </c>
      <c r="AG16" s="43">
        <v>27525095</v>
      </c>
      <c r="AH16" s="43">
        <v>27933828</v>
      </c>
      <c r="AI16" s="43">
        <v>28327893</v>
      </c>
      <c r="AJ16" s="43">
        <v>28715021</v>
      </c>
      <c r="AK16" s="43">
        <v>29096154</v>
      </c>
      <c r="AL16" s="43">
        <v>29470428</v>
      </c>
      <c r="AM16" s="43">
        <v>29838017</v>
      </c>
      <c r="AN16" s="43">
        <v>30193255</v>
      </c>
      <c r="AO16" s="43">
        <v>30529718</v>
      </c>
      <c r="AP16" s="43">
        <v>30741465</v>
      </c>
      <c r="AQ16" s="43">
        <v>30563433</v>
      </c>
      <c r="AR16" s="43">
        <v>29825660</v>
      </c>
      <c r="AS16" s="43">
        <v>28971679</v>
      </c>
      <c r="AT16" s="43">
        <v>28490444</v>
      </c>
      <c r="AU16" s="43">
        <v>28199866</v>
      </c>
      <c r="AV16" s="43">
        <v>28301696</v>
      </c>
      <c r="AW16" s="43">
        <v>28838496</v>
      </c>
      <c r="AX16" s="43">
        <v>29395337</v>
      </c>
      <c r="AY16" s="43">
        <v>29926364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</row>
    <row r="17" spans="1:221" ht="13.5" customHeight="1" x14ac:dyDescent="0.3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4" t="s">
        <v>569</v>
      </c>
      <c r="O17" s="4" t="b">
        <v>1</v>
      </c>
      <c r="P17" s="43">
        <v>3158253</v>
      </c>
      <c r="Q17" s="43">
        <v>3239413</v>
      </c>
      <c r="R17" s="43">
        <v>3321939</v>
      </c>
      <c r="S17" s="43">
        <v>3405372</v>
      </c>
      <c r="T17" s="43">
        <v>3489150</v>
      </c>
      <c r="U17" s="43">
        <v>3572855</v>
      </c>
      <c r="V17" s="43">
        <v>3656226</v>
      </c>
      <c r="W17" s="43">
        <v>3739419</v>
      </c>
      <c r="X17" s="43">
        <v>3821425</v>
      </c>
      <c r="Y17" s="43">
        <v>3901432</v>
      </c>
      <c r="Z17" s="43">
        <v>3979193</v>
      </c>
      <c r="AA17" s="43">
        <v>4053218</v>
      </c>
      <c r="AB17" s="43">
        <v>4122617</v>
      </c>
      <c r="AC17" s="43">
        <v>4188615</v>
      </c>
      <c r="AD17" s="43">
        <v>4252807</v>
      </c>
      <c r="AE17" s="43">
        <v>4315889</v>
      </c>
      <c r="AF17" s="43">
        <v>4378164</v>
      </c>
      <c r="AG17" s="43">
        <v>4440019</v>
      </c>
      <c r="AH17" s="43">
        <v>4501929</v>
      </c>
      <c r="AI17" s="43">
        <v>4563130</v>
      </c>
      <c r="AJ17" s="43">
        <v>4622253</v>
      </c>
      <c r="AK17" s="43">
        <v>4679929</v>
      </c>
      <c r="AL17" s="43">
        <v>4736595</v>
      </c>
      <c r="AM17" s="43">
        <v>4791541</v>
      </c>
      <c r="AN17" s="43">
        <v>4844290</v>
      </c>
      <c r="AO17" s="43">
        <v>4895244</v>
      </c>
      <c r="AP17" s="43">
        <v>4945204</v>
      </c>
      <c r="AQ17" s="43">
        <v>4993835</v>
      </c>
      <c r="AR17" s="43">
        <v>5040734</v>
      </c>
      <c r="AS17" s="43">
        <v>5084529</v>
      </c>
      <c r="AT17" s="43">
        <v>5123101</v>
      </c>
      <c r="AU17" s="43">
        <v>5153949</v>
      </c>
      <c r="AV17" s="43">
        <v>5180829</v>
      </c>
      <c r="AW17" s="43">
        <v>5212173</v>
      </c>
      <c r="AX17" s="43">
        <v>5246720</v>
      </c>
      <c r="AY17" s="43">
        <v>5280193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</row>
    <row r="18" spans="1:221" ht="13.5" customHeight="1" x14ac:dyDescent="0.3">
      <c r="A18" s="63" t="s">
        <v>52</v>
      </c>
      <c r="B18" s="63">
        <v>192</v>
      </c>
      <c r="C18" s="63">
        <v>1111</v>
      </c>
      <c r="D18" s="63">
        <v>5111</v>
      </c>
      <c r="E18" s="63" t="s">
        <v>19</v>
      </c>
      <c r="F18" s="63">
        <v>1207</v>
      </c>
      <c r="G18" s="63">
        <v>5207</v>
      </c>
      <c r="H18" s="63" t="s">
        <v>20</v>
      </c>
      <c r="I18" s="63">
        <v>1602</v>
      </c>
      <c r="J18" s="63">
        <v>5602</v>
      </c>
      <c r="K18" s="63" t="s">
        <v>50</v>
      </c>
      <c r="L18" s="63" t="s">
        <v>53</v>
      </c>
      <c r="M18" s="63" t="s">
        <v>53</v>
      </c>
      <c r="N18" s="64" t="s">
        <v>569</v>
      </c>
      <c r="O18" s="42" t="b">
        <v>1</v>
      </c>
      <c r="P18" s="43">
        <v>10626683</v>
      </c>
      <c r="Q18" s="43">
        <v>10713813</v>
      </c>
      <c r="R18" s="43">
        <v>10783751</v>
      </c>
      <c r="S18" s="43">
        <v>10840939</v>
      </c>
      <c r="T18" s="43">
        <v>10887206</v>
      </c>
      <c r="U18" s="43">
        <v>10926700</v>
      </c>
      <c r="V18" s="43">
        <v>10963034</v>
      </c>
      <c r="W18" s="43">
        <v>10998135</v>
      </c>
      <c r="X18" s="43">
        <v>11033760</v>
      </c>
      <c r="Y18" s="43">
        <v>11070094</v>
      </c>
      <c r="Z18" s="43">
        <v>11105788</v>
      </c>
      <c r="AA18" s="43">
        <v>11139130</v>
      </c>
      <c r="AB18" s="43">
        <v>11170053</v>
      </c>
      <c r="AC18" s="43">
        <v>11199219</v>
      </c>
      <c r="AD18" s="43">
        <v>11225296</v>
      </c>
      <c r="AE18" s="43">
        <v>11246117</v>
      </c>
      <c r="AF18" s="43">
        <v>11260629</v>
      </c>
      <c r="AG18" s="43">
        <v>11269890</v>
      </c>
      <c r="AH18" s="43">
        <v>11276609</v>
      </c>
      <c r="AI18" s="43">
        <v>11283183</v>
      </c>
      <c r="AJ18" s="43">
        <v>11290421</v>
      </c>
      <c r="AK18" s="43">
        <v>11298711</v>
      </c>
      <c r="AL18" s="43">
        <v>11309288</v>
      </c>
      <c r="AM18" s="43">
        <v>11321582</v>
      </c>
      <c r="AN18" s="43">
        <v>11332030</v>
      </c>
      <c r="AO18" s="43">
        <v>11339891</v>
      </c>
      <c r="AP18" s="43">
        <v>11342011</v>
      </c>
      <c r="AQ18" s="43">
        <v>11336404</v>
      </c>
      <c r="AR18" s="43">
        <v>11328241</v>
      </c>
      <c r="AS18" s="43">
        <v>11316698</v>
      </c>
      <c r="AT18" s="43">
        <v>11300702</v>
      </c>
      <c r="AU18" s="43">
        <v>11256370</v>
      </c>
      <c r="AV18" s="43">
        <v>11212192</v>
      </c>
      <c r="AW18" s="43">
        <v>11194445</v>
      </c>
      <c r="AX18" s="43">
        <v>11174587</v>
      </c>
      <c r="AY18" s="43">
        <v>11152633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</row>
    <row r="19" spans="1:221" ht="13.5" customHeight="1" x14ac:dyDescent="0.3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4" t="s">
        <v>569</v>
      </c>
      <c r="O19" s="4" t="b">
        <v>1</v>
      </c>
      <c r="P19" s="43">
        <v>5367181</v>
      </c>
      <c r="Q19" s="43">
        <v>5461073</v>
      </c>
      <c r="R19" s="43">
        <v>5552202</v>
      </c>
      <c r="S19" s="43">
        <v>5630984</v>
      </c>
      <c r="T19" s="43">
        <v>5693040</v>
      </c>
      <c r="U19" s="43">
        <v>5748189</v>
      </c>
      <c r="V19" s="43">
        <v>5797140</v>
      </c>
      <c r="W19" s="43">
        <v>5842638</v>
      </c>
      <c r="X19" s="43">
        <v>5885085</v>
      </c>
      <c r="Y19" s="43">
        <v>5923854</v>
      </c>
      <c r="Z19" s="43">
        <v>5958474</v>
      </c>
      <c r="AA19" s="43">
        <v>5988090</v>
      </c>
      <c r="AB19" s="43">
        <v>6011267</v>
      </c>
      <c r="AC19" s="43">
        <v>6026845</v>
      </c>
      <c r="AD19" s="43">
        <v>6035656</v>
      </c>
      <c r="AE19" s="43">
        <v>6037811</v>
      </c>
      <c r="AF19" s="43">
        <v>6034434</v>
      </c>
      <c r="AG19" s="43">
        <v>6044134</v>
      </c>
      <c r="AH19" s="43">
        <v>6068097</v>
      </c>
      <c r="AI19" s="43">
        <v>6091181</v>
      </c>
      <c r="AJ19" s="43">
        <v>6114034</v>
      </c>
      <c r="AK19" s="43">
        <v>6137345</v>
      </c>
      <c r="AL19" s="43">
        <v>6161291</v>
      </c>
      <c r="AM19" s="43">
        <v>6185640</v>
      </c>
      <c r="AN19" s="43">
        <v>6209528</v>
      </c>
      <c r="AO19" s="43">
        <v>6231062</v>
      </c>
      <c r="AP19" s="43">
        <v>6250512</v>
      </c>
      <c r="AQ19" s="43">
        <v>6266656</v>
      </c>
      <c r="AR19" s="43">
        <v>6276338</v>
      </c>
      <c r="AS19" s="43">
        <v>6280221</v>
      </c>
      <c r="AT19" s="43">
        <v>6292729</v>
      </c>
      <c r="AU19" s="43">
        <v>6314172</v>
      </c>
      <c r="AV19" s="43">
        <v>6336397</v>
      </c>
      <c r="AW19" s="43">
        <v>6364940</v>
      </c>
      <c r="AX19" s="43">
        <v>6396287</v>
      </c>
      <c r="AY19" s="43">
        <v>6426234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</row>
    <row r="20" spans="1:221" ht="13.5" customHeight="1" x14ac:dyDescent="0.3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4" t="s">
        <v>569</v>
      </c>
      <c r="O20" s="4" t="b">
        <v>1</v>
      </c>
      <c r="P20" s="43">
        <v>9084780</v>
      </c>
      <c r="Q20" s="43">
        <v>9329559</v>
      </c>
      <c r="R20" s="43">
        <v>9576628</v>
      </c>
      <c r="S20" s="43">
        <v>9831863</v>
      </c>
      <c r="T20" s="43">
        <v>10094922</v>
      </c>
      <c r="U20" s="43">
        <v>10363094</v>
      </c>
      <c r="V20" s="43">
        <v>10632291</v>
      </c>
      <c r="W20" s="43">
        <v>10905380</v>
      </c>
      <c r="X20" s="43">
        <v>11184031</v>
      </c>
      <c r="Y20" s="43">
        <v>11463513</v>
      </c>
      <c r="Z20" s="43">
        <v>11735894</v>
      </c>
      <c r="AA20" s="43">
        <v>12009193</v>
      </c>
      <c r="AB20" s="43">
        <v>12289855</v>
      </c>
      <c r="AC20" s="43">
        <v>12570504</v>
      </c>
      <c r="AD20" s="43">
        <v>12852432</v>
      </c>
      <c r="AE20" s="43">
        <v>13132817</v>
      </c>
      <c r="AF20" s="43">
        <v>13412403</v>
      </c>
      <c r="AG20" s="43">
        <v>13696606</v>
      </c>
      <c r="AH20" s="43">
        <v>13979454</v>
      </c>
      <c r="AI20" s="43">
        <v>14259414</v>
      </c>
      <c r="AJ20" s="43">
        <v>14543119</v>
      </c>
      <c r="AK20" s="43">
        <v>14833452</v>
      </c>
      <c r="AL20" s="43">
        <v>15128303</v>
      </c>
      <c r="AM20" s="43">
        <v>15422666</v>
      </c>
      <c r="AN20" s="43">
        <v>15713734</v>
      </c>
      <c r="AO20" s="43">
        <v>16001108</v>
      </c>
      <c r="AP20" s="43">
        <v>16291010</v>
      </c>
      <c r="AQ20" s="43">
        <v>16578720</v>
      </c>
      <c r="AR20" s="43">
        <v>16850178</v>
      </c>
      <c r="AS20" s="43">
        <v>17106337</v>
      </c>
      <c r="AT20" s="43">
        <v>17362719</v>
      </c>
      <c r="AU20" s="43">
        <v>17608480</v>
      </c>
      <c r="AV20" s="43">
        <v>17843909</v>
      </c>
      <c r="AW20" s="43">
        <v>18092021</v>
      </c>
      <c r="AX20" s="43">
        <v>18358436</v>
      </c>
      <c r="AY20" s="43">
        <v>18636539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</row>
    <row r="21" spans="1:221" ht="13.5" customHeight="1" x14ac:dyDescent="0.3">
      <c r="A21" s="63" t="s">
        <v>58</v>
      </c>
      <c r="B21" s="63">
        <v>332</v>
      </c>
      <c r="C21" s="63">
        <v>1118</v>
      </c>
      <c r="D21" s="63">
        <v>5119</v>
      </c>
      <c r="E21" s="63" t="s">
        <v>19</v>
      </c>
      <c r="F21" s="63">
        <v>1211</v>
      </c>
      <c r="G21" s="63">
        <v>5212</v>
      </c>
      <c r="H21" s="63" t="s">
        <v>20</v>
      </c>
      <c r="I21" s="63">
        <v>1605</v>
      </c>
      <c r="J21" s="63">
        <v>5606</v>
      </c>
      <c r="K21" s="63" t="s">
        <v>50</v>
      </c>
      <c r="L21" s="63" t="s">
        <v>59</v>
      </c>
      <c r="M21" s="63" t="s">
        <v>60</v>
      </c>
      <c r="N21" s="64" t="s">
        <v>569</v>
      </c>
      <c r="O21" s="42" t="b">
        <v>1</v>
      </c>
      <c r="P21" s="43">
        <v>6925330</v>
      </c>
      <c r="Q21" s="43">
        <v>7066051</v>
      </c>
      <c r="R21" s="43">
        <v>7205778</v>
      </c>
      <c r="S21" s="43">
        <v>7345936</v>
      </c>
      <c r="T21" s="43">
        <v>7486096</v>
      </c>
      <c r="U21" s="43">
        <v>7627316</v>
      </c>
      <c r="V21" s="43">
        <v>7770592</v>
      </c>
      <c r="W21" s="43">
        <v>7915170</v>
      </c>
      <c r="X21" s="43">
        <v>8060896</v>
      </c>
      <c r="Y21" s="43">
        <v>8208945</v>
      </c>
      <c r="Z21" s="43">
        <v>8360227</v>
      </c>
      <c r="AA21" s="43">
        <v>8511729</v>
      </c>
      <c r="AB21" s="43">
        <v>8661546</v>
      </c>
      <c r="AC21" s="43">
        <v>8812246</v>
      </c>
      <c r="AD21" s="43">
        <v>8961491</v>
      </c>
      <c r="AE21" s="43">
        <v>9111903</v>
      </c>
      <c r="AF21" s="43">
        <v>9266292</v>
      </c>
      <c r="AG21" s="43">
        <v>9420826</v>
      </c>
      <c r="AH21" s="43">
        <v>9575250</v>
      </c>
      <c r="AI21" s="43">
        <v>9730638</v>
      </c>
      <c r="AJ21" s="43">
        <v>9842887</v>
      </c>
      <c r="AK21" s="43">
        <v>9954317</v>
      </c>
      <c r="AL21" s="43">
        <v>10108542</v>
      </c>
      <c r="AM21" s="43">
        <v>10261206</v>
      </c>
      <c r="AN21" s="43">
        <v>10412736</v>
      </c>
      <c r="AO21" s="43">
        <v>10563752</v>
      </c>
      <c r="AP21" s="43">
        <v>10713848</v>
      </c>
      <c r="AQ21" s="43">
        <v>10863539</v>
      </c>
      <c r="AR21" s="43">
        <v>11012426</v>
      </c>
      <c r="AS21" s="43">
        <v>11160436</v>
      </c>
      <c r="AT21" s="43">
        <v>11306803</v>
      </c>
      <c r="AU21" s="43">
        <v>11447564</v>
      </c>
      <c r="AV21" s="43">
        <v>11584995</v>
      </c>
      <c r="AW21" s="43">
        <v>11724755</v>
      </c>
      <c r="AX21" s="43">
        <v>11867032</v>
      </c>
      <c r="AY21" s="43">
        <v>12009506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</row>
    <row r="22" spans="1:221" ht="13.5" customHeight="1" x14ac:dyDescent="0.3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4" t="s">
        <v>569</v>
      </c>
      <c r="O22" s="4" t="b">
        <v>1</v>
      </c>
      <c r="P22" s="43">
        <v>5053233</v>
      </c>
      <c r="Q22" s="43">
        <v>5196889</v>
      </c>
      <c r="R22" s="43">
        <v>5344773</v>
      </c>
      <c r="S22" s="43">
        <v>5496837</v>
      </c>
      <c r="T22" s="43">
        <v>5652935</v>
      </c>
      <c r="U22" s="43">
        <v>5812829</v>
      </c>
      <c r="V22" s="43">
        <v>5976553</v>
      </c>
      <c r="W22" s="43">
        <v>6144115</v>
      </c>
      <c r="X22" s="43">
        <v>6308535</v>
      </c>
      <c r="Y22" s="43">
        <v>6477369</v>
      </c>
      <c r="Z22" s="43">
        <v>6656726</v>
      </c>
      <c r="AA22" s="43">
        <v>6837862</v>
      </c>
      <c r="AB22" s="43">
        <v>7019911</v>
      </c>
      <c r="AC22" s="43">
        <v>7201883</v>
      </c>
      <c r="AD22" s="43">
        <v>7383412</v>
      </c>
      <c r="AE22" s="43">
        <v>7564621</v>
      </c>
      <c r="AF22" s="43">
        <v>7745201</v>
      </c>
      <c r="AG22" s="43">
        <v>7924460</v>
      </c>
      <c r="AH22" s="43">
        <v>8101779</v>
      </c>
      <c r="AI22" s="43">
        <v>8277301</v>
      </c>
      <c r="AJ22" s="43">
        <v>8450932</v>
      </c>
      <c r="AK22" s="43">
        <v>8622501</v>
      </c>
      <c r="AL22" s="43">
        <v>8792367</v>
      </c>
      <c r="AM22" s="43">
        <v>8960656</v>
      </c>
      <c r="AN22" s="43">
        <v>9127850</v>
      </c>
      <c r="AO22" s="43">
        <v>9294509</v>
      </c>
      <c r="AP22" s="43">
        <v>9460798</v>
      </c>
      <c r="AQ22" s="43">
        <v>9626843</v>
      </c>
      <c r="AR22" s="43">
        <v>9792847</v>
      </c>
      <c r="AS22" s="43">
        <v>9958831</v>
      </c>
      <c r="AT22" s="43">
        <v>10121768</v>
      </c>
      <c r="AU22" s="43">
        <v>10278346</v>
      </c>
      <c r="AV22" s="43">
        <v>10432862</v>
      </c>
      <c r="AW22" s="43">
        <v>10593793</v>
      </c>
      <c r="AX22" s="43">
        <v>10759406</v>
      </c>
      <c r="AY22" s="43">
        <v>10923969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</row>
    <row r="23" spans="1:221" ht="13.5" customHeight="1" x14ac:dyDescent="0.3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4" t="s">
        <v>569</v>
      </c>
      <c r="O23" s="4" t="b">
        <v>1</v>
      </c>
      <c r="P23" s="43">
        <v>81720429</v>
      </c>
      <c r="Q23" s="43">
        <v>83351600</v>
      </c>
      <c r="R23" s="43">
        <v>84993171</v>
      </c>
      <c r="S23" s="43">
        <v>86648444</v>
      </c>
      <c r="T23" s="43">
        <v>88314424</v>
      </c>
      <c r="U23" s="43">
        <v>89969573</v>
      </c>
      <c r="V23" s="43">
        <v>91586559</v>
      </c>
      <c r="W23" s="43">
        <v>93183094</v>
      </c>
      <c r="X23" s="43">
        <v>94767290</v>
      </c>
      <c r="Y23" s="43">
        <v>96334814</v>
      </c>
      <c r="Z23" s="43">
        <v>97873441</v>
      </c>
      <c r="AA23" s="43">
        <v>99394288</v>
      </c>
      <c r="AB23" s="43">
        <v>100917075</v>
      </c>
      <c r="AC23" s="43">
        <v>102429340</v>
      </c>
      <c r="AD23" s="43">
        <v>103945811</v>
      </c>
      <c r="AE23" s="43">
        <v>105442403</v>
      </c>
      <c r="AF23" s="43">
        <v>106886791</v>
      </c>
      <c r="AG23" s="43">
        <v>108302971</v>
      </c>
      <c r="AH23" s="43">
        <v>109684486</v>
      </c>
      <c r="AI23" s="43">
        <v>111049429</v>
      </c>
      <c r="AJ23" s="43">
        <v>112532401</v>
      </c>
      <c r="AK23" s="43">
        <v>114150482</v>
      </c>
      <c r="AL23" s="43">
        <v>115755908</v>
      </c>
      <c r="AM23" s="43">
        <v>117290683</v>
      </c>
      <c r="AN23" s="43">
        <v>118755890</v>
      </c>
      <c r="AO23" s="43">
        <v>120149900</v>
      </c>
      <c r="AP23" s="43">
        <v>121519229</v>
      </c>
      <c r="AQ23" s="43">
        <v>122839260</v>
      </c>
      <c r="AR23" s="43">
        <v>124013865</v>
      </c>
      <c r="AS23" s="43">
        <v>125085315</v>
      </c>
      <c r="AT23" s="43">
        <v>125998300</v>
      </c>
      <c r="AU23" s="43">
        <v>126705133</v>
      </c>
      <c r="AV23" s="43">
        <v>127504129</v>
      </c>
      <c r="AW23" s="43">
        <v>128455564</v>
      </c>
      <c r="AX23" s="43">
        <v>129388470</v>
      </c>
      <c r="AY23" s="43">
        <v>130301388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</row>
    <row r="24" spans="1:221" ht="13.5" customHeight="1" x14ac:dyDescent="0.3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4" t="s">
        <v>569</v>
      </c>
      <c r="O24" s="4" t="b">
        <v>1</v>
      </c>
      <c r="P24" s="43">
        <v>4227824</v>
      </c>
      <c r="Q24" s="43">
        <v>4327291</v>
      </c>
      <c r="R24" s="43">
        <v>4427171</v>
      </c>
      <c r="S24" s="43">
        <v>4526684</v>
      </c>
      <c r="T24" s="43">
        <v>4625265</v>
      </c>
      <c r="U24" s="43">
        <v>4721924</v>
      </c>
      <c r="V24" s="43">
        <v>4812392</v>
      </c>
      <c r="W24" s="43">
        <v>4895958</v>
      </c>
      <c r="X24" s="43">
        <v>4974553</v>
      </c>
      <c r="Y24" s="43">
        <v>5049881</v>
      </c>
      <c r="Z24" s="43">
        <v>5123220</v>
      </c>
      <c r="AA24" s="43">
        <v>5192761</v>
      </c>
      <c r="AB24" s="43">
        <v>5259000</v>
      </c>
      <c r="AC24" s="43">
        <v>5323062</v>
      </c>
      <c r="AD24" s="43">
        <v>5386225</v>
      </c>
      <c r="AE24" s="43">
        <v>5454681</v>
      </c>
      <c r="AF24" s="43">
        <v>5529815</v>
      </c>
      <c r="AG24" s="43">
        <v>5607452</v>
      </c>
      <c r="AH24" s="43">
        <v>5687741</v>
      </c>
      <c r="AI24" s="43">
        <v>5770642</v>
      </c>
      <c r="AJ24" s="43">
        <v>5855737</v>
      </c>
      <c r="AK24" s="43">
        <v>5942551</v>
      </c>
      <c r="AL24" s="43">
        <v>6030609</v>
      </c>
      <c r="AM24" s="43">
        <v>6119375</v>
      </c>
      <c r="AN24" s="43">
        <v>6208677</v>
      </c>
      <c r="AO24" s="43">
        <v>6298600</v>
      </c>
      <c r="AP24" s="43">
        <v>6389231</v>
      </c>
      <c r="AQ24" s="43">
        <v>6480534</v>
      </c>
      <c r="AR24" s="43">
        <v>6572232</v>
      </c>
      <c r="AS24" s="43">
        <v>6663926</v>
      </c>
      <c r="AT24" s="43">
        <v>6755896</v>
      </c>
      <c r="AU24" s="43">
        <v>6850536</v>
      </c>
      <c r="AV24" s="43">
        <v>6948392</v>
      </c>
      <c r="AW24" s="43">
        <v>7046308</v>
      </c>
      <c r="AX24" s="43">
        <v>7142531</v>
      </c>
      <c r="AY24" s="43">
        <v>7237316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</row>
    <row r="25" spans="1:221" ht="13.5" customHeight="1" x14ac:dyDescent="0.3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4" t="s">
        <v>569</v>
      </c>
      <c r="O25" s="4" t="b">
        <v>1</v>
      </c>
      <c r="P25" s="43">
        <v>2449966</v>
      </c>
      <c r="Q25" s="43">
        <v>2502043</v>
      </c>
      <c r="R25" s="43">
        <v>2554388</v>
      </c>
      <c r="S25" s="43">
        <v>2607504</v>
      </c>
      <c r="T25" s="43">
        <v>2661380</v>
      </c>
      <c r="U25" s="43">
        <v>2716071</v>
      </c>
      <c r="V25" s="43">
        <v>2771604</v>
      </c>
      <c r="W25" s="43">
        <v>2827993</v>
      </c>
      <c r="X25" s="43">
        <v>2885176</v>
      </c>
      <c r="Y25" s="43">
        <v>2943121</v>
      </c>
      <c r="Z25" s="43">
        <v>3001732</v>
      </c>
      <c r="AA25" s="43">
        <v>3061025</v>
      </c>
      <c r="AB25" s="43">
        <v>3120997</v>
      </c>
      <c r="AC25" s="43">
        <v>3181606</v>
      </c>
      <c r="AD25" s="43">
        <v>3243316</v>
      </c>
      <c r="AE25" s="43">
        <v>3305874</v>
      </c>
      <c r="AF25" s="43">
        <v>3368573</v>
      </c>
      <c r="AG25" s="43">
        <v>3431614</v>
      </c>
      <c r="AH25" s="43">
        <v>3495272</v>
      </c>
      <c r="AI25" s="43">
        <v>3559346</v>
      </c>
      <c r="AJ25" s="43">
        <v>3623619</v>
      </c>
      <c r="AK25" s="43">
        <v>3688675</v>
      </c>
      <c r="AL25" s="43">
        <v>3754856</v>
      </c>
      <c r="AM25" s="43">
        <v>3821556</v>
      </c>
      <c r="AN25" s="43">
        <v>3888792</v>
      </c>
      <c r="AO25" s="43">
        <v>3957095</v>
      </c>
      <c r="AP25" s="43">
        <v>4026337</v>
      </c>
      <c r="AQ25" s="43">
        <v>4096073</v>
      </c>
      <c r="AR25" s="43">
        <v>4165253</v>
      </c>
      <c r="AS25" s="43">
        <v>4232527</v>
      </c>
      <c r="AT25" s="43">
        <v>4294398</v>
      </c>
      <c r="AU25" s="43">
        <v>4351267</v>
      </c>
      <c r="AV25" s="43">
        <v>4408580</v>
      </c>
      <c r="AW25" s="43">
        <v>4468089</v>
      </c>
      <c r="AX25" s="43">
        <v>4527957</v>
      </c>
      <c r="AY25" s="43">
        <v>4586676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</row>
    <row r="26" spans="1:221" ht="13.5" customHeight="1" x14ac:dyDescent="0.3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4" t="s">
        <v>569</v>
      </c>
      <c r="O26" s="4" t="b">
        <v>1</v>
      </c>
      <c r="P26" s="43">
        <v>7129010</v>
      </c>
      <c r="Q26" s="43">
        <v>7278402</v>
      </c>
      <c r="R26" s="43">
        <v>7427340</v>
      </c>
      <c r="S26" s="43">
        <v>7576075</v>
      </c>
      <c r="T26" s="43">
        <v>7723930</v>
      </c>
      <c r="U26" s="43">
        <v>7869751</v>
      </c>
      <c r="V26" s="43">
        <v>8012308</v>
      </c>
      <c r="W26" s="43">
        <v>8150076</v>
      </c>
      <c r="X26" s="43">
        <v>8282126</v>
      </c>
      <c r="Y26" s="43">
        <v>8411372</v>
      </c>
      <c r="Z26" s="43">
        <v>8540793</v>
      </c>
      <c r="AA26" s="43">
        <v>8669038</v>
      </c>
      <c r="AB26" s="43">
        <v>8795103</v>
      </c>
      <c r="AC26" s="43">
        <v>8919846</v>
      </c>
      <c r="AD26" s="43">
        <v>9043126</v>
      </c>
      <c r="AE26" s="43">
        <v>9164768</v>
      </c>
      <c r="AF26" s="43">
        <v>9284174</v>
      </c>
      <c r="AG26" s="43">
        <v>9402205</v>
      </c>
      <c r="AH26" s="43">
        <v>9522946</v>
      </c>
      <c r="AI26" s="43">
        <v>9648060</v>
      </c>
      <c r="AJ26" s="43">
        <v>9775757</v>
      </c>
      <c r="AK26" s="43">
        <v>9903732</v>
      </c>
      <c r="AL26" s="43">
        <v>10030887</v>
      </c>
      <c r="AM26" s="43">
        <v>10157051</v>
      </c>
      <c r="AN26" s="43">
        <v>10282115</v>
      </c>
      <c r="AO26" s="43">
        <v>10405829</v>
      </c>
      <c r="AP26" s="43">
        <v>10527590</v>
      </c>
      <c r="AQ26" s="43">
        <v>10647245</v>
      </c>
      <c r="AR26" s="43">
        <v>10765523</v>
      </c>
      <c r="AS26" s="43">
        <v>10881876</v>
      </c>
      <c r="AT26" s="43">
        <v>10999665</v>
      </c>
      <c r="AU26" s="43">
        <v>11117870</v>
      </c>
      <c r="AV26" s="43">
        <v>11228822</v>
      </c>
      <c r="AW26" s="43">
        <v>11332976</v>
      </c>
      <c r="AX26" s="43">
        <v>11434009</v>
      </c>
      <c r="AY26" s="43">
        <v>11532157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</row>
    <row r="27" spans="1:221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4" t="s">
        <v>569</v>
      </c>
      <c r="O27" s="4" t="b">
        <v>1</v>
      </c>
      <c r="P27" s="43">
        <v>63332</v>
      </c>
      <c r="Q27" s="43">
        <v>63635</v>
      </c>
      <c r="R27" s="43">
        <v>64656</v>
      </c>
      <c r="S27" s="43">
        <v>65835</v>
      </c>
      <c r="T27" s="43">
        <v>67072</v>
      </c>
      <c r="U27" s="43">
        <v>68402</v>
      </c>
      <c r="V27" s="43">
        <v>69798</v>
      </c>
      <c r="W27" s="43">
        <v>71215</v>
      </c>
      <c r="X27" s="43">
        <v>72573</v>
      </c>
      <c r="Y27" s="43">
        <v>73822</v>
      </c>
      <c r="Z27" s="43">
        <v>75052</v>
      </c>
      <c r="AA27" s="43">
        <v>76218</v>
      </c>
      <c r="AB27" s="43">
        <v>77194</v>
      </c>
      <c r="AC27" s="43">
        <v>78070</v>
      </c>
      <c r="AD27" s="43">
        <v>78939</v>
      </c>
      <c r="AE27" s="43">
        <v>79867</v>
      </c>
      <c r="AF27" s="43">
        <v>80898</v>
      </c>
      <c r="AG27" s="43">
        <v>82012</v>
      </c>
      <c r="AH27" s="43">
        <v>83251</v>
      </c>
      <c r="AI27" s="43">
        <v>84534</v>
      </c>
      <c r="AJ27" s="43">
        <v>85695</v>
      </c>
      <c r="AK27" s="43">
        <v>86729</v>
      </c>
      <c r="AL27" s="43">
        <v>87669</v>
      </c>
      <c r="AM27" s="43">
        <v>88497</v>
      </c>
      <c r="AN27" s="43">
        <v>89238</v>
      </c>
      <c r="AO27" s="43">
        <v>89941</v>
      </c>
      <c r="AP27" s="43">
        <v>90563</v>
      </c>
      <c r="AQ27" s="43">
        <v>91120</v>
      </c>
      <c r="AR27" s="43">
        <v>91625</v>
      </c>
      <c r="AS27" s="43">
        <v>92118</v>
      </c>
      <c r="AT27" s="43">
        <v>92662</v>
      </c>
      <c r="AU27" s="43">
        <v>93219</v>
      </c>
      <c r="AV27" s="43">
        <v>93765</v>
      </c>
      <c r="AW27" s="43">
        <v>94303</v>
      </c>
      <c r="AX27" s="43">
        <v>94816</v>
      </c>
      <c r="AY27" s="43">
        <v>95320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</row>
    <row r="28" spans="1:221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4" t="s">
        <v>569</v>
      </c>
      <c r="O28" s="4" t="b">
        <v>1</v>
      </c>
      <c r="P28" s="43">
        <v>270671</v>
      </c>
      <c r="Q28" s="43">
        <v>276055</v>
      </c>
      <c r="R28" s="43">
        <v>281978</v>
      </c>
      <c r="S28" s="43">
        <v>288167</v>
      </c>
      <c r="T28" s="43">
        <v>293995</v>
      </c>
      <c r="U28" s="43">
        <v>299550</v>
      </c>
      <c r="V28" s="43">
        <v>304932</v>
      </c>
      <c r="W28" s="43">
        <v>310168</v>
      </c>
      <c r="X28" s="43">
        <v>315392</v>
      </c>
      <c r="Y28" s="43">
        <v>320270</v>
      </c>
      <c r="Z28" s="43">
        <v>325011</v>
      </c>
      <c r="AA28" s="43">
        <v>329636</v>
      </c>
      <c r="AB28" s="43">
        <v>334005</v>
      </c>
      <c r="AC28" s="43">
        <v>338495</v>
      </c>
      <c r="AD28" s="43">
        <v>343088</v>
      </c>
      <c r="AE28" s="43">
        <v>347804</v>
      </c>
      <c r="AF28" s="43">
        <v>352665</v>
      </c>
      <c r="AG28" s="43">
        <v>357668</v>
      </c>
      <c r="AH28" s="43">
        <v>362792</v>
      </c>
      <c r="AI28" s="43">
        <v>368059</v>
      </c>
      <c r="AJ28" s="43">
        <v>373268</v>
      </c>
      <c r="AK28" s="43">
        <v>377950</v>
      </c>
      <c r="AL28" s="43">
        <v>382058</v>
      </c>
      <c r="AM28" s="43">
        <v>385651</v>
      </c>
      <c r="AN28" s="43">
        <v>389134</v>
      </c>
      <c r="AO28" s="43">
        <v>392701</v>
      </c>
      <c r="AP28" s="43">
        <v>395967</v>
      </c>
      <c r="AQ28" s="43">
        <v>399025</v>
      </c>
      <c r="AR28" s="43">
        <v>401904</v>
      </c>
      <c r="AS28" s="43">
        <v>404555</v>
      </c>
      <c r="AT28" s="43">
        <v>406476</v>
      </c>
      <c r="AU28" s="43">
        <v>407905</v>
      </c>
      <c r="AV28" s="43">
        <v>409985</v>
      </c>
      <c r="AW28" s="43">
        <v>412622</v>
      </c>
      <c r="AX28" s="43">
        <v>415222</v>
      </c>
      <c r="AY28" s="43">
        <v>417790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</row>
    <row r="29" spans="1:221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4" t="s">
        <v>569</v>
      </c>
      <c r="O29" s="4" t="b">
        <v>1</v>
      </c>
      <c r="P29" s="43">
        <v>258863</v>
      </c>
      <c r="Q29" s="43">
        <v>259397</v>
      </c>
      <c r="R29" s="43">
        <v>260214</v>
      </c>
      <c r="S29" s="43">
        <v>260989</v>
      </c>
      <c r="T29" s="43">
        <v>261707</v>
      </c>
      <c r="U29" s="43">
        <v>262302</v>
      </c>
      <c r="V29" s="43">
        <v>262794</v>
      </c>
      <c r="W29" s="43">
        <v>263223</v>
      </c>
      <c r="X29" s="43">
        <v>263640</v>
      </c>
      <c r="Y29" s="43">
        <v>264164</v>
      </c>
      <c r="Z29" s="43">
        <v>264658</v>
      </c>
      <c r="AA29" s="43">
        <v>265379</v>
      </c>
      <c r="AB29" s="43">
        <v>266455</v>
      </c>
      <c r="AC29" s="43">
        <v>267506</v>
      </c>
      <c r="AD29" s="43">
        <v>268508</v>
      </c>
      <c r="AE29" s="43">
        <v>269472</v>
      </c>
      <c r="AF29" s="43">
        <v>270425</v>
      </c>
      <c r="AG29" s="43">
        <v>271442</v>
      </c>
      <c r="AH29" s="43">
        <v>272633</v>
      </c>
      <c r="AI29" s="43">
        <v>273790</v>
      </c>
      <c r="AJ29" s="43">
        <v>274714</v>
      </c>
      <c r="AK29" s="43">
        <v>275480</v>
      </c>
      <c r="AL29" s="43">
        <v>276197</v>
      </c>
      <c r="AM29" s="43">
        <v>276861</v>
      </c>
      <c r="AN29" s="43">
        <v>277489</v>
      </c>
      <c r="AO29" s="43">
        <v>278077</v>
      </c>
      <c r="AP29" s="43">
        <v>278647</v>
      </c>
      <c r="AQ29" s="43">
        <v>279191</v>
      </c>
      <c r="AR29" s="43">
        <v>279689</v>
      </c>
      <c r="AS29" s="43">
        <v>280185</v>
      </c>
      <c r="AT29" s="43">
        <v>280694</v>
      </c>
      <c r="AU29" s="43">
        <v>281196</v>
      </c>
      <c r="AV29" s="43">
        <v>281635</v>
      </c>
      <c r="AW29" s="43">
        <v>281997</v>
      </c>
      <c r="AX29" s="43">
        <v>282309</v>
      </c>
      <c r="AY29" s="43">
        <v>282579</v>
      </c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</row>
    <row r="30" spans="1:221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4" t="s">
        <v>569</v>
      </c>
      <c r="O30" s="4" t="b">
        <v>1</v>
      </c>
      <c r="P30" s="43">
        <v>182585</v>
      </c>
      <c r="Q30" s="43">
        <v>186463</v>
      </c>
      <c r="R30" s="43">
        <v>190294</v>
      </c>
      <c r="S30" s="43">
        <v>194180</v>
      </c>
      <c r="T30" s="43">
        <v>198407</v>
      </c>
      <c r="U30" s="43">
        <v>203557</v>
      </c>
      <c r="V30" s="43">
        <v>209843</v>
      </c>
      <c r="W30" s="43">
        <v>217118</v>
      </c>
      <c r="X30" s="43">
        <v>224906</v>
      </c>
      <c r="Y30" s="43">
        <v>232733</v>
      </c>
      <c r="Z30" s="43">
        <v>240408</v>
      </c>
      <c r="AA30" s="43">
        <v>248095</v>
      </c>
      <c r="AB30" s="43">
        <v>255987</v>
      </c>
      <c r="AC30" s="43">
        <v>263997</v>
      </c>
      <c r="AD30" s="43">
        <v>272128</v>
      </c>
      <c r="AE30" s="43">
        <v>280375</v>
      </c>
      <c r="AF30" s="43">
        <v>288733</v>
      </c>
      <c r="AG30" s="43">
        <v>297176</v>
      </c>
      <c r="AH30" s="43">
        <v>305673</v>
      </c>
      <c r="AI30" s="43">
        <v>314168</v>
      </c>
      <c r="AJ30" s="43">
        <v>322111</v>
      </c>
      <c r="AK30" s="43">
        <v>329536</v>
      </c>
      <c r="AL30" s="43">
        <v>337060</v>
      </c>
      <c r="AM30" s="43">
        <v>344688</v>
      </c>
      <c r="AN30" s="43">
        <v>352336</v>
      </c>
      <c r="AO30" s="43">
        <v>359870</v>
      </c>
      <c r="AP30" s="43">
        <v>367311</v>
      </c>
      <c r="AQ30" s="43">
        <v>374688</v>
      </c>
      <c r="AR30" s="43">
        <v>382069</v>
      </c>
      <c r="AS30" s="43">
        <v>389096</v>
      </c>
      <c r="AT30" s="43">
        <v>394919</v>
      </c>
      <c r="AU30" s="43">
        <v>400033</v>
      </c>
      <c r="AV30" s="43">
        <v>405274</v>
      </c>
      <c r="AW30" s="43">
        <v>410823</v>
      </c>
      <c r="AX30" s="43">
        <v>416653</v>
      </c>
      <c r="AY30" s="43">
        <v>422442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</row>
    <row r="31" spans="1:221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4" t="s">
        <v>569</v>
      </c>
      <c r="O31" s="4" t="b">
        <v>1</v>
      </c>
      <c r="P31" s="43">
        <v>70419</v>
      </c>
      <c r="Q31" s="43">
        <v>70374</v>
      </c>
      <c r="R31" s="43">
        <v>70544</v>
      </c>
      <c r="S31" s="43">
        <v>70831</v>
      </c>
      <c r="T31" s="43">
        <v>71043</v>
      </c>
      <c r="U31" s="43">
        <v>71098</v>
      </c>
      <c r="V31" s="43">
        <v>70936</v>
      </c>
      <c r="W31" s="43">
        <v>70599</v>
      </c>
      <c r="X31" s="43">
        <v>70185</v>
      </c>
      <c r="Y31" s="43">
        <v>69835</v>
      </c>
      <c r="Z31" s="43">
        <v>69650</v>
      </c>
      <c r="AA31" s="43">
        <v>69661</v>
      </c>
      <c r="AB31" s="43">
        <v>69837</v>
      </c>
      <c r="AC31" s="43">
        <v>70100</v>
      </c>
      <c r="AD31" s="43">
        <v>70382</v>
      </c>
      <c r="AE31" s="43">
        <v>70589</v>
      </c>
      <c r="AF31" s="43">
        <v>70718</v>
      </c>
      <c r="AG31" s="43">
        <v>70795</v>
      </c>
      <c r="AH31" s="43">
        <v>70827</v>
      </c>
      <c r="AI31" s="43">
        <v>70851</v>
      </c>
      <c r="AJ31" s="43">
        <v>70878</v>
      </c>
      <c r="AK31" s="43">
        <v>70916</v>
      </c>
      <c r="AL31" s="43">
        <v>70965</v>
      </c>
      <c r="AM31" s="43">
        <v>71016</v>
      </c>
      <c r="AN31" s="43">
        <v>71085</v>
      </c>
      <c r="AO31" s="43">
        <v>71183</v>
      </c>
      <c r="AP31" s="43">
        <v>71307</v>
      </c>
      <c r="AQ31" s="43">
        <v>71458</v>
      </c>
      <c r="AR31" s="43">
        <v>71625</v>
      </c>
      <c r="AS31" s="43">
        <v>71808</v>
      </c>
      <c r="AT31" s="43">
        <v>71986</v>
      </c>
      <c r="AU31" s="43">
        <v>72167</v>
      </c>
      <c r="AV31" s="43">
        <v>72167</v>
      </c>
      <c r="AW31" s="43">
        <v>72167</v>
      </c>
      <c r="AX31" s="43">
        <v>72167</v>
      </c>
      <c r="AY31" s="43">
        <v>72167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</row>
    <row r="32" spans="1:221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4" t="s">
        <v>569</v>
      </c>
      <c r="O32" s="4" t="b">
        <v>1</v>
      </c>
      <c r="P32" s="43">
        <v>99049</v>
      </c>
      <c r="Q32" s="43">
        <v>99759</v>
      </c>
      <c r="R32" s="43">
        <v>101038</v>
      </c>
      <c r="S32" s="43">
        <v>102171</v>
      </c>
      <c r="T32" s="43">
        <v>103174</v>
      </c>
      <c r="U32" s="43">
        <v>104059</v>
      </c>
      <c r="V32" s="43">
        <v>104842</v>
      </c>
      <c r="W32" s="43">
        <v>105553</v>
      </c>
      <c r="X32" s="43">
        <v>106202</v>
      </c>
      <c r="Y32" s="43">
        <v>106821</v>
      </c>
      <c r="Z32" s="43">
        <v>107430</v>
      </c>
      <c r="AA32" s="43">
        <v>107936</v>
      </c>
      <c r="AB32" s="43">
        <v>108227</v>
      </c>
      <c r="AC32" s="43">
        <v>108740</v>
      </c>
      <c r="AD32" s="43">
        <v>109513</v>
      </c>
      <c r="AE32" s="43">
        <v>110255</v>
      </c>
      <c r="AF32" s="43">
        <v>110992</v>
      </c>
      <c r="AG32" s="43">
        <v>111724</v>
      </c>
      <c r="AH32" s="43">
        <v>112481</v>
      </c>
      <c r="AI32" s="43">
        <v>113245</v>
      </c>
      <c r="AJ32" s="43">
        <v>114043</v>
      </c>
      <c r="AK32" s="43">
        <v>114920</v>
      </c>
      <c r="AL32" s="43">
        <v>115912</v>
      </c>
      <c r="AM32" s="43">
        <v>116947</v>
      </c>
      <c r="AN32" s="43">
        <v>117974</v>
      </c>
      <c r="AO32" s="43">
        <v>118980</v>
      </c>
      <c r="AP32" s="43">
        <v>119972</v>
      </c>
      <c r="AQ32" s="43">
        <v>120926</v>
      </c>
      <c r="AR32" s="43">
        <v>121834</v>
      </c>
      <c r="AS32" s="43">
        <v>122720</v>
      </c>
      <c r="AT32" s="43">
        <v>123661</v>
      </c>
      <c r="AU32" s="43">
        <v>124608</v>
      </c>
      <c r="AV32" s="43">
        <v>125436</v>
      </c>
      <c r="AW32" s="43">
        <v>126183</v>
      </c>
      <c r="AX32" s="43">
        <v>126885</v>
      </c>
      <c r="AY32" s="43">
        <v>127552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</row>
    <row r="33" spans="1:451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4" t="s">
        <v>569</v>
      </c>
      <c r="O33" s="4" t="b">
        <v>1</v>
      </c>
      <c r="P33" s="43">
        <v>747118</v>
      </c>
      <c r="Q33" s="43">
        <v>744094</v>
      </c>
      <c r="R33" s="43">
        <v>745000</v>
      </c>
      <c r="S33" s="43">
        <v>747191</v>
      </c>
      <c r="T33" s="43">
        <v>749547</v>
      </c>
      <c r="U33" s="43">
        <v>751691</v>
      </c>
      <c r="V33" s="43">
        <v>753565</v>
      </c>
      <c r="W33" s="43">
        <v>755212</v>
      </c>
      <c r="X33" s="43">
        <v>756703</v>
      </c>
      <c r="Y33" s="43">
        <v>758011</v>
      </c>
      <c r="Z33" s="43">
        <v>759052</v>
      </c>
      <c r="AA33" s="43">
        <v>759808</v>
      </c>
      <c r="AB33" s="43">
        <v>760320</v>
      </c>
      <c r="AC33" s="43">
        <v>760554</v>
      </c>
      <c r="AD33" s="43">
        <v>760422</v>
      </c>
      <c r="AE33" s="43">
        <v>759707</v>
      </c>
      <c r="AF33" s="43">
        <v>758373</v>
      </c>
      <c r="AG33" s="43">
        <v>756519</v>
      </c>
      <c r="AH33" s="43">
        <v>754147</v>
      </c>
      <c r="AI33" s="43">
        <v>751263</v>
      </c>
      <c r="AJ33" s="43">
        <v>747928</v>
      </c>
      <c r="AK33" s="43">
        <v>744232</v>
      </c>
      <c r="AL33" s="43">
        <v>743968</v>
      </c>
      <c r="AM33" s="43">
        <v>747420</v>
      </c>
      <c r="AN33" s="43">
        <v>751112</v>
      </c>
      <c r="AO33" s="43">
        <v>755029</v>
      </c>
      <c r="AP33" s="43">
        <v>759091</v>
      </c>
      <c r="AQ33" s="43">
        <v>763245</v>
      </c>
      <c r="AR33" s="43">
        <v>785515</v>
      </c>
      <c r="AS33" s="43">
        <v>798753</v>
      </c>
      <c r="AT33" s="43">
        <v>797203</v>
      </c>
      <c r="AU33" s="43">
        <v>804574</v>
      </c>
      <c r="AV33" s="43">
        <v>808725</v>
      </c>
      <c r="AW33" s="43">
        <v>813839</v>
      </c>
      <c r="AX33" s="43">
        <v>819599</v>
      </c>
      <c r="AY33" s="43">
        <v>825048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</row>
    <row r="34" spans="1:451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4" t="s">
        <v>569</v>
      </c>
      <c r="O34" s="4" t="b">
        <v>1</v>
      </c>
      <c r="P34" s="43">
        <v>2392033</v>
      </c>
      <c r="Q34" s="43">
        <v>2411861</v>
      </c>
      <c r="R34" s="43">
        <v>2434575</v>
      </c>
      <c r="S34" s="43">
        <v>2459059</v>
      </c>
      <c r="T34" s="43">
        <v>2484182</v>
      </c>
      <c r="U34" s="43">
        <v>2509373</v>
      </c>
      <c r="V34" s="43">
        <v>2532898</v>
      </c>
      <c r="W34" s="43">
        <v>2554956</v>
      </c>
      <c r="X34" s="43">
        <v>2576567</v>
      </c>
      <c r="Y34" s="43">
        <v>2596268</v>
      </c>
      <c r="Z34" s="43">
        <v>2612210</v>
      </c>
      <c r="AA34" s="43">
        <v>2625407</v>
      </c>
      <c r="AB34" s="43">
        <v>2638240</v>
      </c>
      <c r="AC34" s="43">
        <v>2651033</v>
      </c>
      <c r="AD34" s="43">
        <v>2664024</v>
      </c>
      <c r="AE34" s="43">
        <v>2676868</v>
      </c>
      <c r="AF34" s="43">
        <v>2689660</v>
      </c>
      <c r="AG34" s="43">
        <v>2701221</v>
      </c>
      <c r="AH34" s="43">
        <v>2711371</v>
      </c>
      <c r="AI34" s="43">
        <v>2722401</v>
      </c>
      <c r="AJ34" s="43">
        <v>2733893</v>
      </c>
      <c r="AK34" s="43">
        <v>2746171</v>
      </c>
      <c r="AL34" s="43">
        <v>2759821</v>
      </c>
      <c r="AM34" s="43">
        <v>2773119</v>
      </c>
      <c r="AN34" s="43">
        <v>2784548</v>
      </c>
      <c r="AO34" s="43">
        <v>2794445</v>
      </c>
      <c r="AP34" s="43">
        <v>2802697</v>
      </c>
      <c r="AQ34" s="43">
        <v>2808379</v>
      </c>
      <c r="AR34" s="43">
        <v>2811839</v>
      </c>
      <c r="AS34" s="43">
        <v>2813768</v>
      </c>
      <c r="AT34" s="43">
        <v>2820442</v>
      </c>
      <c r="AU34" s="43">
        <v>2827696</v>
      </c>
      <c r="AV34" s="43">
        <v>2827373</v>
      </c>
      <c r="AW34" s="43">
        <v>2825542</v>
      </c>
      <c r="AX34" s="43">
        <v>2824743</v>
      </c>
      <c r="AY34" s="43">
        <v>2823196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</row>
    <row r="35" spans="1:451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4" t="s">
        <v>569</v>
      </c>
      <c r="O35" s="4" t="b">
        <v>1</v>
      </c>
      <c r="P35" s="43">
        <v>40259</v>
      </c>
      <c r="Q35" s="43">
        <v>40379</v>
      </c>
      <c r="R35" s="43">
        <v>40697</v>
      </c>
      <c r="S35" s="43">
        <v>41135</v>
      </c>
      <c r="T35" s="43">
        <v>41617</v>
      </c>
      <c r="U35" s="43">
        <v>42074</v>
      </c>
      <c r="V35" s="43">
        <v>42475</v>
      </c>
      <c r="W35" s="43">
        <v>42854</v>
      </c>
      <c r="X35" s="43">
        <v>43221</v>
      </c>
      <c r="Y35" s="43">
        <v>43614</v>
      </c>
      <c r="Z35" s="43">
        <v>44074</v>
      </c>
      <c r="AA35" s="43">
        <v>44599</v>
      </c>
      <c r="AB35" s="43">
        <v>45165</v>
      </c>
      <c r="AC35" s="43">
        <v>45746</v>
      </c>
      <c r="AD35" s="43">
        <v>46324</v>
      </c>
      <c r="AE35" s="43">
        <v>46857</v>
      </c>
      <c r="AF35" s="43">
        <v>47339</v>
      </c>
      <c r="AG35" s="43">
        <v>47778</v>
      </c>
      <c r="AH35" s="43">
        <v>48185</v>
      </c>
      <c r="AI35" s="43">
        <v>48599</v>
      </c>
      <c r="AJ35" s="43">
        <v>49016</v>
      </c>
      <c r="AK35" s="43">
        <v>49447</v>
      </c>
      <c r="AL35" s="43">
        <v>49887</v>
      </c>
      <c r="AM35" s="43">
        <v>50331</v>
      </c>
      <c r="AN35" s="43">
        <v>50774</v>
      </c>
      <c r="AO35" s="43">
        <v>51203</v>
      </c>
      <c r="AP35" s="43">
        <v>51625</v>
      </c>
      <c r="AQ35" s="43">
        <v>52045</v>
      </c>
      <c r="AR35" s="43">
        <v>52441</v>
      </c>
      <c r="AS35" s="43">
        <v>52823</v>
      </c>
      <c r="AT35" s="43">
        <v>53199</v>
      </c>
      <c r="AU35" s="43">
        <v>53544</v>
      </c>
      <c r="AV35" s="43">
        <v>53544</v>
      </c>
      <c r="AW35" s="43">
        <v>53544</v>
      </c>
      <c r="AX35" s="43">
        <v>53544</v>
      </c>
      <c r="AY35" s="43">
        <v>53544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</row>
    <row r="36" spans="1:451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4" t="s">
        <v>569</v>
      </c>
      <c r="O36" s="4" t="b">
        <v>1</v>
      </c>
      <c r="P36" s="43">
        <v>112488</v>
      </c>
      <c r="Q36" s="43">
        <v>112778</v>
      </c>
      <c r="R36" s="43">
        <v>113220</v>
      </c>
      <c r="S36" s="43">
        <v>113627</v>
      </c>
      <c r="T36" s="43">
        <v>113940</v>
      </c>
      <c r="U36" s="43">
        <v>114175</v>
      </c>
      <c r="V36" s="43">
        <v>114281</v>
      </c>
      <c r="W36" s="43">
        <v>114281</v>
      </c>
      <c r="X36" s="43">
        <v>114165</v>
      </c>
      <c r="Y36" s="43">
        <v>113995</v>
      </c>
      <c r="Z36" s="43">
        <v>113814</v>
      </c>
      <c r="AA36" s="43">
        <v>113640</v>
      </c>
      <c r="AB36" s="43">
        <v>113453</v>
      </c>
      <c r="AC36" s="43">
        <v>113109</v>
      </c>
      <c r="AD36" s="43">
        <v>112604</v>
      </c>
      <c r="AE36" s="43">
        <v>112037</v>
      </c>
      <c r="AF36" s="43">
        <v>111424</v>
      </c>
      <c r="AG36" s="43">
        <v>110819</v>
      </c>
      <c r="AH36" s="43">
        <v>110314</v>
      </c>
      <c r="AI36" s="43">
        <v>109837</v>
      </c>
      <c r="AJ36" s="43">
        <v>109311</v>
      </c>
      <c r="AK36" s="43">
        <v>108702</v>
      </c>
      <c r="AL36" s="43">
        <v>108083</v>
      </c>
      <c r="AM36" s="43">
        <v>107451</v>
      </c>
      <c r="AN36" s="43">
        <v>106915</v>
      </c>
      <c r="AO36" s="43">
        <v>106479</v>
      </c>
      <c r="AP36" s="43">
        <v>105959</v>
      </c>
      <c r="AQ36" s="43">
        <v>105555</v>
      </c>
      <c r="AR36" s="43">
        <v>105281</v>
      </c>
      <c r="AS36" s="43">
        <v>104920</v>
      </c>
      <c r="AT36" s="43">
        <v>104634</v>
      </c>
      <c r="AU36" s="43">
        <v>104336</v>
      </c>
      <c r="AV36" s="43">
        <v>103953</v>
      </c>
      <c r="AW36" s="43">
        <v>103700</v>
      </c>
      <c r="AX36" s="43">
        <v>103681</v>
      </c>
      <c r="AY36" s="43">
        <v>103814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</row>
    <row r="37" spans="1:451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4" t="s">
        <v>569</v>
      </c>
      <c r="O37" s="4" t="b">
        <v>1</v>
      </c>
      <c r="P37" s="43">
        <v>142302</v>
      </c>
      <c r="Q37" s="43">
        <v>144274</v>
      </c>
      <c r="R37" s="43">
        <v>146423</v>
      </c>
      <c r="S37" s="43">
        <v>148597</v>
      </c>
      <c r="T37" s="43">
        <v>150564</v>
      </c>
      <c r="U37" s="43">
        <v>152345</v>
      </c>
      <c r="V37" s="43">
        <v>153967</v>
      </c>
      <c r="W37" s="43">
        <v>155458</v>
      </c>
      <c r="X37" s="43">
        <v>156855</v>
      </c>
      <c r="Y37" s="43">
        <v>158259</v>
      </c>
      <c r="Z37" s="43">
        <v>159501</v>
      </c>
      <c r="AA37" s="43">
        <v>160595</v>
      </c>
      <c r="AB37" s="43">
        <v>161799</v>
      </c>
      <c r="AC37" s="43">
        <v>163045</v>
      </c>
      <c r="AD37" s="43">
        <v>164245</v>
      </c>
      <c r="AE37" s="43">
        <v>165384</v>
      </c>
      <c r="AF37" s="43">
        <v>166481</v>
      </c>
      <c r="AG37" s="43">
        <v>167522</v>
      </c>
      <c r="AH37" s="43">
        <v>168574</v>
      </c>
      <c r="AI37" s="43">
        <v>169684</v>
      </c>
      <c r="AJ37" s="43">
        <v>170937</v>
      </c>
      <c r="AK37" s="43">
        <v>172146</v>
      </c>
      <c r="AL37" s="43">
        <v>173118</v>
      </c>
      <c r="AM37" s="43">
        <v>173978</v>
      </c>
      <c r="AN37" s="43">
        <v>174801</v>
      </c>
      <c r="AO37" s="43">
        <v>175624</v>
      </c>
      <c r="AP37" s="43">
        <v>176421</v>
      </c>
      <c r="AQ37" s="43">
        <v>177165</v>
      </c>
      <c r="AR37" s="43">
        <v>177890</v>
      </c>
      <c r="AS37" s="43">
        <v>178583</v>
      </c>
      <c r="AT37" s="43">
        <v>179232</v>
      </c>
      <c r="AU37" s="43">
        <v>179654</v>
      </c>
      <c r="AV37" s="43">
        <v>179859</v>
      </c>
      <c r="AW37" s="43">
        <v>180243</v>
      </c>
      <c r="AX37" s="43">
        <v>180802</v>
      </c>
      <c r="AY37" s="43">
        <v>181311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</row>
    <row r="38" spans="1:451" ht="13.5" customHeight="1" x14ac:dyDescent="0.3">
      <c r="A38" s="63" t="s">
        <v>21</v>
      </c>
      <c r="B38" s="63">
        <v>740</v>
      </c>
      <c r="C38" s="63">
        <v>1130</v>
      </c>
      <c r="D38" s="63">
        <v>5130</v>
      </c>
      <c r="E38" s="63" t="s">
        <v>19</v>
      </c>
      <c r="F38" s="63">
        <v>1712</v>
      </c>
      <c r="G38" s="63">
        <v>5712</v>
      </c>
      <c r="H38" s="63" t="s">
        <v>76</v>
      </c>
      <c r="I38" s="63">
        <v>1712</v>
      </c>
      <c r="J38" s="63">
        <v>5712</v>
      </c>
      <c r="K38" s="63" t="s">
        <v>76</v>
      </c>
      <c r="L38" s="63" t="s">
        <v>107</v>
      </c>
      <c r="M38" s="63" t="s">
        <v>107</v>
      </c>
      <c r="N38" s="64" t="s">
        <v>569</v>
      </c>
      <c r="O38" s="42" t="b">
        <v>1</v>
      </c>
      <c r="P38" s="43">
        <v>412760</v>
      </c>
      <c r="Q38" s="43">
        <v>415976</v>
      </c>
      <c r="R38" s="43">
        <v>419523</v>
      </c>
      <c r="S38" s="43">
        <v>422378</v>
      </c>
      <c r="T38" s="43">
        <v>426541</v>
      </c>
      <c r="U38" s="43">
        <v>434492</v>
      </c>
      <c r="V38" s="43">
        <v>443833</v>
      </c>
      <c r="W38" s="43">
        <v>452885</v>
      </c>
      <c r="X38" s="43">
        <v>461751</v>
      </c>
      <c r="Y38" s="43">
        <v>470463</v>
      </c>
      <c r="Z38" s="43">
        <v>478997</v>
      </c>
      <c r="AA38" s="43">
        <v>487393</v>
      </c>
      <c r="AB38" s="43">
        <v>495664</v>
      </c>
      <c r="AC38" s="43">
        <v>503782</v>
      </c>
      <c r="AD38" s="43">
        <v>510574</v>
      </c>
      <c r="AE38" s="43">
        <v>516219</v>
      </c>
      <c r="AF38" s="43">
        <v>522026</v>
      </c>
      <c r="AG38" s="43">
        <v>527942</v>
      </c>
      <c r="AH38" s="43">
        <v>533941</v>
      </c>
      <c r="AI38" s="43">
        <v>539990</v>
      </c>
      <c r="AJ38" s="43">
        <v>546080</v>
      </c>
      <c r="AK38" s="43">
        <v>552148</v>
      </c>
      <c r="AL38" s="43">
        <v>558112</v>
      </c>
      <c r="AM38" s="43">
        <v>563944</v>
      </c>
      <c r="AN38" s="43">
        <v>569680</v>
      </c>
      <c r="AO38" s="43">
        <v>575473</v>
      </c>
      <c r="AP38" s="43">
        <v>581458</v>
      </c>
      <c r="AQ38" s="43">
        <v>587561</v>
      </c>
      <c r="AR38" s="43">
        <v>593716</v>
      </c>
      <c r="AS38" s="43">
        <v>600301</v>
      </c>
      <c r="AT38" s="43">
        <v>607060</v>
      </c>
      <c r="AU38" s="43">
        <v>612983</v>
      </c>
      <c r="AV38" s="43">
        <v>618043</v>
      </c>
      <c r="AW38" s="43">
        <v>623235</v>
      </c>
      <c r="AX38" s="43">
        <v>628783</v>
      </c>
      <c r="AY38" s="43">
        <v>634225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</row>
    <row r="39" spans="1:451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4" t="s">
        <v>569</v>
      </c>
      <c r="O39" s="4" t="b">
        <v>1</v>
      </c>
      <c r="P39" s="43">
        <v>1266515</v>
      </c>
      <c r="Q39" s="43">
        <v>1276222</v>
      </c>
      <c r="R39" s="43">
        <v>1285505</v>
      </c>
      <c r="S39" s="43">
        <v>1293973</v>
      </c>
      <c r="T39" s="43">
        <v>1301396</v>
      </c>
      <c r="U39" s="43">
        <v>1307824</v>
      </c>
      <c r="V39" s="43">
        <v>1313439</v>
      </c>
      <c r="W39" s="43">
        <v>1318164</v>
      </c>
      <c r="X39" s="43">
        <v>1322577</v>
      </c>
      <c r="Y39" s="43">
        <v>1327064</v>
      </c>
      <c r="Z39" s="43">
        <v>1332204</v>
      </c>
      <c r="AA39" s="43">
        <v>1338573</v>
      </c>
      <c r="AB39" s="43">
        <v>1345971</v>
      </c>
      <c r="AC39" s="43">
        <v>1353550</v>
      </c>
      <c r="AD39" s="43">
        <v>1361173</v>
      </c>
      <c r="AE39" s="43">
        <v>1369079</v>
      </c>
      <c r="AF39" s="43">
        <v>1376920</v>
      </c>
      <c r="AG39" s="43">
        <v>1384869</v>
      </c>
      <c r="AH39" s="43">
        <v>1392808</v>
      </c>
      <c r="AI39" s="43">
        <v>1401188</v>
      </c>
      <c r="AJ39" s="43">
        <v>1410293</v>
      </c>
      <c r="AK39" s="43">
        <v>1420023</v>
      </c>
      <c r="AL39" s="43">
        <v>1430374</v>
      </c>
      <c r="AM39" s="43">
        <v>1440723</v>
      </c>
      <c r="AN39" s="43">
        <v>1450666</v>
      </c>
      <c r="AO39" s="43">
        <v>1460171</v>
      </c>
      <c r="AP39" s="43">
        <v>1469330</v>
      </c>
      <c r="AQ39" s="43">
        <v>1478610</v>
      </c>
      <c r="AR39" s="43">
        <v>1504708</v>
      </c>
      <c r="AS39" s="43">
        <v>1519954</v>
      </c>
      <c r="AT39" s="43">
        <v>1518146</v>
      </c>
      <c r="AU39" s="43">
        <v>1525668</v>
      </c>
      <c r="AV39" s="43">
        <v>1531043</v>
      </c>
      <c r="AW39" s="43">
        <v>1534939</v>
      </c>
      <c r="AX39" s="43">
        <v>1538206</v>
      </c>
      <c r="AY39" s="43">
        <v>1540944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</row>
    <row r="40" spans="1:451" ht="15" customHeight="1" x14ac:dyDescent="0.3">
      <c r="A40" s="25" t="s">
        <v>111</v>
      </c>
      <c r="B40" s="25"/>
      <c r="C40" s="25">
        <v>1001</v>
      </c>
      <c r="D40" s="25">
        <v>1001</v>
      </c>
      <c r="E40" s="25" t="s">
        <v>111</v>
      </c>
      <c r="F40" s="25">
        <v>1001</v>
      </c>
      <c r="G40" s="25">
        <v>1001</v>
      </c>
      <c r="H40" s="25" t="s">
        <v>111</v>
      </c>
      <c r="I40" s="25">
        <v>1001</v>
      </c>
      <c r="J40" s="25">
        <v>1001</v>
      </c>
      <c r="K40" s="25" t="s">
        <v>111</v>
      </c>
      <c r="L40" s="25" t="s">
        <v>112</v>
      </c>
      <c r="M40" s="25"/>
      <c r="N40" s="26"/>
      <c r="O40" s="26"/>
      <c r="P40" s="28">
        <f t="shared" ref="P40:AS40" si="0">SUM(P7:P39)</f>
        <v>437671368</v>
      </c>
      <c r="Q40" s="28">
        <f t="shared" si="0"/>
        <v>445887923</v>
      </c>
      <c r="R40" s="28">
        <f t="shared" si="0"/>
        <v>454018350</v>
      </c>
      <c r="S40" s="28">
        <f t="shared" si="0"/>
        <v>462121263</v>
      </c>
      <c r="T40" s="28">
        <f t="shared" si="0"/>
        <v>470217527</v>
      </c>
      <c r="U40" s="28">
        <f t="shared" si="0"/>
        <v>478269277</v>
      </c>
      <c r="V40" s="28">
        <f t="shared" si="0"/>
        <v>486213143</v>
      </c>
      <c r="W40" s="28">
        <f t="shared" si="0"/>
        <v>494089360</v>
      </c>
      <c r="X40" s="28">
        <f t="shared" si="0"/>
        <v>501896547</v>
      </c>
      <c r="Y40" s="28">
        <f t="shared" si="0"/>
        <v>509595749</v>
      </c>
      <c r="Z40" s="28">
        <f t="shared" si="0"/>
        <v>517146345</v>
      </c>
      <c r="AA40" s="28">
        <f t="shared" si="0"/>
        <v>524536692</v>
      </c>
      <c r="AB40" s="28">
        <f t="shared" si="0"/>
        <v>531778866</v>
      </c>
      <c r="AC40" s="28">
        <f t="shared" si="0"/>
        <v>538822513</v>
      </c>
      <c r="AD40" s="28">
        <f t="shared" si="0"/>
        <v>545750401</v>
      </c>
      <c r="AE40" s="28">
        <f t="shared" si="0"/>
        <v>552603463</v>
      </c>
      <c r="AF40" s="28">
        <f t="shared" si="0"/>
        <v>559309976</v>
      </c>
      <c r="AG40" s="28">
        <f t="shared" si="0"/>
        <v>565892608</v>
      </c>
      <c r="AH40" s="28">
        <f t="shared" si="0"/>
        <v>572342092</v>
      </c>
      <c r="AI40" s="28">
        <f t="shared" si="0"/>
        <v>578727225</v>
      </c>
      <c r="AJ40" s="28">
        <f t="shared" si="0"/>
        <v>585211923</v>
      </c>
      <c r="AK40" s="28">
        <f t="shared" si="0"/>
        <v>591862047</v>
      </c>
      <c r="AL40" s="28">
        <f t="shared" si="0"/>
        <v>598524190</v>
      </c>
      <c r="AM40" s="28">
        <f t="shared" si="0"/>
        <v>605060477</v>
      </c>
      <c r="AN40" s="28">
        <f t="shared" si="0"/>
        <v>611514725</v>
      </c>
      <c r="AO40" s="28">
        <f t="shared" si="0"/>
        <v>617909624</v>
      </c>
      <c r="AP40" s="28">
        <f t="shared" si="0"/>
        <v>624230992</v>
      </c>
      <c r="AQ40" s="28">
        <f t="shared" si="0"/>
        <v>630396906</v>
      </c>
      <c r="AR40" s="28">
        <f t="shared" si="0"/>
        <v>636278917</v>
      </c>
      <c r="AS40" s="28">
        <f t="shared" si="0"/>
        <v>641831598</v>
      </c>
      <c r="AT40" s="28">
        <f t="shared" ref="AT40:AY40" si="1">SUM(AT7:AT39)</f>
        <v>646837432</v>
      </c>
      <c r="AU40" s="28">
        <f t="shared" si="1"/>
        <v>651106607</v>
      </c>
      <c r="AV40" s="28">
        <f t="shared" si="1"/>
        <v>655273407</v>
      </c>
      <c r="AW40" s="28">
        <f t="shared" si="1"/>
        <v>659984195</v>
      </c>
      <c r="AX40" s="28">
        <f t="shared" si="1"/>
        <v>664941679</v>
      </c>
      <c r="AY40" s="28">
        <f t="shared" si="1"/>
        <v>669814678</v>
      </c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</row>
    <row r="41" spans="1:451" ht="15" customHeight="1" x14ac:dyDescent="0.3">
      <c r="A41" s="25" t="s">
        <v>113</v>
      </c>
      <c r="B41" s="25"/>
      <c r="C41" s="25">
        <v>1002</v>
      </c>
      <c r="D41" s="25">
        <v>1002</v>
      </c>
      <c r="E41" s="25" t="s">
        <v>113</v>
      </c>
      <c r="F41" s="25">
        <v>1002</v>
      </c>
      <c r="G41" s="25">
        <v>1002</v>
      </c>
      <c r="H41" s="25" t="s">
        <v>113</v>
      </c>
      <c r="I41" s="25">
        <v>1002</v>
      </c>
      <c r="J41" s="25">
        <v>1002</v>
      </c>
      <c r="K41" s="25" t="s">
        <v>113</v>
      </c>
      <c r="L41" s="25" t="s">
        <v>114</v>
      </c>
      <c r="M41" s="25"/>
      <c r="N41" s="26"/>
      <c r="O41" s="26"/>
      <c r="P41" s="28">
        <f>SUM(P7:P26)</f>
        <v>431612974</v>
      </c>
      <c r="Q41" s="28">
        <f t="shared" ref="Q41:AY41" si="2">SUM(Q7:Q26)</f>
        <v>439786656</v>
      </c>
      <c r="R41" s="28">
        <f t="shared" si="2"/>
        <v>447864683</v>
      </c>
      <c r="S41" s="28">
        <f t="shared" si="2"/>
        <v>455913130</v>
      </c>
      <c r="T41" s="28">
        <f t="shared" si="2"/>
        <v>463954342</v>
      </c>
      <c r="U41" s="28">
        <f t="shared" si="2"/>
        <v>471948335</v>
      </c>
      <c r="V41" s="28">
        <f t="shared" si="2"/>
        <v>479835540</v>
      </c>
      <c r="W41" s="28">
        <f t="shared" si="2"/>
        <v>487657674</v>
      </c>
      <c r="X41" s="28">
        <f t="shared" si="2"/>
        <v>495411810</v>
      </c>
      <c r="Y41" s="28">
        <f t="shared" si="2"/>
        <v>503060430</v>
      </c>
      <c r="Z41" s="28">
        <f t="shared" si="2"/>
        <v>510564284</v>
      </c>
      <c r="AA41" s="28">
        <f t="shared" si="2"/>
        <v>517909752</v>
      </c>
      <c r="AB41" s="28">
        <f t="shared" si="2"/>
        <v>525106549</v>
      </c>
      <c r="AC41" s="28">
        <f t="shared" si="2"/>
        <v>532104786</v>
      </c>
      <c r="AD41" s="28">
        <f t="shared" si="2"/>
        <v>538988477</v>
      </c>
      <c r="AE41" s="28">
        <f t="shared" si="2"/>
        <v>545798950</v>
      </c>
      <c r="AF41" s="28">
        <f t="shared" si="2"/>
        <v>552463322</v>
      </c>
      <c r="AG41" s="28">
        <f t="shared" si="2"/>
        <v>559005121</v>
      </c>
      <c r="AH41" s="28">
        <f t="shared" si="2"/>
        <v>565415095</v>
      </c>
      <c r="AI41" s="28">
        <f t="shared" si="2"/>
        <v>571759616</v>
      </c>
      <c r="AJ41" s="28">
        <f t="shared" si="2"/>
        <v>578203756</v>
      </c>
      <c r="AK41" s="28">
        <f t="shared" si="2"/>
        <v>584813647</v>
      </c>
      <c r="AL41" s="28">
        <f t="shared" si="2"/>
        <v>591430966</v>
      </c>
      <c r="AM41" s="28">
        <f t="shared" si="2"/>
        <v>597919851</v>
      </c>
      <c r="AN41" s="28">
        <f t="shared" si="2"/>
        <v>604328973</v>
      </c>
      <c r="AO41" s="28">
        <f t="shared" si="2"/>
        <v>610680448</v>
      </c>
      <c r="AP41" s="28">
        <f t="shared" si="2"/>
        <v>616960644</v>
      </c>
      <c r="AQ41" s="28">
        <f t="shared" si="2"/>
        <v>623087938</v>
      </c>
      <c r="AR41" s="28">
        <f t="shared" si="2"/>
        <v>628898781</v>
      </c>
      <c r="AS41" s="28">
        <f t="shared" si="2"/>
        <v>634402014</v>
      </c>
      <c r="AT41" s="28">
        <f t="shared" si="2"/>
        <v>639387118</v>
      </c>
      <c r="AU41" s="28">
        <f t="shared" si="2"/>
        <v>643619024</v>
      </c>
      <c r="AV41" s="28">
        <f t="shared" si="2"/>
        <v>647762605</v>
      </c>
      <c r="AW41" s="28">
        <f t="shared" si="2"/>
        <v>652451058</v>
      </c>
      <c r="AX41" s="28">
        <f t="shared" si="2"/>
        <v>657384269</v>
      </c>
      <c r="AY41" s="28">
        <f t="shared" si="2"/>
        <v>662234746</v>
      </c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</row>
    <row r="42" spans="1:451" ht="15" customHeight="1" x14ac:dyDescent="0.3">
      <c r="A42" s="25" t="s">
        <v>115</v>
      </c>
      <c r="B42" s="25"/>
      <c r="C42" s="25">
        <v>1003</v>
      </c>
      <c r="D42" s="25">
        <v>1003</v>
      </c>
      <c r="E42" s="25" t="s">
        <v>115</v>
      </c>
      <c r="F42" s="25">
        <v>1003</v>
      </c>
      <c r="G42" s="25">
        <v>1003</v>
      </c>
      <c r="H42" s="25" t="s">
        <v>115</v>
      </c>
      <c r="I42" s="25">
        <v>1003</v>
      </c>
      <c r="J42" s="25">
        <v>1003</v>
      </c>
      <c r="K42" s="25" t="s">
        <v>115</v>
      </c>
      <c r="L42" s="25" t="s">
        <v>116</v>
      </c>
      <c r="M42" s="25"/>
      <c r="N42" s="26"/>
      <c r="O42" s="26"/>
      <c r="P42" s="28">
        <f t="shared" ref="P42:AY42" si="3">SUM(P27:P39)</f>
        <v>6058394</v>
      </c>
      <c r="Q42" s="28">
        <f t="shared" si="3"/>
        <v>6101267</v>
      </c>
      <c r="R42" s="28">
        <f t="shared" si="3"/>
        <v>6153667</v>
      </c>
      <c r="S42" s="28">
        <f t="shared" si="3"/>
        <v>6208133</v>
      </c>
      <c r="T42" s="28">
        <f t="shared" si="3"/>
        <v>6263185</v>
      </c>
      <c r="U42" s="28">
        <f t="shared" si="3"/>
        <v>6320942</v>
      </c>
      <c r="V42" s="28">
        <f t="shared" si="3"/>
        <v>6377603</v>
      </c>
      <c r="W42" s="28">
        <f t="shared" si="3"/>
        <v>6431686</v>
      </c>
      <c r="X42" s="28">
        <f t="shared" si="3"/>
        <v>6484737</v>
      </c>
      <c r="Y42" s="28">
        <f t="shared" si="3"/>
        <v>6535319</v>
      </c>
      <c r="Z42" s="28">
        <f t="shared" si="3"/>
        <v>6582061</v>
      </c>
      <c r="AA42" s="28">
        <f t="shared" si="3"/>
        <v>6626940</v>
      </c>
      <c r="AB42" s="28">
        <f t="shared" si="3"/>
        <v>6672317</v>
      </c>
      <c r="AC42" s="28">
        <f t="shared" si="3"/>
        <v>6717727</v>
      </c>
      <c r="AD42" s="28">
        <f t="shared" si="3"/>
        <v>6761924</v>
      </c>
      <c r="AE42" s="28">
        <f t="shared" si="3"/>
        <v>6804513</v>
      </c>
      <c r="AF42" s="28">
        <f t="shared" si="3"/>
        <v>6846654</v>
      </c>
      <c r="AG42" s="28">
        <f t="shared" si="3"/>
        <v>6887487</v>
      </c>
      <c r="AH42" s="28">
        <f t="shared" si="3"/>
        <v>6926997</v>
      </c>
      <c r="AI42" s="28">
        <f t="shared" si="3"/>
        <v>6967609</v>
      </c>
      <c r="AJ42" s="28">
        <f t="shared" si="3"/>
        <v>7008167</v>
      </c>
      <c r="AK42" s="28">
        <f t="shared" si="3"/>
        <v>7048400</v>
      </c>
      <c r="AL42" s="28">
        <f t="shared" si="3"/>
        <v>7093224</v>
      </c>
      <c r="AM42" s="28">
        <f t="shared" si="3"/>
        <v>7140626</v>
      </c>
      <c r="AN42" s="28">
        <f t="shared" si="3"/>
        <v>7185752</v>
      </c>
      <c r="AO42" s="28">
        <f t="shared" si="3"/>
        <v>7229176</v>
      </c>
      <c r="AP42" s="28">
        <f t="shared" si="3"/>
        <v>7270348</v>
      </c>
      <c r="AQ42" s="28">
        <f t="shared" si="3"/>
        <v>7308968</v>
      </c>
      <c r="AR42" s="28">
        <f t="shared" si="3"/>
        <v>7380136</v>
      </c>
      <c r="AS42" s="28">
        <f t="shared" si="3"/>
        <v>7429584</v>
      </c>
      <c r="AT42" s="28">
        <f t="shared" si="3"/>
        <v>7450314</v>
      </c>
      <c r="AU42" s="28">
        <f t="shared" si="3"/>
        <v>7487583</v>
      </c>
      <c r="AV42" s="28">
        <f t="shared" si="3"/>
        <v>7510802</v>
      </c>
      <c r="AW42" s="28">
        <f t="shared" si="3"/>
        <v>7533137</v>
      </c>
      <c r="AX42" s="28">
        <f t="shared" si="3"/>
        <v>7557410</v>
      </c>
      <c r="AY42" s="28">
        <f t="shared" si="3"/>
        <v>7579932</v>
      </c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</row>
    <row r="43" spans="1:451" ht="15" customHeight="1" x14ac:dyDescent="0.3">
      <c r="A43" s="25" t="s">
        <v>117</v>
      </c>
      <c r="B43" s="25"/>
      <c r="C43" s="25">
        <v>1004</v>
      </c>
      <c r="D43" s="25">
        <v>1004</v>
      </c>
      <c r="E43" s="25" t="s">
        <v>117</v>
      </c>
      <c r="F43" s="25">
        <v>1004</v>
      </c>
      <c r="G43" s="25">
        <v>1004</v>
      </c>
      <c r="H43" s="25" t="s">
        <v>117</v>
      </c>
      <c r="I43" s="25">
        <v>1004</v>
      </c>
      <c r="J43" s="25">
        <v>1004</v>
      </c>
      <c r="K43" s="25" t="s">
        <v>117</v>
      </c>
      <c r="L43" s="25" t="s">
        <v>118</v>
      </c>
      <c r="M43" s="25"/>
      <c r="N43" s="26"/>
      <c r="O43" s="26"/>
      <c r="P43" s="28">
        <f>SUM(P7,P8,P9,P10,P11,P12,P14,P13,P15,P16)</f>
        <v>295870285</v>
      </c>
      <c r="Q43" s="28">
        <f t="shared" ref="Q43:AY43" si="4">SUM(Q7,Q8,Q9,Q10,Q11,Q12,Q14,Q13,Q15,Q16)</f>
        <v>301320522</v>
      </c>
      <c r="R43" s="28">
        <f t="shared" si="4"/>
        <v>306677542</v>
      </c>
      <c r="S43" s="28">
        <f t="shared" si="4"/>
        <v>312002492</v>
      </c>
      <c r="T43" s="28">
        <f t="shared" si="4"/>
        <v>317325994</v>
      </c>
      <c r="U43" s="28">
        <f t="shared" si="4"/>
        <v>322620033</v>
      </c>
      <c r="V43" s="28">
        <f t="shared" si="4"/>
        <v>327856841</v>
      </c>
      <c r="W43" s="28">
        <f t="shared" si="4"/>
        <v>333055696</v>
      </c>
      <c r="X43" s="28">
        <f t="shared" si="4"/>
        <v>338208933</v>
      </c>
      <c r="Y43" s="28">
        <f t="shared" si="4"/>
        <v>343276035</v>
      </c>
      <c r="Z43" s="28">
        <f t="shared" si="4"/>
        <v>348228796</v>
      </c>
      <c r="AA43" s="28">
        <f t="shared" si="4"/>
        <v>353053418</v>
      </c>
      <c r="AB43" s="28">
        <f t="shared" si="4"/>
        <v>357739125</v>
      </c>
      <c r="AC43" s="28">
        <f t="shared" si="4"/>
        <v>362251620</v>
      </c>
      <c r="AD43" s="28">
        <f t="shared" si="4"/>
        <v>366658905</v>
      </c>
      <c r="AE43" s="28">
        <f t="shared" si="4"/>
        <v>371022066</v>
      </c>
      <c r="AF43" s="28">
        <f t="shared" si="4"/>
        <v>375296846</v>
      </c>
      <c r="AG43" s="28">
        <f t="shared" si="4"/>
        <v>379464944</v>
      </c>
      <c r="AH43" s="28">
        <f t="shared" si="4"/>
        <v>383521532</v>
      </c>
      <c r="AI43" s="28">
        <f t="shared" si="4"/>
        <v>387527292</v>
      </c>
      <c r="AJ43" s="28">
        <f t="shared" si="4"/>
        <v>391552596</v>
      </c>
      <c r="AK43" s="28">
        <f t="shared" si="4"/>
        <v>395601952</v>
      </c>
      <c r="AL43" s="28">
        <f t="shared" si="4"/>
        <v>399622320</v>
      </c>
      <c r="AM43" s="28">
        <f t="shared" si="4"/>
        <v>403587895</v>
      </c>
      <c r="AN43" s="28">
        <f t="shared" si="4"/>
        <v>407553331</v>
      </c>
      <c r="AO43" s="28">
        <f t="shared" si="4"/>
        <v>411543458</v>
      </c>
      <c r="AP43" s="28">
        <f t="shared" si="4"/>
        <v>415494874</v>
      </c>
      <c r="AQ43" s="28">
        <f t="shared" si="4"/>
        <v>419358829</v>
      </c>
      <c r="AR43" s="28">
        <f t="shared" si="4"/>
        <v>423081144</v>
      </c>
      <c r="AS43" s="28">
        <f t="shared" si="4"/>
        <v>426631318</v>
      </c>
      <c r="AT43" s="28">
        <f t="shared" si="4"/>
        <v>429831037</v>
      </c>
      <c r="AU43" s="28">
        <f t="shared" si="4"/>
        <v>432535337</v>
      </c>
      <c r="AV43" s="28">
        <f t="shared" si="4"/>
        <v>435081498</v>
      </c>
      <c r="AW43" s="28">
        <f t="shared" si="4"/>
        <v>437965994</v>
      </c>
      <c r="AX43" s="28">
        <f t="shared" si="4"/>
        <v>441088834</v>
      </c>
      <c r="AY43" s="28">
        <f t="shared" si="4"/>
        <v>444148135</v>
      </c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</row>
    <row r="44" spans="1:451" ht="15" customHeight="1" x14ac:dyDescent="0.3">
      <c r="A44" s="25" t="s">
        <v>119</v>
      </c>
      <c r="B44" s="25"/>
      <c r="C44" s="25">
        <v>1005</v>
      </c>
      <c r="D44" s="25">
        <v>1005</v>
      </c>
      <c r="E44" s="25" t="s">
        <v>119</v>
      </c>
      <c r="F44" s="25">
        <v>1005</v>
      </c>
      <c r="G44" s="25">
        <v>1005</v>
      </c>
      <c r="H44" s="25" t="s">
        <v>119</v>
      </c>
      <c r="I44" s="25">
        <v>1005</v>
      </c>
      <c r="J44" s="25">
        <v>1005</v>
      </c>
      <c r="K44" s="25" t="s">
        <v>119</v>
      </c>
      <c r="L44" s="25" t="s">
        <v>120</v>
      </c>
      <c r="M44" s="25"/>
      <c r="N44" s="26"/>
      <c r="O44" s="26"/>
      <c r="P44" s="28">
        <f>SUM(P17,P18,P19,P20,P21,P22,P24,P25,P26)</f>
        <v>54022260</v>
      </c>
      <c r="Q44" s="28">
        <f t="shared" ref="Q44:AY44" si="5">SUM(Q17,Q18,Q19,Q20,Q21,Q22,Q24,Q25,Q26)</f>
        <v>55114534</v>
      </c>
      <c r="R44" s="28">
        <f t="shared" si="5"/>
        <v>56193970</v>
      </c>
      <c r="S44" s="28">
        <f t="shared" si="5"/>
        <v>57262194</v>
      </c>
      <c r="T44" s="28">
        <f t="shared" si="5"/>
        <v>58313924</v>
      </c>
      <c r="U44" s="28">
        <f t="shared" si="5"/>
        <v>59358729</v>
      </c>
      <c r="V44" s="28">
        <f t="shared" si="5"/>
        <v>60392140</v>
      </c>
      <c r="W44" s="28">
        <f t="shared" si="5"/>
        <v>61418884</v>
      </c>
      <c r="X44" s="28">
        <f t="shared" si="5"/>
        <v>62435587</v>
      </c>
      <c r="Y44" s="28">
        <f t="shared" si="5"/>
        <v>63449581</v>
      </c>
      <c r="Z44" s="28">
        <f t="shared" si="5"/>
        <v>64462047</v>
      </c>
      <c r="AA44" s="28">
        <f t="shared" si="5"/>
        <v>65462046</v>
      </c>
      <c r="AB44" s="28">
        <f t="shared" si="5"/>
        <v>66450349</v>
      </c>
      <c r="AC44" s="28">
        <f t="shared" si="5"/>
        <v>67423826</v>
      </c>
      <c r="AD44" s="28">
        <f t="shared" si="5"/>
        <v>68383761</v>
      </c>
      <c r="AE44" s="28">
        <f t="shared" si="5"/>
        <v>69334481</v>
      </c>
      <c r="AF44" s="28">
        <f t="shared" si="5"/>
        <v>70279685</v>
      </c>
      <c r="AG44" s="28">
        <f t="shared" si="5"/>
        <v>71237206</v>
      </c>
      <c r="AH44" s="28">
        <f t="shared" si="5"/>
        <v>72209077</v>
      </c>
      <c r="AI44" s="28">
        <f t="shared" si="5"/>
        <v>73182895</v>
      </c>
      <c r="AJ44" s="28">
        <f t="shared" si="5"/>
        <v>74118759</v>
      </c>
      <c r="AK44" s="28">
        <f t="shared" si="5"/>
        <v>75061213</v>
      </c>
      <c r="AL44" s="28">
        <f t="shared" si="5"/>
        <v>76052738</v>
      </c>
      <c r="AM44" s="28">
        <f t="shared" si="5"/>
        <v>77041273</v>
      </c>
      <c r="AN44" s="28">
        <f t="shared" si="5"/>
        <v>78019752</v>
      </c>
      <c r="AO44" s="28">
        <f t="shared" si="5"/>
        <v>78987090</v>
      </c>
      <c r="AP44" s="28">
        <f t="shared" si="5"/>
        <v>79946541</v>
      </c>
      <c r="AQ44" s="28">
        <f t="shared" si="5"/>
        <v>80889849</v>
      </c>
      <c r="AR44" s="28">
        <f t="shared" si="5"/>
        <v>81803772</v>
      </c>
      <c r="AS44" s="28">
        <f t="shared" si="5"/>
        <v>82685381</v>
      </c>
      <c r="AT44" s="28">
        <f t="shared" si="5"/>
        <v>83557781</v>
      </c>
      <c r="AU44" s="28">
        <f t="shared" si="5"/>
        <v>84378554</v>
      </c>
      <c r="AV44" s="28">
        <f t="shared" si="5"/>
        <v>85176978</v>
      </c>
      <c r="AW44" s="28">
        <f t="shared" si="5"/>
        <v>86029500</v>
      </c>
      <c r="AX44" s="28">
        <f t="shared" si="5"/>
        <v>86906965</v>
      </c>
      <c r="AY44" s="28">
        <f t="shared" si="5"/>
        <v>87785223</v>
      </c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</row>
    <row r="45" spans="1:451" ht="15" customHeight="1" x14ac:dyDescent="0.3">
      <c r="A45" s="25" t="s">
        <v>121</v>
      </c>
      <c r="B45" s="25"/>
      <c r="C45" s="25">
        <v>1006</v>
      </c>
      <c r="D45" s="25">
        <v>1006</v>
      </c>
      <c r="E45" s="25" t="s">
        <v>121</v>
      </c>
      <c r="F45" s="25">
        <v>1006</v>
      </c>
      <c r="G45" s="25">
        <v>1006</v>
      </c>
      <c r="H45" s="25" t="s">
        <v>121</v>
      </c>
      <c r="I45" s="25">
        <v>1006</v>
      </c>
      <c r="J45" s="25">
        <v>1006</v>
      </c>
      <c r="K45" s="25" t="s">
        <v>121</v>
      </c>
      <c r="L45" s="25" t="s">
        <v>122</v>
      </c>
      <c r="M45" s="25"/>
      <c r="N45" s="26"/>
      <c r="O45" s="26"/>
      <c r="P45" s="28">
        <f t="shared" ref="P45:AY45" si="6">SUM(P17,P18,P19,P21,P22,P23,P24,P25,P26,P20)</f>
        <v>135742689</v>
      </c>
      <c r="Q45" s="28">
        <f t="shared" si="6"/>
        <v>138466134</v>
      </c>
      <c r="R45" s="28">
        <f t="shared" si="6"/>
        <v>141187141</v>
      </c>
      <c r="S45" s="28">
        <f t="shared" si="6"/>
        <v>143910638</v>
      </c>
      <c r="T45" s="28">
        <f t="shared" si="6"/>
        <v>146628348</v>
      </c>
      <c r="U45" s="28">
        <f t="shared" si="6"/>
        <v>149328302</v>
      </c>
      <c r="V45" s="28">
        <f t="shared" si="6"/>
        <v>151978699</v>
      </c>
      <c r="W45" s="28">
        <f t="shared" si="6"/>
        <v>154601978</v>
      </c>
      <c r="X45" s="28">
        <f t="shared" si="6"/>
        <v>157202877</v>
      </c>
      <c r="Y45" s="28">
        <f t="shared" si="6"/>
        <v>159784395</v>
      </c>
      <c r="Z45" s="28">
        <f t="shared" si="6"/>
        <v>162335488</v>
      </c>
      <c r="AA45" s="28">
        <f t="shared" si="6"/>
        <v>164856334</v>
      </c>
      <c r="AB45" s="28">
        <f t="shared" si="6"/>
        <v>167367424</v>
      </c>
      <c r="AC45" s="28">
        <f t="shared" si="6"/>
        <v>169853166</v>
      </c>
      <c r="AD45" s="28">
        <f t="shared" si="6"/>
        <v>172329572</v>
      </c>
      <c r="AE45" s="28">
        <f t="shared" si="6"/>
        <v>174776884</v>
      </c>
      <c r="AF45" s="28">
        <f t="shared" si="6"/>
        <v>177166476</v>
      </c>
      <c r="AG45" s="28">
        <f t="shared" si="6"/>
        <v>179540177</v>
      </c>
      <c r="AH45" s="28">
        <f t="shared" si="6"/>
        <v>181893563</v>
      </c>
      <c r="AI45" s="28">
        <f t="shared" si="6"/>
        <v>184232324</v>
      </c>
      <c r="AJ45" s="28">
        <f t="shared" si="6"/>
        <v>186651160</v>
      </c>
      <c r="AK45" s="28">
        <f t="shared" si="6"/>
        <v>189211695</v>
      </c>
      <c r="AL45" s="28">
        <f t="shared" si="6"/>
        <v>191808646</v>
      </c>
      <c r="AM45" s="28">
        <f t="shared" si="6"/>
        <v>194331956</v>
      </c>
      <c r="AN45" s="28">
        <f t="shared" si="6"/>
        <v>196775642</v>
      </c>
      <c r="AO45" s="28">
        <f t="shared" si="6"/>
        <v>199136990</v>
      </c>
      <c r="AP45" s="28">
        <f t="shared" si="6"/>
        <v>201465770</v>
      </c>
      <c r="AQ45" s="28">
        <f t="shared" si="6"/>
        <v>203729109</v>
      </c>
      <c r="AR45" s="28">
        <f t="shared" si="6"/>
        <v>205817637</v>
      </c>
      <c r="AS45" s="28">
        <f t="shared" si="6"/>
        <v>207770696</v>
      </c>
      <c r="AT45" s="28">
        <f t="shared" si="6"/>
        <v>209556081</v>
      </c>
      <c r="AU45" s="28">
        <f t="shared" si="6"/>
        <v>211083687</v>
      </c>
      <c r="AV45" s="28">
        <f t="shared" si="6"/>
        <v>212681107</v>
      </c>
      <c r="AW45" s="28">
        <f t="shared" si="6"/>
        <v>214485064</v>
      </c>
      <c r="AX45" s="28">
        <f t="shared" si="6"/>
        <v>216295435</v>
      </c>
      <c r="AY45" s="28">
        <f t="shared" si="6"/>
        <v>218086611</v>
      </c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</row>
    <row r="46" spans="1:451" ht="15" customHeight="1" x14ac:dyDescent="0.3">
      <c r="A46" s="25" t="s">
        <v>123</v>
      </c>
      <c r="B46" s="25"/>
      <c r="C46" s="25">
        <v>1007</v>
      </c>
      <c r="D46" s="25">
        <v>1007</v>
      </c>
      <c r="E46" s="25" t="s">
        <v>123</v>
      </c>
      <c r="F46" s="25">
        <v>1007</v>
      </c>
      <c r="G46" s="25">
        <v>1007</v>
      </c>
      <c r="H46" s="25" t="s">
        <v>123</v>
      </c>
      <c r="I46" s="25">
        <v>1007</v>
      </c>
      <c r="J46" s="25">
        <v>1007</v>
      </c>
      <c r="K46" s="25" t="s">
        <v>123</v>
      </c>
      <c r="L46" s="25" t="s">
        <v>124</v>
      </c>
      <c r="M46" s="25"/>
      <c r="N46" s="26"/>
      <c r="O46" s="26"/>
      <c r="P46" s="28">
        <f t="shared" ref="P46:AY46" si="7">SUM(P27,P28,P29,P30,P31,P32,P33,P34,P35,P36,P37,P38,P39)</f>
        <v>6058394</v>
      </c>
      <c r="Q46" s="28">
        <f t="shared" si="7"/>
        <v>6101267</v>
      </c>
      <c r="R46" s="28">
        <f t="shared" si="7"/>
        <v>6153667</v>
      </c>
      <c r="S46" s="28">
        <f t="shared" si="7"/>
        <v>6208133</v>
      </c>
      <c r="T46" s="28">
        <f t="shared" si="7"/>
        <v>6263185</v>
      </c>
      <c r="U46" s="28">
        <f t="shared" si="7"/>
        <v>6320942</v>
      </c>
      <c r="V46" s="28">
        <f t="shared" si="7"/>
        <v>6377603</v>
      </c>
      <c r="W46" s="28">
        <f t="shared" si="7"/>
        <v>6431686</v>
      </c>
      <c r="X46" s="28">
        <f t="shared" si="7"/>
        <v>6484737</v>
      </c>
      <c r="Y46" s="28">
        <f t="shared" si="7"/>
        <v>6535319</v>
      </c>
      <c r="Z46" s="28">
        <f t="shared" si="7"/>
        <v>6582061</v>
      </c>
      <c r="AA46" s="28">
        <f t="shared" si="7"/>
        <v>6626940</v>
      </c>
      <c r="AB46" s="28">
        <f t="shared" si="7"/>
        <v>6672317</v>
      </c>
      <c r="AC46" s="28">
        <f t="shared" si="7"/>
        <v>6717727</v>
      </c>
      <c r="AD46" s="28">
        <f t="shared" si="7"/>
        <v>6761924</v>
      </c>
      <c r="AE46" s="28">
        <f t="shared" si="7"/>
        <v>6804513</v>
      </c>
      <c r="AF46" s="28">
        <f t="shared" si="7"/>
        <v>6846654</v>
      </c>
      <c r="AG46" s="28">
        <f t="shared" si="7"/>
        <v>6887487</v>
      </c>
      <c r="AH46" s="28">
        <f t="shared" si="7"/>
        <v>6926997</v>
      </c>
      <c r="AI46" s="28">
        <f t="shared" si="7"/>
        <v>6967609</v>
      </c>
      <c r="AJ46" s="28">
        <f t="shared" si="7"/>
        <v>7008167</v>
      </c>
      <c r="AK46" s="28">
        <f t="shared" si="7"/>
        <v>7048400</v>
      </c>
      <c r="AL46" s="28">
        <f t="shared" si="7"/>
        <v>7093224</v>
      </c>
      <c r="AM46" s="28">
        <f t="shared" si="7"/>
        <v>7140626</v>
      </c>
      <c r="AN46" s="28">
        <f t="shared" si="7"/>
        <v>7185752</v>
      </c>
      <c r="AO46" s="28">
        <f t="shared" si="7"/>
        <v>7229176</v>
      </c>
      <c r="AP46" s="28">
        <f t="shared" si="7"/>
        <v>7270348</v>
      </c>
      <c r="AQ46" s="28">
        <f t="shared" si="7"/>
        <v>7308968</v>
      </c>
      <c r="AR46" s="28">
        <f t="shared" si="7"/>
        <v>7380136</v>
      </c>
      <c r="AS46" s="28">
        <f t="shared" si="7"/>
        <v>7429584</v>
      </c>
      <c r="AT46" s="28">
        <f t="shared" si="7"/>
        <v>7450314</v>
      </c>
      <c r="AU46" s="28">
        <f t="shared" si="7"/>
        <v>7487583</v>
      </c>
      <c r="AV46" s="28">
        <f t="shared" si="7"/>
        <v>7510802</v>
      </c>
      <c r="AW46" s="28">
        <f t="shared" si="7"/>
        <v>7533137</v>
      </c>
      <c r="AX46" s="28">
        <f t="shared" si="7"/>
        <v>7557410</v>
      </c>
      <c r="AY46" s="28">
        <f t="shared" si="7"/>
        <v>7579932</v>
      </c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</row>
    <row r="47" spans="1:451" ht="15" customHeight="1" x14ac:dyDescent="0.3">
      <c r="A47" s="25" t="s">
        <v>125</v>
      </c>
      <c r="B47" s="25"/>
      <c r="C47" s="25">
        <v>1008</v>
      </c>
      <c r="D47" s="25">
        <v>1008</v>
      </c>
      <c r="E47" s="25" t="s">
        <v>125</v>
      </c>
      <c r="F47" s="25">
        <v>1008</v>
      </c>
      <c r="G47" s="25">
        <v>1008</v>
      </c>
      <c r="H47" s="25" t="s">
        <v>125</v>
      </c>
      <c r="I47" s="25">
        <v>1008</v>
      </c>
      <c r="J47" s="25">
        <v>1008</v>
      </c>
      <c r="K47" s="25" t="s">
        <v>125</v>
      </c>
      <c r="L47" s="25" t="s">
        <v>126</v>
      </c>
      <c r="M47" s="25"/>
      <c r="N47" s="26"/>
      <c r="O47" s="26"/>
      <c r="P47" s="28">
        <f t="shared" ref="P47:AY47" si="8">SUM(P9,P14,P11,P7,P23)</f>
        <v>319775022</v>
      </c>
      <c r="Q47" s="28">
        <f t="shared" si="8"/>
        <v>325649431</v>
      </c>
      <c r="R47" s="28">
        <f t="shared" si="8"/>
        <v>331448526</v>
      </c>
      <c r="S47" s="28">
        <f t="shared" si="8"/>
        <v>337245187</v>
      </c>
      <c r="T47" s="28">
        <f t="shared" si="8"/>
        <v>343062306</v>
      </c>
      <c r="U47" s="28">
        <f t="shared" si="8"/>
        <v>348850157</v>
      </c>
      <c r="V47" s="28">
        <f t="shared" si="8"/>
        <v>354552921</v>
      </c>
      <c r="W47" s="28">
        <f t="shared" si="8"/>
        <v>360203124</v>
      </c>
      <c r="X47" s="28">
        <f t="shared" si="8"/>
        <v>365802927</v>
      </c>
      <c r="Y47" s="28">
        <f t="shared" si="8"/>
        <v>371311398</v>
      </c>
      <c r="Z47" s="28">
        <f t="shared" si="8"/>
        <v>376687513</v>
      </c>
      <c r="AA47" s="28">
        <f t="shared" si="8"/>
        <v>381939441</v>
      </c>
      <c r="AB47" s="28">
        <f t="shared" si="8"/>
        <v>387067347</v>
      </c>
      <c r="AC47" s="28">
        <f t="shared" si="8"/>
        <v>392017810</v>
      </c>
      <c r="AD47" s="28">
        <f t="shared" si="8"/>
        <v>396878823</v>
      </c>
      <c r="AE47" s="28">
        <f t="shared" si="8"/>
        <v>401678425</v>
      </c>
      <c r="AF47" s="28">
        <f t="shared" si="8"/>
        <v>406338318</v>
      </c>
      <c r="AG47" s="28">
        <f t="shared" si="8"/>
        <v>410865507</v>
      </c>
      <c r="AH47" s="28">
        <f t="shared" si="8"/>
        <v>415252064</v>
      </c>
      <c r="AI47" s="28">
        <f t="shared" si="8"/>
        <v>419574559</v>
      </c>
      <c r="AJ47" s="28">
        <f t="shared" si="8"/>
        <v>424031700</v>
      </c>
      <c r="AK47" s="28">
        <f t="shared" si="8"/>
        <v>428643164</v>
      </c>
      <c r="AL47" s="28">
        <f t="shared" si="8"/>
        <v>433218000</v>
      </c>
      <c r="AM47" s="28">
        <f t="shared" si="8"/>
        <v>437677458</v>
      </c>
      <c r="AN47" s="28">
        <f t="shared" si="8"/>
        <v>442071502</v>
      </c>
      <c r="AO47" s="28">
        <f t="shared" si="8"/>
        <v>446426759</v>
      </c>
      <c r="AP47" s="28">
        <f t="shared" si="8"/>
        <v>450805782</v>
      </c>
      <c r="AQ47" s="28">
        <f t="shared" si="8"/>
        <v>455355994</v>
      </c>
      <c r="AR47" s="28">
        <f t="shared" si="8"/>
        <v>460074953</v>
      </c>
      <c r="AS47" s="28">
        <f t="shared" si="8"/>
        <v>464625981</v>
      </c>
      <c r="AT47" s="28">
        <f t="shared" si="8"/>
        <v>468466044</v>
      </c>
      <c r="AU47" s="28">
        <f t="shared" si="8"/>
        <v>471540163</v>
      </c>
      <c r="AV47" s="28">
        <f t="shared" si="8"/>
        <v>474251546</v>
      </c>
      <c r="AW47" s="28">
        <f t="shared" si="8"/>
        <v>477089786</v>
      </c>
      <c r="AX47" s="28">
        <f t="shared" si="8"/>
        <v>480107851</v>
      </c>
      <c r="AY47" s="28">
        <f t="shared" si="8"/>
        <v>483068515</v>
      </c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</row>
    <row r="48" spans="1:451" ht="15" customHeight="1" x14ac:dyDescent="0.3">
      <c r="A48" s="25" t="s">
        <v>127</v>
      </c>
      <c r="B48" s="25"/>
      <c r="C48" s="25">
        <v>1009</v>
      </c>
      <c r="D48" s="25">
        <v>1009</v>
      </c>
      <c r="E48" s="25" t="s">
        <v>127</v>
      </c>
      <c r="F48" s="25">
        <v>1009</v>
      </c>
      <c r="G48" s="25">
        <v>1009</v>
      </c>
      <c r="H48" s="25" t="s">
        <v>127</v>
      </c>
      <c r="I48" s="25">
        <v>1009</v>
      </c>
      <c r="J48" s="25">
        <v>1009</v>
      </c>
      <c r="K48" s="25" t="s">
        <v>127</v>
      </c>
      <c r="L48" s="25" t="s">
        <v>128</v>
      </c>
      <c r="M48" s="25"/>
      <c r="N48" s="26"/>
      <c r="O48" s="26"/>
      <c r="P48" s="28">
        <f t="shared" ref="P48:AY48" si="9">SUM(P9,P16,P11,P7,P20,P23,P10,P12,P14,P8)</f>
        <v>379499287</v>
      </c>
      <c r="Q48" s="28">
        <f t="shared" si="9"/>
        <v>386698305</v>
      </c>
      <c r="R48" s="28">
        <f t="shared" si="9"/>
        <v>393816556</v>
      </c>
      <c r="S48" s="28">
        <f t="shared" si="9"/>
        <v>400924856</v>
      </c>
      <c r="T48" s="28">
        <f t="shared" si="9"/>
        <v>408050107</v>
      </c>
      <c r="U48" s="28">
        <f t="shared" si="9"/>
        <v>415140486</v>
      </c>
      <c r="V48" s="28">
        <f t="shared" si="9"/>
        <v>422137393</v>
      </c>
      <c r="W48" s="28">
        <f t="shared" si="9"/>
        <v>429080819</v>
      </c>
      <c r="X48" s="28">
        <f t="shared" si="9"/>
        <v>435974129</v>
      </c>
      <c r="Y48" s="28">
        <f t="shared" si="9"/>
        <v>442769376</v>
      </c>
      <c r="Z48" s="28">
        <f t="shared" si="9"/>
        <v>449422090</v>
      </c>
      <c r="AA48" s="28">
        <f t="shared" si="9"/>
        <v>455944418</v>
      </c>
      <c r="AB48" s="28">
        <f t="shared" si="9"/>
        <v>462353110</v>
      </c>
      <c r="AC48" s="28">
        <f t="shared" si="9"/>
        <v>468588008</v>
      </c>
      <c r="AD48" s="28">
        <f t="shared" si="9"/>
        <v>474727026</v>
      </c>
      <c r="AE48" s="28">
        <f t="shared" si="9"/>
        <v>480802743</v>
      </c>
      <c r="AF48" s="28">
        <f t="shared" si="9"/>
        <v>486739095</v>
      </c>
      <c r="AG48" s="28">
        <f t="shared" si="9"/>
        <v>492545730</v>
      </c>
      <c r="AH48" s="28">
        <f t="shared" si="9"/>
        <v>498204196</v>
      </c>
      <c r="AI48" s="28">
        <f t="shared" si="9"/>
        <v>503789398</v>
      </c>
      <c r="AJ48" s="28">
        <f t="shared" si="9"/>
        <v>509506857</v>
      </c>
      <c r="AK48" s="28">
        <f t="shared" si="9"/>
        <v>515380312</v>
      </c>
      <c r="AL48" s="28">
        <f t="shared" si="9"/>
        <v>521212079</v>
      </c>
      <c r="AM48" s="28">
        <f t="shared" si="9"/>
        <v>526914408</v>
      </c>
      <c r="AN48" s="28">
        <f t="shared" si="9"/>
        <v>532540580</v>
      </c>
      <c r="AO48" s="28">
        <f t="shared" si="9"/>
        <v>538113698</v>
      </c>
      <c r="AP48" s="28">
        <f t="shared" si="9"/>
        <v>543624733</v>
      </c>
      <c r="AQ48" s="28">
        <f t="shared" si="9"/>
        <v>548999200</v>
      </c>
      <c r="AR48" s="28">
        <f t="shared" si="9"/>
        <v>554074812</v>
      </c>
      <c r="AS48" s="28">
        <f t="shared" si="9"/>
        <v>558864536</v>
      </c>
      <c r="AT48" s="28">
        <f t="shared" si="9"/>
        <v>563144276</v>
      </c>
      <c r="AU48" s="28">
        <f t="shared" si="9"/>
        <v>566718893</v>
      </c>
      <c r="AV48" s="28">
        <f t="shared" si="9"/>
        <v>570225997</v>
      </c>
      <c r="AW48" s="28">
        <f t="shared" si="9"/>
        <v>574228948</v>
      </c>
      <c r="AX48" s="28">
        <f t="shared" si="9"/>
        <v>578465163</v>
      </c>
      <c r="AY48" s="28">
        <f t="shared" si="9"/>
        <v>582631259</v>
      </c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</row>
    <row r="49" spans="1:451" ht="15" customHeight="1" x14ac:dyDescent="0.3">
      <c r="A49" s="25" t="s">
        <v>129</v>
      </c>
      <c r="B49" s="25"/>
      <c r="C49" s="25">
        <v>1010</v>
      </c>
      <c r="D49" s="25">
        <v>1010</v>
      </c>
      <c r="E49" s="25" t="s">
        <v>129</v>
      </c>
      <c r="F49" s="25">
        <v>1010</v>
      </c>
      <c r="G49" s="25">
        <v>1010</v>
      </c>
      <c r="H49" s="25" t="s">
        <v>129</v>
      </c>
      <c r="I49" s="25">
        <v>1010</v>
      </c>
      <c r="J49" s="25">
        <v>1010</v>
      </c>
      <c r="K49" s="25" t="s">
        <v>129</v>
      </c>
      <c r="L49" s="25" t="s">
        <v>130</v>
      </c>
      <c r="M49" s="25"/>
      <c r="N49" s="26"/>
      <c r="O49" s="26"/>
      <c r="P49" s="28">
        <f t="shared" ref="P49:AY49" si="10">SUM(P7,P8,P9,P10,P11,P12,P13,P14,P15,P16,P17,P18,P19,P20,P21,P22,P23,P26)</f>
        <v>424935184</v>
      </c>
      <c r="Q49" s="28">
        <f t="shared" si="10"/>
        <v>432957322</v>
      </c>
      <c r="R49" s="28">
        <f t="shared" si="10"/>
        <v>440883124</v>
      </c>
      <c r="S49" s="28">
        <f t="shared" si="10"/>
        <v>448778942</v>
      </c>
      <c r="T49" s="28">
        <f t="shared" si="10"/>
        <v>456667697</v>
      </c>
      <c r="U49" s="28">
        <f t="shared" si="10"/>
        <v>464510340</v>
      </c>
      <c r="V49" s="28">
        <f t="shared" si="10"/>
        <v>472251544</v>
      </c>
      <c r="W49" s="28">
        <f t="shared" si="10"/>
        <v>479933723</v>
      </c>
      <c r="X49" s="28">
        <f t="shared" si="10"/>
        <v>487552081</v>
      </c>
      <c r="Y49" s="28">
        <f t="shared" si="10"/>
        <v>495067428</v>
      </c>
      <c r="Z49" s="28">
        <f t="shared" si="10"/>
        <v>502439332</v>
      </c>
      <c r="AA49" s="28">
        <f t="shared" si="10"/>
        <v>509655966</v>
      </c>
      <c r="AB49" s="28">
        <f t="shared" si="10"/>
        <v>516726552</v>
      </c>
      <c r="AC49" s="28">
        <f t="shared" si="10"/>
        <v>523600118</v>
      </c>
      <c r="AD49" s="28">
        <f t="shared" si="10"/>
        <v>530358936</v>
      </c>
      <c r="AE49" s="28">
        <f t="shared" si="10"/>
        <v>537038395</v>
      </c>
      <c r="AF49" s="28">
        <f t="shared" si="10"/>
        <v>543564934</v>
      </c>
      <c r="AG49" s="28">
        <f t="shared" si="10"/>
        <v>549966055</v>
      </c>
      <c r="AH49" s="28">
        <f t="shared" si="10"/>
        <v>556232082</v>
      </c>
      <c r="AI49" s="28">
        <f t="shared" si="10"/>
        <v>562429628</v>
      </c>
      <c r="AJ49" s="28">
        <f t="shared" si="10"/>
        <v>568724400</v>
      </c>
      <c r="AK49" s="28">
        <f t="shared" si="10"/>
        <v>575182421</v>
      </c>
      <c r="AL49" s="28">
        <f t="shared" si="10"/>
        <v>581645501</v>
      </c>
      <c r="AM49" s="28">
        <f t="shared" si="10"/>
        <v>587978920</v>
      </c>
      <c r="AN49" s="28">
        <f t="shared" si="10"/>
        <v>594231504</v>
      </c>
      <c r="AO49" s="28">
        <f t="shared" si="10"/>
        <v>600424753</v>
      </c>
      <c r="AP49" s="28">
        <f t="shared" si="10"/>
        <v>606545076</v>
      </c>
      <c r="AQ49" s="28">
        <f t="shared" si="10"/>
        <v>612511331</v>
      </c>
      <c r="AR49" s="28">
        <f t="shared" si="10"/>
        <v>618161296</v>
      </c>
      <c r="AS49" s="28">
        <f t="shared" si="10"/>
        <v>623505561</v>
      </c>
      <c r="AT49" s="28">
        <f t="shared" si="10"/>
        <v>628336824</v>
      </c>
      <c r="AU49" s="28">
        <f t="shared" si="10"/>
        <v>632417221</v>
      </c>
      <c r="AV49" s="28">
        <f t="shared" si="10"/>
        <v>636405633</v>
      </c>
      <c r="AW49" s="28">
        <f t="shared" si="10"/>
        <v>640936661</v>
      </c>
      <c r="AX49" s="28">
        <f t="shared" si="10"/>
        <v>645713781</v>
      </c>
      <c r="AY49" s="28">
        <f t="shared" si="10"/>
        <v>650410754</v>
      </c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</row>
    <row r="50" spans="1:451" ht="15" customHeight="1" x14ac:dyDescent="0.3">
      <c r="A50" s="25" t="s">
        <v>131</v>
      </c>
      <c r="B50" s="25"/>
      <c r="C50" s="25">
        <v>1011</v>
      </c>
      <c r="D50" s="25">
        <v>1011</v>
      </c>
      <c r="E50" s="25" t="s">
        <v>131</v>
      </c>
      <c r="F50" s="25">
        <v>1011</v>
      </c>
      <c r="G50" s="25">
        <v>1011</v>
      </c>
      <c r="H50" s="25" t="s">
        <v>131</v>
      </c>
      <c r="I50" s="25">
        <v>1011</v>
      </c>
      <c r="J50" s="25">
        <v>1011</v>
      </c>
      <c r="K50" s="25" t="s">
        <v>131</v>
      </c>
      <c r="L50" s="25" t="s">
        <v>132</v>
      </c>
      <c r="M50" s="25"/>
      <c r="N50" s="26"/>
      <c r="O50" s="26"/>
      <c r="P50" s="28">
        <f t="shared" ref="P50:AY50" si="11">SUM(P7,P8,P9,P10,P11,P12,P13,P14,P15,P16,P17,P18,P19,P20,P21,P22,P23,P26,P24,P25)</f>
        <v>431612974</v>
      </c>
      <c r="Q50" s="28">
        <f t="shared" si="11"/>
        <v>439786656</v>
      </c>
      <c r="R50" s="28">
        <f t="shared" si="11"/>
        <v>447864683</v>
      </c>
      <c r="S50" s="28">
        <f t="shared" si="11"/>
        <v>455913130</v>
      </c>
      <c r="T50" s="28">
        <f t="shared" si="11"/>
        <v>463954342</v>
      </c>
      <c r="U50" s="28">
        <f t="shared" si="11"/>
        <v>471948335</v>
      </c>
      <c r="V50" s="28">
        <f t="shared" si="11"/>
        <v>479835540</v>
      </c>
      <c r="W50" s="28">
        <f t="shared" si="11"/>
        <v>487657674</v>
      </c>
      <c r="X50" s="28">
        <f t="shared" si="11"/>
        <v>495411810</v>
      </c>
      <c r="Y50" s="28">
        <f t="shared" si="11"/>
        <v>503060430</v>
      </c>
      <c r="Z50" s="28">
        <f t="shared" si="11"/>
        <v>510564284</v>
      </c>
      <c r="AA50" s="28">
        <f t="shared" si="11"/>
        <v>517909752</v>
      </c>
      <c r="AB50" s="28">
        <f t="shared" si="11"/>
        <v>525106549</v>
      </c>
      <c r="AC50" s="28">
        <f t="shared" si="11"/>
        <v>532104786</v>
      </c>
      <c r="AD50" s="28">
        <f t="shared" si="11"/>
        <v>538988477</v>
      </c>
      <c r="AE50" s="28">
        <f t="shared" si="11"/>
        <v>545798950</v>
      </c>
      <c r="AF50" s="28">
        <f t="shared" si="11"/>
        <v>552463322</v>
      </c>
      <c r="AG50" s="28">
        <f t="shared" si="11"/>
        <v>559005121</v>
      </c>
      <c r="AH50" s="28">
        <f t="shared" si="11"/>
        <v>565415095</v>
      </c>
      <c r="AI50" s="28">
        <f t="shared" si="11"/>
        <v>571759616</v>
      </c>
      <c r="AJ50" s="28">
        <f t="shared" si="11"/>
        <v>578203756</v>
      </c>
      <c r="AK50" s="28">
        <f t="shared" si="11"/>
        <v>584813647</v>
      </c>
      <c r="AL50" s="28">
        <f t="shared" si="11"/>
        <v>591430966</v>
      </c>
      <c r="AM50" s="28">
        <f t="shared" si="11"/>
        <v>597919851</v>
      </c>
      <c r="AN50" s="28">
        <f t="shared" si="11"/>
        <v>604328973</v>
      </c>
      <c r="AO50" s="28">
        <f t="shared" si="11"/>
        <v>610680448</v>
      </c>
      <c r="AP50" s="28">
        <f t="shared" si="11"/>
        <v>616960644</v>
      </c>
      <c r="AQ50" s="28">
        <f t="shared" si="11"/>
        <v>623087938</v>
      </c>
      <c r="AR50" s="28">
        <f t="shared" si="11"/>
        <v>628898781</v>
      </c>
      <c r="AS50" s="28">
        <f t="shared" si="11"/>
        <v>634402014</v>
      </c>
      <c r="AT50" s="28">
        <f t="shared" si="11"/>
        <v>639387118</v>
      </c>
      <c r="AU50" s="28">
        <f t="shared" si="11"/>
        <v>643619024</v>
      </c>
      <c r="AV50" s="28">
        <f t="shared" si="11"/>
        <v>647762605</v>
      </c>
      <c r="AW50" s="28">
        <f t="shared" si="11"/>
        <v>652451058</v>
      </c>
      <c r="AX50" s="28">
        <f t="shared" si="11"/>
        <v>657384269</v>
      </c>
      <c r="AY50" s="28">
        <f t="shared" si="11"/>
        <v>662234746</v>
      </c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</row>
  </sheetData>
  <conditionalFormatting sqref="O7:O39">
    <cfRule type="cellIs" dxfId="0" priority="1" operator="equal">
      <formula>TRUE</formula>
    </cfRule>
  </conditionalFormatting>
  <pageMargins left="0.25" right="0.25" top="0.75" bottom="0.75" header="0.3" footer="0.3"/>
  <pageSetup scale="7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QH53"/>
  <sheetViews>
    <sheetView topLeftCell="A7" zoomScaleNormal="100" workbookViewId="0">
      <pane xSplit="11" topLeftCell="N1" activePane="topRight" state="frozen"/>
      <selection pane="topRight" activeCell="Q34" sqref="Q34"/>
    </sheetView>
  </sheetViews>
  <sheetFormatPr defaultColWidth="9.1796875" defaultRowHeight="14.5" outlineLevelCol="1" x14ac:dyDescent="0.35"/>
  <cols>
    <col min="1" max="1" width="8.453125" style="2" customWidth="1"/>
    <col min="2" max="2" width="8.453125" style="2" hidden="1" customWidth="1" outlineLevel="1"/>
    <col min="3" max="4" width="7.453125" style="2" hidden="1" customWidth="1" outlineLevel="1"/>
    <col min="5" max="5" width="8.453125" style="2" hidden="1" customWidth="1" outlineLevel="1"/>
    <col min="6" max="7" width="7.453125" style="2" hidden="1" customWidth="1" outlineLevel="1"/>
    <col min="8" max="8" width="8.453125" style="2" hidden="1" customWidth="1" outlineLevel="1"/>
    <col min="9" max="10" width="7.453125" style="2" hidden="1" customWidth="1" outlineLevel="1"/>
    <col min="11" max="11" width="8.453125" style="2" hidden="1" customWidth="1" outlineLevel="1"/>
    <col min="12" max="12" width="34.453125" style="3" customWidth="1" collapsed="1"/>
    <col min="13" max="13" width="34.453125" style="3" hidden="1" customWidth="1" outlineLevel="1"/>
    <col min="14" max="14" width="14.453125" style="3" bestFit="1" customWidth="1" collapsed="1"/>
    <col min="15" max="15" width="71.26953125" style="3" customWidth="1"/>
    <col min="16" max="16" width="11.7265625" style="84" customWidth="1"/>
    <col min="17" max="17" width="117.453125" style="9" customWidth="1"/>
    <col min="18" max="18" width="42.81640625" style="9" customWidth="1"/>
    <col min="19" max="19" width="22.1796875" customWidth="1"/>
    <col min="20" max="46" width="11" style="9" customWidth="1"/>
    <col min="47" max="47" width="11" style="31" customWidth="1"/>
    <col min="48" max="450" width="11" style="9" customWidth="1"/>
    <col min="451" max="16384" width="9.1796875" style="3"/>
  </cols>
  <sheetData>
    <row r="1" spans="1:450" ht="39.75" customHeight="1" x14ac:dyDescent="0.3">
      <c r="A1" s="76" t="s">
        <v>587</v>
      </c>
      <c r="N1" s="4"/>
      <c r="O1" s="4"/>
      <c r="P1" s="83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6"/>
      <c r="AN1" s="6"/>
      <c r="AO1" s="6"/>
      <c r="AP1" s="6"/>
      <c r="AQ1" s="6"/>
      <c r="AR1" s="6"/>
      <c r="AS1" s="6"/>
      <c r="AT1" s="7"/>
      <c r="AU1" s="8"/>
      <c r="AV1" s="6"/>
    </row>
    <row r="2" spans="1:450" ht="21" customHeight="1" x14ac:dyDescent="0.3">
      <c r="A2" s="77" t="s">
        <v>600</v>
      </c>
      <c r="N2" s="4"/>
      <c r="O2" s="4"/>
      <c r="P2" s="83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8"/>
      <c r="AV2" s="6"/>
    </row>
    <row r="3" spans="1:450" ht="13" x14ac:dyDescent="0.3">
      <c r="A3" s="58" t="s">
        <v>601</v>
      </c>
      <c r="N3" s="4"/>
      <c r="O3" s="4"/>
      <c r="P3" s="83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8"/>
      <c r="AV3" s="6"/>
    </row>
    <row r="4" spans="1:450" ht="17.25" customHeight="1" x14ac:dyDescent="0.3">
      <c r="A4" s="58"/>
      <c r="L4" s="58"/>
      <c r="M4" s="2"/>
      <c r="N4" s="4"/>
      <c r="O4" s="4"/>
      <c r="P4" s="83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8"/>
      <c r="AV4" s="6"/>
    </row>
    <row r="5" spans="1:450" ht="13.5" customHeight="1" x14ac:dyDescent="0.3">
      <c r="A5" s="67"/>
      <c r="N5" s="4"/>
      <c r="O5" s="4"/>
      <c r="P5" s="8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8"/>
      <c r="AV5" s="6"/>
    </row>
    <row r="6" spans="1:450" s="20" customFormat="1" ht="15" customHeight="1" x14ac:dyDescent="0.35">
      <c r="A6" s="12" t="s">
        <v>2</v>
      </c>
      <c r="B6" s="12" t="s">
        <v>3</v>
      </c>
      <c r="C6" s="13" t="s">
        <v>4</v>
      </c>
      <c r="D6" s="13" t="s">
        <v>5</v>
      </c>
      <c r="E6" s="14" t="s">
        <v>6</v>
      </c>
      <c r="F6" s="13" t="s">
        <v>7</v>
      </c>
      <c r="G6" s="13" t="s">
        <v>8</v>
      </c>
      <c r="H6" s="14" t="s">
        <v>9</v>
      </c>
      <c r="I6" s="13" t="s">
        <v>10</v>
      </c>
      <c r="J6" s="13" t="s">
        <v>11</v>
      </c>
      <c r="K6" s="14" t="s">
        <v>12</v>
      </c>
      <c r="L6" s="15" t="s">
        <v>13</v>
      </c>
      <c r="M6" s="15" t="s">
        <v>14</v>
      </c>
      <c r="N6" s="16" t="s">
        <v>602</v>
      </c>
      <c r="O6" s="16" t="s">
        <v>701</v>
      </c>
      <c r="P6" s="16" t="s">
        <v>704</v>
      </c>
      <c r="Q6" s="16" t="s">
        <v>702</v>
      </c>
      <c r="R6" s="16" t="s">
        <v>611</v>
      </c>
      <c r="S6" s="16" t="s">
        <v>703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</row>
    <row r="7" spans="1:450" ht="13.5" customHeight="1" x14ac:dyDescent="0.3">
      <c r="A7" s="21" t="s">
        <v>17</v>
      </c>
      <c r="B7" s="21" t="s">
        <v>18</v>
      </c>
      <c r="C7" s="21">
        <v>1102</v>
      </c>
      <c r="D7" s="21">
        <v>5102</v>
      </c>
      <c r="E7" s="21" t="s">
        <v>19</v>
      </c>
      <c r="F7" s="21">
        <v>1201</v>
      </c>
      <c r="G7" s="21">
        <v>5201</v>
      </c>
      <c r="H7" s="21" t="s">
        <v>20</v>
      </c>
      <c r="I7" s="21">
        <v>1401</v>
      </c>
      <c r="J7" s="21">
        <v>5401</v>
      </c>
      <c r="K7" s="21" t="s">
        <v>21</v>
      </c>
      <c r="L7" s="21" t="s">
        <v>22</v>
      </c>
      <c r="M7" s="21" t="s">
        <v>23</v>
      </c>
      <c r="N7" s="21" t="s">
        <v>603</v>
      </c>
      <c r="O7" s="21" t="s">
        <v>613</v>
      </c>
      <c r="P7" s="83" t="s">
        <v>708</v>
      </c>
      <c r="Q7" s="79" t="s">
        <v>606</v>
      </c>
      <c r="R7" s="21" t="s">
        <v>700</v>
      </c>
      <c r="S7" s="79" t="s">
        <v>612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6"/>
      <c r="AV7" s="4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</row>
    <row r="8" spans="1:450" ht="13.5" customHeight="1" x14ac:dyDescent="0.35">
      <c r="A8" s="24" t="s">
        <v>25</v>
      </c>
      <c r="B8" s="21" t="s">
        <v>26</v>
      </c>
      <c r="C8" s="24">
        <v>1106</v>
      </c>
      <c r="D8" s="24">
        <v>5106</v>
      </c>
      <c r="E8" s="24" t="s">
        <v>19</v>
      </c>
      <c r="F8" s="21">
        <v>1202</v>
      </c>
      <c r="G8" s="21">
        <v>5202</v>
      </c>
      <c r="H8" s="21" t="s">
        <v>20</v>
      </c>
      <c r="I8" s="24">
        <v>1402</v>
      </c>
      <c r="J8" s="24">
        <v>5402</v>
      </c>
      <c r="K8" s="21" t="s">
        <v>21</v>
      </c>
      <c r="L8" s="21" t="s">
        <v>27</v>
      </c>
      <c r="M8" s="21" t="s">
        <v>28</v>
      </c>
      <c r="N8" s="21" t="s">
        <v>604</v>
      </c>
      <c r="O8" s="21" t="s">
        <v>614</v>
      </c>
      <c r="P8" s="83"/>
      <c r="Q8" s="79" t="s">
        <v>607</v>
      </c>
      <c r="R8" s="21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6"/>
      <c r="AV8" s="4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</row>
    <row r="9" spans="1:450" ht="13.5" customHeight="1" x14ac:dyDescent="0.35">
      <c r="A9" s="21" t="s">
        <v>29</v>
      </c>
      <c r="B9" s="21" t="s">
        <v>30</v>
      </c>
      <c r="C9" s="21">
        <v>1107</v>
      </c>
      <c r="D9" s="21">
        <v>5107</v>
      </c>
      <c r="E9" s="21" t="s">
        <v>19</v>
      </c>
      <c r="F9" s="21">
        <v>1203</v>
      </c>
      <c r="G9" s="21">
        <v>5203</v>
      </c>
      <c r="H9" s="21" t="s">
        <v>20</v>
      </c>
      <c r="I9" s="21">
        <v>1403</v>
      </c>
      <c r="J9" s="21">
        <v>5403</v>
      </c>
      <c r="K9" s="21" t="s">
        <v>21</v>
      </c>
      <c r="L9" s="21" t="s">
        <v>31</v>
      </c>
      <c r="M9" s="21" t="s">
        <v>32</v>
      </c>
      <c r="N9" s="21" t="s">
        <v>605</v>
      </c>
      <c r="O9" s="21" t="s">
        <v>615</v>
      </c>
      <c r="P9" s="83"/>
      <c r="Q9" s="79" t="s">
        <v>608</v>
      </c>
      <c r="R9" s="21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6"/>
      <c r="AV9" s="4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</row>
    <row r="10" spans="1:450" ht="13.5" customHeight="1" x14ac:dyDescent="0.35">
      <c r="A10" s="21" t="s">
        <v>33</v>
      </c>
      <c r="B10" s="21">
        <v>152</v>
      </c>
      <c r="C10" s="21">
        <v>1108</v>
      </c>
      <c r="D10" s="21">
        <v>5108</v>
      </c>
      <c r="E10" s="21" t="s">
        <v>19</v>
      </c>
      <c r="F10" s="21">
        <v>1204</v>
      </c>
      <c r="G10" s="21">
        <v>5204</v>
      </c>
      <c r="H10" s="21" t="s">
        <v>20</v>
      </c>
      <c r="I10" s="21">
        <v>1404</v>
      </c>
      <c r="J10" s="21">
        <v>5404</v>
      </c>
      <c r="K10" s="21" t="s">
        <v>21</v>
      </c>
      <c r="L10" s="21" t="s">
        <v>34</v>
      </c>
      <c r="M10" s="21" t="s">
        <v>34</v>
      </c>
      <c r="N10" s="21" t="s">
        <v>604</v>
      </c>
      <c r="O10" s="21" t="s">
        <v>616</v>
      </c>
      <c r="P10" s="83"/>
      <c r="Q10" s="79" t="s">
        <v>609</v>
      </c>
      <c r="R10" s="21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6"/>
      <c r="AV10" s="4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</row>
    <row r="11" spans="1:450" ht="13.5" customHeight="1" x14ac:dyDescent="0.35">
      <c r="A11" s="21" t="s">
        <v>35</v>
      </c>
      <c r="B11" s="21">
        <v>170</v>
      </c>
      <c r="C11" s="21">
        <v>1109</v>
      </c>
      <c r="D11" s="21">
        <v>5109</v>
      </c>
      <c r="E11" s="21" t="s">
        <v>19</v>
      </c>
      <c r="F11" s="21">
        <v>1205</v>
      </c>
      <c r="G11" s="21">
        <v>5205</v>
      </c>
      <c r="H11" s="21" t="s">
        <v>20</v>
      </c>
      <c r="I11" s="21">
        <v>1405</v>
      </c>
      <c r="J11" s="21">
        <v>5405</v>
      </c>
      <c r="K11" s="21" t="s">
        <v>21</v>
      </c>
      <c r="L11" s="21" t="s">
        <v>36</v>
      </c>
      <c r="M11" s="21" t="s">
        <v>36</v>
      </c>
      <c r="N11" s="21" t="s">
        <v>604</v>
      </c>
      <c r="O11" s="21" t="s">
        <v>617</v>
      </c>
      <c r="P11" s="83"/>
      <c r="Q11" s="79" t="s">
        <v>610</v>
      </c>
      <c r="R11" s="21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6"/>
      <c r="AV11" s="4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</row>
    <row r="12" spans="1:450" ht="13.5" customHeight="1" x14ac:dyDescent="0.3">
      <c r="A12" s="21" t="s">
        <v>37</v>
      </c>
      <c r="B12" s="21">
        <v>218</v>
      </c>
      <c r="C12" s="21">
        <v>1113</v>
      </c>
      <c r="D12" s="21">
        <v>5114</v>
      </c>
      <c r="E12" s="21" t="s">
        <v>19</v>
      </c>
      <c r="F12" s="21">
        <v>1208</v>
      </c>
      <c r="G12" s="21">
        <v>5209</v>
      </c>
      <c r="H12" s="21" t="s">
        <v>20</v>
      </c>
      <c r="I12" s="21">
        <v>1406</v>
      </c>
      <c r="J12" s="21">
        <v>5406</v>
      </c>
      <c r="K12" s="21" t="s">
        <v>21</v>
      </c>
      <c r="L12" s="21" t="s">
        <v>38</v>
      </c>
      <c r="M12" s="21" t="s">
        <v>38</v>
      </c>
      <c r="N12" s="21" t="s">
        <v>604</v>
      </c>
      <c r="O12" s="21" t="s">
        <v>625</v>
      </c>
      <c r="P12" s="83"/>
      <c r="Q12" s="79" t="s">
        <v>655</v>
      </c>
      <c r="R12" s="21" t="s">
        <v>656</v>
      </c>
      <c r="S12" s="79" t="s">
        <v>657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6"/>
      <c r="AV12" s="4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</row>
    <row r="13" spans="1:450" ht="13.5" customHeight="1" x14ac:dyDescent="0.35">
      <c r="A13" s="21" t="s">
        <v>39</v>
      </c>
      <c r="B13" s="21">
        <v>600</v>
      </c>
      <c r="C13" s="21">
        <v>1124</v>
      </c>
      <c r="D13" s="21">
        <v>5125</v>
      </c>
      <c r="E13" s="21" t="s">
        <v>19</v>
      </c>
      <c r="F13" s="21">
        <v>1216</v>
      </c>
      <c r="G13" s="21">
        <v>5217</v>
      </c>
      <c r="H13" s="21" t="s">
        <v>20</v>
      </c>
      <c r="I13" s="21">
        <v>1407</v>
      </c>
      <c r="J13" s="21">
        <v>5407</v>
      </c>
      <c r="K13" s="21" t="s">
        <v>21</v>
      </c>
      <c r="L13" s="21" t="s">
        <v>40</v>
      </c>
      <c r="M13" s="21" t="s">
        <v>40</v>
      </c>
      <c r="N13" s="21" t="s">
        <v>604</v>
      </c>
      <c r="O13" s="21" t="s">
        <v>626</v>
      </c>
      <c r="P13" s="83"/>
      <c r="Q13" s="79" t="s">
        <v>658</v>
      </c>
      <c r="R13" s="21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6"/>
      <c r="AV13" s="4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</row>
    <row r="14" spans="1:450" ht="13.5" customHeight="1" x14ac:dyDescent="0.35">
      <c r="A14" s="21" t="s">
        <v>41</v>
      </c>
      <c r="B14" s="21">
        <v>604</v>
      </c>
      <c r="C14" s="21">
        <v>1125</v>
      </c>
      <c r="D14" s="21">
        <v>5126</v>
      </c>
      <c r="E14" s="21" t="s">
        <v>19</v>
      </c>
      <c r="F14" s="21">
        <v>1217</v>
      </c>
      <c r="G14" s="21">
        <v>5218</v>
      </c>
      <c r="H14" s="21" t="s">
        <v>20</v>
      </c>
      <c r="I14" s="21">
        <v>1408</v>
      </c>
      <c r="J14" s="21">
        <v>5408</v>
      </c>
      <c r="K14" s="21" t="s">
        <v>21</v>
      </c>
      <c r="L14" s="21" t="s">
        <v>42</v>
      </c>
      <c r="M14" s="21" t="s">
        <v>43</v>
      </c>
      <c r="N14" s="21" t="s">
        <v>618</v>
      </c>
      <c r="O14" s="21" t="s">
        <v>627</v>
      </c>
      <c r="P14" s="83"/>
      <c r="Q14" s="79" t="s">
        <v>659</v>
      </c>
      <c r="R14" s="21" t="s">
        <v>660</v>
      </c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6"/>
      <c r="AV14" s="4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</row>
    <row r="15" spans="1:450" ht="13.5" customHeight="1" x14ac:dyDescent="0.35">
      <c r="A15" s="21" t="s">
        <v>44</v>
      </c>
      <c r="B15" s="21">
        <v>858</v>
      </c>
      <c r="C15" s="21">
        <v>1132</v>
      </c>
      <c r="D15" s="21">
        <v>5132</v>
      </c>
      <c r="E15" s="21" t="s">
        <v>19</v>
      </c>
      <c r="F15" s="21">
        <v>1219</v>
      </c>
      <c r="G15" s="21">
        <v>5219</v>
      </c>
      <c r="H15" s="21" t="s">
        <v>20</v>
      </c>
      <c r="I15" s="21">
        <v>1409</v>
      </c>
      <c r="J15" s="21">
        <v>5409</v>
      </c>
      <c r="K15" s="21" t="s">
        <v>21</v>
      </c>
      <c r="L15" s="21" t="s">
        <v>45</v>
      </c>
      <c r="M15" s="21" t="s">
        <v>45</v>
      </c>
      <c r="N15" s="21" t="s">
        <v>604</v>
      </c>
      <c r="O15" s="21" t="s">
        <v>616</v>
      </c>
      <c r="P15" s="83"/>
      <c r="Q15" s="79" t="s">
        <v>661</v>
      </c>
      <c r="R15" s="21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6"/>
      <c r="AV15" s="4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</row>
    <row r="16" spans="1:450" ht="13.5" customHeight="1" x14ac:dyDescent="0.35">
      <c r="A16" s="21" t="s">
        <v>46</v>
      </c>
      <c r="B16" s="21">
        <v>862</v>
      </c>
      <c r="C16" s="21">
        <v>1133</v>
      </c>
      <c r="D16" s="21">
        <v>5133</v>
      </c>
      <c r="E16" s="21" t="s">
        <v>19</v>
      </c>
      <c r="F16" s="21">
        <v>1220</v>
      </c>
      <c r="G16" s="21">
        <v>5220</v>
      </c>
      <c r="H16" s="21" t="s">
        <v>20</v>
      </c>
      <c r="I16" s="21">
        <v>1410</v>
      </c>
      <c r="J16" s="21">
        <v>5410</v>
      </c>
      <c r="K16" s="21" t="s">
        <v>21</v>
      </c>
      <c r="L16" s="21" t="s">
        <v>47</v>
      </c>
      <c r="M16" s="21" t="s">
        <v>48</v>
      </c>
      <c r="N16" s="21" t="s">
        <v>619</v>
      </c>
      <c r="O16" s="21" t="s">
        <v>628</v>
      </c>
      <c r="P16" s="83"/>
      <c r="Q16" s="79" t="s">
        <v>662</v>
      </c>
      <c r="R16" s="21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6"/>
      <c r="AV16" s="4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</row>
    <row r="17" spans="1:220" ht="13.5" customHeight="1" x14ac:dyDescent="0.3">
      <c r="A17" s="21" t="s">
        <v>49</v>
      </c>
      <c r="B17" s="21">
        <v>188</v>
      </c>
      <c r="C17" s="21">
        <v>1110</v>
      </c>
      <c r="D17" s="21">
        <v>5110</v>
      </c>
      <c r="E17" s="21" t="s">
        <v>19</v>
      </c>
      <c r="F17" s="21">
        <v>1206</v>
      </c>
      <c r="G17" s="21">
        <v>5206</v>
      </c>
      <c r="H17" s="21" t="s">
        <v>20</v>
      </c>
      <c r="I17" s="21">
        <v>1601</v>
      </c>
      <c r="J17" s="21">
        <v>5601</v>
      </c>
      <c r="K17" s="21" t="s">
        <v>50</v>
      </c>
      <c r="L17" s="21" t="s">
        <v>51</v>
      </c>
      <c r="M17" s="21" t="s">
        <v>51</v>
      </c>
      <c r="N17" s="21" t="s">
        <v>604</v>
      </c>
      <c r="O17" s="21" t="s">
        <v>625</v>
      </c>
      <c r="P17" s="83"/>
      <c r="Q17" s="79" t="s">
        <v>663</v>
      </c>
      <c r="R17" s="21" t="s">
        <v>664</v>
      </c>
      <c r="S17" s="79" t="s">
        <v>665</v>
      </c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6"/>
      <c r="AV17" s="4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</row>
    <row r="18" spans="1:220" ht="13.5" customHeight="1" x14ac:dyDescent="0.35">
      <c r="A18" s="21" t="s">
        <v>52</v>
      </c>
      <c r="B18" s="21">
        <v>192</v>
      </c>
      <c r="C18" s="21">
        <v>1111</v>
      </c>
      <c r="D18" s="21">
        <v>5111</v>
      </c>
      <c r="E18" s="21" t="s">
        <v>19</v>
      </c>
      <c r="F18" s="21">
        <v>1207</v>
      </c>
      <c r="G18" s="21">
        <v>5207</v>
      </c>
      <c r="H18" s="21" t="s">
        <v>20</v>
      </c>
      <c r="I18" s="21">
        <v>1602</v>
      </c>
      <c r="J18" s="21">
        <v>5602</v>
      </c>
      <c r="K18" s="21" t="s">
        <v>50</v>
      </c>
      <c r="L18" s="21" t="s">
        <v>53</v>
      </c>
      <c r="M18" s="21" t="s">
        <v>53</v>
      </c>
      <c r="N18" s="21" t="s">
        <v>604</v>
      </c>
      <c r="O18" s="21" t="s">
        <v>629</v>
      </c>
      <c r="P18" s="83" t="s">
        <v>708</v>
      </c>
      <c r="Q18" s="79"/>
      <c r="R18" s="21"/>
      <c r="S18" s="80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6"/>
      <c r="AV18" s="4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</row>
    <row r="19" spans="1:220" ht="13.5" customHeight="1" x14ac:dyDescent="0.35">
      <c r="A19" s="21" t="s">
        <v>54</v>
      </c>
      <c r="B19" s="21">
        <v>222</v>
      </c>
      <c r="C19" s="21">
        <v>1114</v>
      </c>
      <c r="D19" s="21">
        <v>5115</v>
      </c>
      <c r="E19" s="21" t="s">
        <v>19</v>
      </c>
      <c r="F19" s="21">
        <v>1209</v>
      </c>
      <c r="G19" s="21">
        <v>5210</v>
      </c>
      <c r="H19" s="21" t="s">
        <v>20</v>
      </c>
      <c r="I19" s="21">
        <v>1603</v>
      </c>
      <c r="J19" s="21">
        <v>5604</v>
      </c>
      <c r="K19" s="21" t="s">
        <v>50</v>
      </c>
      <c r="L19" s="21" t="s">
        <v>55</v>
      </c>
      <c r="M19" s="21" t="s">
        <v>55</v>
      </c>
      <c r="N19" s="21" t="s">
        <v>604</v>
      </c>
      <c r="O19" s="21" t="s">
        <v>630</v>
      </c>
      <c r="P19" s="83"/>
      <c r="Q19" s="79" t="s">
        <v>666</v>
      </c>
      <c r="R19" s="21" t="s">
        <v>667</v>
      </c>
      <c r="S19" s="80" t="s">
        <v>668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6"/>
      <c r="AV19" s="4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</row>
    <row r="20" spans="1:220" ht="13.5" customHeight="1" x14ac:dyDescent="0.35">
      <c r="A20" s="21" t="s">
        <v>56</v>
      </c>
      <c r="B20" s="21">
        <v>320</v>
      </c>
      <c r="C20" s="21">
        <v>1116</v>
      </c>
      <c r="D20" s="21">
        <v>5117</v>
      </c>
      <c r="E20" s="21" t="s">
        <v>19</v>
      </c>
      <c r="F20" s="21">
        <v>1210</v>
      </c>
      <c r="G20" s="21">
        <v>5211</v>
      </c>
      <c r="H20" s="21" t="s">
        <v>20</v>
      </c>
      <c r="I20" s="21">
        <v>1604</v>
      </c>
      <c r="J20" s="21">
        <v>5605</v>
      </c>
      <c r="K20" s="21" t="s">
        <v>50</v>
      </c>
      <c r="L20" s="21" t="s">
        <v>57</v>
      </c>
      <c r="M20" s="21" t="s">
        <v>57</v>
      </c>
      <c r="N20" s="21" t="s">
        <v>604</v>
      </c>
      <c r="O20" s="21" t="s">
        <v>614</v>
      </c>
      <c r="P20" s="83"/>
      <c r="Q20" s="79" t="s">
        <v>669</v>
      </c>
      <c r="R20" s="21" t="s">
        <v>670</v>
      </c>
      <c r="S20" s="80" t="s">
        <v>671</v>
      </c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6"/>
      <c r="AV20" s="4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</row>
    <row r="21" spans="1:220" ht="13.5" customHeight="1" x14ac:dyDescent="0.35">
      <c r="A21" s="21" t="s">
        <v>58</v>
      </c>
      <c r="B21" s="21">
        <v>332</v>
      </c>
      <c r="C21" s="21">
        <v>1118</v>
      </c>
      <c r="D21" s="21">
        <v>5119</v>
      </c>
      <c r="E21" s="21" t="s">
        <v>19</v>
      </c>
      <c r="F21" s="21">
        <v>1211</v>
      </c>
      <c r="G21" s="21">
        <v>5212</v>
      </c>
      <c r="H21" s="21" t="s">
        <v>20</v>
      </c>
      <c r="I21" s="21">
        <v>1605</v>
      </c>
      <c r="J21" s="21">
        <v>5606</v>
      </c>
      <c r="K21" s="21" t="s">
        <v>50</v>
      </c>
      <c r="L21" s="21" t="s">
        <v>59</v>
      </c>
      <c r="M21" s="21" t="s">
        <v>60</v>
      </c>
      <c r="N21" s="21" t="s">
        <v>604</v>
      </c>
      <c r="O21" s="21" t="s">
        <v>631</v>
      </c>
      <c r="P21" s="83" t="s">
        <v>708</v>
      </c>
      <c r="Q21" s="79" t="s">
        <v>672</v>
      </c>
      <c r="R21" s="21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6"/>
      <c r="AV21" s="4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</row>
    <row r="22" spans="1:220" ht="13.5" customHeight="1" x14ac:dyDescent="0.35">
      <c r="A22" s="21" t="s">
        <v>61</v>
      </c>
      <c r="B22" s="21">
        <v>340</v>
      </c>
      <c r="C22" s="21">
        <v>1119</v>
      </c>
      <c r="D22" s="21">
        <v>5120</v>
      </c>
      <c r="E22" s="21" t="s">
        <v>19</v>
      </c>
      <c r="F22" s="21">
        <v>1212</v>
      </c>
      <c r="G22" s="21">
        <v>5213</v>
      </c>
      <c r="H22" s="21" t="s">
        <v>20</v>
      </c>
      <c r="I22" s="21">
        <v>1606</v>
      </c>
      <c r="J22" s="21">
        <v>5607</v>
      </c>
      <c r="K22" s="21" t="s">
        <v>50</v>
      </c>
      <c r="L22" s="21" t="s">
        <v>62</v>
      </c>
      <c r="M22" s="21" t="s">
        <v>62</v>
      </c>
      <c r="N22" s="21" t="s">
        <v>604</v>
      </c>
      <c r="O22" s="21" t="s">
        <v>632</v>
      </c>
      <c r="P22" s="83"/>
      <c r="Q22" s="79" t="s">
        <v>635</v>
      </c>
      <c r="R22" s="21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6"/>
      <c r="AV22" s="4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</row>
    <row r="23" spans="1:220" ht="13.5" customHeight="1" x14ac:dyDescent="0.3">
      <c r="A23" s="21" t="s">
        <v>63</v>
      </c>
      <c r="B23" s="21">
        <v>484</v>
      </c>
      <c r="C23" s="21">
        <v>1121</v>
      </c>
      <c r="D23" s="21">
        <v>5122</v>
      </c>
      <c r="E23" s="21" t="s">
        <v>19</v>
      </c>
      <c r="F23" s="21">
        <v>1213</v>
      </c>
      <c r="G23" s="21">
        <v>5214</v>
      </c>
      <c r="H23" s="21" t="s">
        <v>20</v>
      </c>
      <c r="I23" s="21">
        <v>1607</v>
      </c>
      <c r="J23" s="21">
        <v>5608</v>
      </c>
      <c r="K23" s="21" t="s">
        <v>50</v>
      </c>
      <c r="L23" s="21" t="s">
        <v>64</v>
      </c>
      <c r="M23" s="21" t="s">
        <v>65</v>
      </c>
      <c r="N23" s="21" t="s">
        <v>604</v>
      </c>
      <c r="O23" s="21" t="s">
        <v>633</v>
      </c>
      <c r="P23" s="83"/>
      <c r="Q23" s="79" t="s">
        <v>636</v>
      </c>
      <c r="R23" s="21" t="s">
        <v>673</v>
      </c>
      <c r="S23" s="79" t="s">
        <v>674</v>
      </c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6"/>
      <c r="AV23" s="4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</row>
    <row r="24" spans="1:220" ht="13.5" customHeight="1" x14ac:dyDescent="0.3">
      <c r="A24" s="21" t="s">
        <v>66</v>
      </c>
      <c r="B24" s="21">
        <v>558</v>
      </c>
      <c r="C24" s="21">
        <v>1122</v>
      </c>
      <c r="D24" s="21">
        <v>5123</v>
      </c>
      <c r="E24" s="21" t="s">
        <v>19</v>
      </c>
      <c r="F24" s="21">
        <v>1214</v>
      </c>
      <c r="G24" s="21">
        <v>5215</v>
      </c>
      <c r="H24" s="21" t="s">
        <v>20</v>
      </c>
      <c r="I24" s="21">
        <v>1608</v>
      </c>
      <c r="J24" s="21">
        <v>5609</v>
      </c>
      <c r="K24" s="21" t="s">
        <v>50</v>
      </c>
      <c r="L24" s="21" t="s">
        <v>67</v>
      </c>
      <c r="M24" s="21" t="s">
        <v>67</v>
      </c>
      <c r="N24" s="21" t="s">
        <v>604</v>
      </c>
      <c r="O24" s="21" t="s">
        <v>634</v>
      </c>
      <c r="P24" s="83"/>
      <c r="Q24" s="79" t="s">
        <v>637</v>
      </c>
      <c r="R24" s="21" t="s">
        <v>639</v>
      </c>
      <c r="S24" s="79" t="s">
        <v>640</v>
      </c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6"/>
      <c r="AV24" s="4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</row>
    <row r="25" spans="1:220" ht="13.5" customHeight="1" x14ac:dyDescent="0.35">
      <c r="A25" s="21" t="s">
        <v>68</v>
      </c>
      <c r="B25" s="21">
        <v>591</v>
      </c>
      <c r="C25" s="21">
        <v>1123</v>
      </c>
      <c r="D25" s="21">
        <v>5124</v>
      </c>
      <c r="E25" s="21" t="s">
        <v>19</v>
      </c>
      <c r="F25" s="21">
        <v>1215</v>
      </c>
      <c r="G25" s="21">
        <v>5216</v>
      </c>
      <c r="H25" s="21" t="s">
        <v>20</v>
      </c>
      <c r="I25" s="21">
        <v>1609</v>
      </c>
      <c r="J25" s="21">
        <v>5610</v>
      </c>
      <c r="K25" s="21" t="s">
        <v>50</v>
      </c>
      <c r="L25" s="21" t="s">
        <v>69</v>
      </c>
      <c r="M25" s="21" t="s">
        <v>70</v>
      </c>
      <c r="N25" s="21" t="s">
        <v>620</v>
      </c>
      <c r="O25" s="21" t="s">
        <v>625</v>
      </c>
      <c r="P25" s="83"/>
      <c r="Q25" s="80" t="s">
        <v>638</v>
      </c>
      <c r="R25" s="21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6"/>
      <c r="AV25" s="4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</row>
    <row r="26" spans="1:220" ht="13.5" customHeight="1" x14ac:dyDescent="0.35">
      <c r="A26" s="21" t="s">
        <v>71</v>
      </c>
      <c r="B26" s="21">
        <v>214</v>
      </c>
      <c r="C26" s="21">
        <v>1126</v>
      </c>
      <c r="D26" s="21">
        <v>5113</v>
      </c>
      <c r="E26" s="21" t="s">
        <v>19</v>
      </c>
      <c r="F26" s="21">
        <v>1218</v>
      </c>
      <c r="G26" s="21">
        <v>5208</v>
      </c>
      <c r="H26" s="21" t="s">
        <v>20</v>
      </c>
      <c r="I26" s="21">
        <v>1610</v>
      </c>
      <c r="J26" s="21">
        <v>5603</v>
      </c>
      <c r="K26" s="21" t="s">
        <v>50</v>
      </c>
      <c r="L26" s="21" t="s">
        <v>72</v>
      </c>
      <c r="M26" s="21" t="s">
        <v>73</v>
      </c>
      <c r="N26" s="21" t="s">
        <v>604</v>
      </c>
      <c r="O26" s="21" t="s">
        <v>641</v>
      </c>
      <c r="P26" s="83"/>
      <c r="Q26" s="79" t="s">
        <v>675</v>
      </c>
      <c r="R26" s="21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6"/>
      <c r="AV26" s="4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</row>
    <row r="27" spans="1:220" ht="13.5" customHeight="1" x14ac:dyDescent="0.3">
      <c r="A27" s="21" t="s">
        <v>74</v>
      </c>
      <c r="B27" s="21" t="s">
        <v>75</v>
      </c>
      <c r="C27" s="21">
        <v>1101</v>
      </c>
      <c r="D27" s="21">
        <v>5101</v>
      </c>
      <c r="E27" s="21" t="s">
        <v>19</v>
      </c>
      <c r="F27" s="21">
        <v>1701</v>
      </c>
      <c r="G27" s="21">
        <v>5701</v>
      </c>
      <c r="H27" s="21" t="s">
        <v>76</v>
      </c>
      <c r="I27" s="21">
        <v>1701</v>
      </c>
      <c r="J27" s="21">
        <v>5701</v>
      </c>
      <c r="K27" s="21" t="s">
        <v>76</v>
      </c>
      <c r="L27" s="21" t="s">
        <v>77</v>
      </c>
      <c r="M27" s="21" t="s">
        <v>78</v>
      </c>
      <c r="N27" s="21" t="s">
        <v>621</v>
      </c>
      <c r="O27" s="21" t="s">
        <v>642</v>
      </c>
      <c r="P27" s="83"/>
      <c r="Q27" s="79" t="s">
        <v>676</v>
      </c>
      <c r="R27" s="21" t="s">
        <v>687</v>
      </c>
      <c r="S27" s="82" t="s">
        <v>688</v>
      </c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6"/>
      <c r="AV27" s="4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</row>
    <row r="28" spans="1:220" ht="13.5" customHeight="1" x14ac:dyDescent="0.3">
      <c r="A28" s="21" t="s">
        <v>79</v>
      </c>
      <c r="B28" s="21" t="s">
        <v>80</v>
      </c>
      <c r="C28" s="21">
        <v>1103</v>
      </c>
      <c r="D28" s="21">
        <v>5103</v>
      </c>
      <c r="E28" s="21" t="s">
        <v>19</v>
      </c>
      <c r="F28" s="21">
        <v>1702</v>
      </c>
      <c r="G28" s="21">
        <v>5702</v>
      </c>
      <c r="H28" s="21" t="s">
        <v>76</v>
      </c>
      <c r="I28" s="21">
        <v>1702</v>
      </c>
      <c r="J28" s="21">
        <v>5702</v>
      </c>
      <c r="K28" s="21" t="s">
        <v>76</v>
      </c>
      <c r="L28" s="21" t="s">
        <v>81</v>
      </c>
      <c r="M28" s="21" t="s">
        <v>81</v>
      </c>
      <c r="N28" s="21" t="s">
        <v>622</v>
      </c>
      <c r="O28" s="21" t="s">
        <v>643</v>
      </c>
      <c r="P28" s="83" t="s">
        <v>708</v>
      </c>
      <c r="Q28" s="79" t="s">
        <v>677</v>
      </c>
      <c r="R28" s="21"/>
      <c r="S28" s="81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6"/>
      <c r="AV28" s="4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</row>
    <row r="29" spans="1:220" ht="13.5" customHeight="1" x14ac:dyDescent="0.3">
      <c r="A29" s="21" t="s">
        <v>82</v>
      </c>
      <c r="B29" s="21" t="s">
        <v>83</v>
      </c>
      <c r="C29" s="21">
        <v>1104</v>
      </c>
      <c r="D29" s="21">
        <v>5104</v>
      </c>
      <c r="E29" s="21" t="s">
        <v>19</v>
      </c>
      <c r="F29" s="21">
        <v>1703</v>
      </c>
      <c r="G29" s="21">
        <v>5703</v>
      </c>
      <c r="H29" s="21" t="s">
        <v>76</v>
      </c>
      <c r="I29" s="21">
        <v>1703</v>
      </c>
      <c r="J29" s="21">
        <v>5703</v>
      </c>
      <c r="K29" s="21" t="s">
        <v>76</v>
      </c>
      <c r="L29" s="21" t="s">
        <v>84</v>
      </c>
      <c r="M29" s="21" t="s">
        <v>84</v>
      </c>
      <c r="N29" s="21" t="s">
        <v>623</v>
      </c>
      <c r="O29" s="21" t="s">
        <v>644</v>
      </c>
      <c r="P29" s="83" t="s">
        <v>708</v>
      </c>
      <c r="Q29" s="79" t="s">
        <v>678</v>
      </c>
      <c r="R29" s="21" t="s">
        <v>689</v>
      </c>
      <c r="S29" s="82" t="s">
        <v>690</v>
      </c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6"/>
      <c r="AV29" s="4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</row>
    <row r="30" spans="1:220" ht="13.5" customHeight="1" x14ac:dyDescent="0.3">
      <c r="A30" s="21" t="s">
        <v>85</v>
      </c>
      <c r="B30" s="21" t="s">
        <v>86</v>
      </c>
      <c r="C30" s="21">
        <v>1105</v>
      </c>
      <c r="D30" s="21">
        <v>5105</v>
      </c>
      <c r="E30" s="21" t="s">
        <v>19</v>
      </c>
      <c r="F30" s="21">
        <v>1704</v>
      </c>
      <c r="G30" s="21">
        <v>5704</v>
      </c>
      <c r="H30" s="21" t="s">
        <v>76</v>
      </c>
      <c r="I30" s="21">
        <v>1704</v>
      </c>
      <c r="J30" s="21">
        <v>5704</v>
      </c>
      <c r="K30" s="21" t="s">
        <v>76</v>
      </c>
      <c r="L30" s="21" t="s">
        <v>87</v>
      </c>
      <c r="M30" s="21" t="s">
        <v>88</v>
      </c>
      <c r="N30" s="21" t="s">
        <v>621</v>
      </c>
      <c r="O30" s="21" t="s">
        <v>645</v>
      </c>
      <c r="P30" s="83"/>
      <c r="Q30" s="79" t="s">
        <v>679</v>
      </c>
      <c r="R30" s="21" t="s">
        <v>691</v>
      </c>
      <c r="S30" s="82" t="s">
        <v>692</v>
      </c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6"/>
      <c r="AV30" s="4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</row>
    <row r="31" spans="1:220" ht="13.5" customHeight="1" x14ac:dyDescent="0.3">
      <c r="A31" s="21" t="s">
        <v>89</v>
      </c>
      <c r="B31" s="21">
        <v>212</v>
      </c>
      <c r="C31" s="21">
        <v>1112</v>
      </c>
      <c r="D31" s="21">
        <v>5112</v>
      </c>
      <c r="E31" s="21" t="s">
        <v>19</v>
      </c>
      <c r="F31" s="21">
        <v>1705</v>
      </c>
      <c r="G31" s="21">
        <v>5705</v>
      </c>
      <c r="H31" s="21" t="s">
        <v>76</v>
      </c>
      <c r="I31" s="21">
        <v>1705</v>
      </c>
      <c r="J31" s="21">
        <v>5705</v>
      </c>
      <c r="K31" s="21" t="s">
        <v>76</v>
      </c>
      <c r="L31" s="21" t="s">
        <v>90</v>
      </c>
      <c r="M31" s="21" t="s">
        <v>90</v>
      </c>
      <c r="N31" s="21" t="s">
        <v>621</v>
      </c>
      <c r="O31" s="21" t="s">
        <v>646</v>
      </c>
      <c r="P31" s="83" t="s">
        <v>708</v>
      </c>
      <c r="Q31" s="79" t="s">
        <v>680</v>
      </c>
      <c r="R31" s="21" t="s">
        <v>693</v>
      </c>
      <c r="S31" s="82" t="s">
        <v>694</v>
      </c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6"/>
      <c r="AV31" s="4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</row>
    <row r="32" spans="1:220" ht="13.5" customHeight="1" x14ac:dyDescent="0.3">
      <c r="A32" s="21" t="s">
        <v>91</v>
      </c>
      <c r="B32" s="21">
        <v>308</v>
      </c>
      <c r="C32" s="21">
        <v>1115</v>
      </c>
      <c r="D32" s="21">
        <v>5116</v>
      </c>
      <c r="E32" s="21" t="s">
        <v>19</v>
      </c>
      <c r="F32" s="21">
        <v>1706</v>
      </c>
      <c r="G32" s="21">
        <v>5706</v>
      </c>
      <c r="H32" s="21" t="s">
        <v>76</v>
      </c>
      <c r="I32" s="21">
        <v>1706</v>
      </c>
      <c r="J32" s="21">
        <v>5706</v>
      </c>
      <c r="K32" s="21" t="s">
        <v>76</v>
      </c>
      <c r="L32" s="21" t="s">
        <v>92</v>
      </c>
      <c r="M32" s="21" t="s">
        <v>93</v>
      </c>
      <c r="N32" s="21" t="s">
        <v>621</v>
      </c>
      <c r="O32" s="21" t="s">
        <v>647</v>
      </c>
      <c r="P32" s="83"/>
      <c r="Q32" s="79" t="s">
        <v>681</v>
      </c>
      <c r="R32" s="21"/>
      <c r="S32" s="81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6"/>
      <c r="AV32" s="4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</row>
    <row r="33" spans="1:220" ht="13.5" customHeight="1" x14ac:dyDescent="0.3">
      <c r="A33" s="21" t="s">
        <v>94</v>
      </c>
      <c r="B33" s="21">
        <v>328</v>
      </c>
      <c r="C33" s="21">
        <v>1117</v>
      </c>
      <c r="D33" s="21">
        <v>5118</v>
      </c>
      <c r="E33" s="21" t="s">
        <v>19</v>
      </c>
      <c r="F33" s="21">
        <v>1707</v>
      </c>
      <c r="G33" s="21">
        <v>5707</v>
      </c>
      <c r="H33" s="21" t="s">
        <v>76</v>
      </c>
      <c r="I33" s="21">
        <v>1707</v>
      </c>
      <c r="J33" s="21">
        <v>5707</v>
      </c>
      <c r="K33" s="21" t="s">
        <v>76</v>
      </c>
      <c r="L33" s="21" t="s">
        <v>95</v>
      </c>
      <c r="M33" s="21" t="s">
        <v>95</v>
      </c>
      <c r="N33" s="21" t="s">
        <v>624</v>
      </c>
      <c r="O33" s="21" t="s">
        <v>648</v>
      </c>
      <c r="P33" s="83" t="s">
        <v>708</v>
      </c>
      <c r="Q33" s="79" t="s">
        <v>682</v>
      </c>
      <c r="R33" s="21"/>
      <c r="S33" s="81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6"/>
      <c r="AV33" s="4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</row>
    <row r="34" spans="1:220" ht="13.5" customHeight="1" x14ac:dyDescent="0.3">
      <c r="A34" s="21" t="s">
        <v>96</v>
      </c>
      <c r="B34" s="21">
        <v>388</v>
      </c>
      <c r="C34" s="21">
        <v>1120</v>
      </c>
      <c r="D34" s="21">
        <v>5121</v>
      </c>
      <c r="E34" s="21" t="s">
        <v>19</v>
      </c>
      <c r="F34" s="21">
        <v>1708</v>
      </c>
      <c r="G34" s="21">
        <v>5708</v>
      </c>
      <c r="H34" s="21" t="s">
        <v>76</v>
      </c>
      <c r="I34" s="21">
        <v>1708</v>
      </c>
      <c r="J34" s="21">
        <v>5708</v>
      </c>
      <c r="K34" s="21" t="s">
        <v>76</v>
      </c>
      <c r="L34" s="21" t="s">
        <v>97</v>
      </c>
      <c r="M34" s="21" t="s">
        <v>97</v>
      </c>
      <c r="N34" s="21" t="s">
        <v>621</v>
      </c>
      <c r="O34" s="21" t="s">
        <v>649</v>
      </c>
      <c r="P34" s="83"/>
      <c r="Q34" s="79" t="s">
        <v>683</v>
      </c>
      <c r="R34" s="21"/>
      <c r="S34" s="81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6"/>
      <c r="AV34" s="4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</row>
    <row r="35" spans="1:220" ht="13.5" customHeight="1" x14ac:dyDescent="0.3">
      <c r="A35" s="21" t="s">
        <v>98</v>
      </c>
      <c r="B35" s="21">
        <v>659</v>
      </c>
      <c r="C35" s="21">
        <v>1127</v>
      </c>
      <c r="D35" s="21">
        <v>5127</v>
      </c>
      <c r="E35" s="21" t="s">
        <v>19</v>
      </c>
      <c r="F35" s="21">
        <v>1709</v>
      </c>
      <c r="G35" s="21">
        <v>5709</v>
      </c>
      <c r="H35" s="21" t="s">
        <v>76</v>
      </c>
      <c r="I35" s="21">
        <v>1709</v>
      </c>
      <c r="J35" s="21">
        <v>5709</v>
      </c>
      <c r="K35" s="21" t="s">
        <v>76</v>
      </c>
      <c r="L35" s="21" t="s">
        <v>99</v>
      </c>
      <c r="M35" s="21" t="s">
        <v>100</v>
      </c>
      <c r="N35" s="21" t="s">
        <v>621</v>
      </c>
      <c r="O35" s="21" t="s">
        <v>650</v>
      </c>
      <c r="P35" s="83"/>
      <c r="Q35" s="79" t="s">
        <v>684</v>
      </c>
      <c r="R35" s="21"/>
      <c r="S35" s="82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6"/>
      <c r="AV35" s="4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</row>
    <row r="36" spans="1:220" ht="13.5" customHeight="1" x14ac:dyDescent="0.3">
      <c r="A36" s="21" t="s">
        <v>101</v>
      </c>
      <c r="B36" s="21">
        <v>670</v>
      </c>
      <c r="C36" s="21">
        <v>1128</v>
      </c>
      <c r="D36" s="21">
        <v>5129</v>
      </c>
      <c r="E36" s="21" t="s">
        <v>19</v>
      </c>
      <c r="F36" s="21">
        <v>1710</v>
      </c>
      <c r="G36" s="21">
        <v>5711</v>
      </c>
      <c r="H36" s="21" t="s">
        <v>76</v>
      </c>
      <c r="I36" s="21">
        <v>1710</v>
      </c>
      <c r="J36" s="21">
        <v>5711</v>
      </c>
      <c r="K36" s="21" t="s">
        <v>76</v>
      </c>
      <c r="L36" s="21" t="s">
        <v>102</v>
      </c>
      <c r="M36" s="21" t="s">
        <v>103</v>
      </c>
      <c r="N36" s="21" t="s">
        <v>621</v>
      </c>
      <c r="O36" s="21" t="s">
        <v>651</v>
      </c>
      <c r="P36" s="83"/>
      <c r="Q36" s="79" t="s">
        <v>685</v>
      </c>
      <c r="R36" s="21" t="s">
        <v>687</v>
      </c>
      <c r="S36" s="82" t="s">
        <v>695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6"/>
      <c r="AV36" s="4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</row>
    <row r="37" spans="1:220" ht="13.5" customHeight="1" x14ac:dyDescent="0.3">
      <c r="A37" s="21" t="s">
        <v>104</v>
      </c>
      <c r="B37" s="21">
        <v>662</v>
      </c>
      <c r="C37" s="21">
        <v>1129</v>
      </c>
      <c r="D37" s="21">
        <v>5128</v>
      </c>
      <c r="E37" s="21" t="s">
        <v>19</v>
      </c>
      <c r="F37" s="21">
        <v>1711</v>
      </c>
      <c r="G37" s="21">
        <v>5710</v>
      </c>
      <c r="H37" s="21" t="s">
        <v>76</v>
      </c>
      <c r="I37" s="21">
        <v>1711</v>
      </c>
      <c r="J37" s="21">
        <v>5710</v>
      </c>
      <c r="K37" s="21" t="s">
        <v>76</v>
      </c>
      <c r="L37" s="21" t="s">
        <v>105</v>
      </c>
      <c r="M37" s="21" t="s">
        <v>106</v>
      </c>
      <c r="N37" s="21" t="s">
        <v>621</v>
      </c>
      <c r="O37" s="21" t="s">
        <v>652</v>
      </c>
      <c r="P37" s="83" t="s">
        <v>708</v>
      </c>
      <c r="Q37" s="79" t="s">
        <v>686</v>
      </c>
      <c r="R37" s="21"/>
      <c r="S37" s="81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6"/>
      <c r="AV37" s="4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</row>
    <row r="38" spans="1:220" ht="13.5" customHeight="1" x14ac:dyDescent="0.35">
      <c r="A38" s="21" t="s">
        <v>21</v>
      </c>
      <c r="B38" s="21">
        <v>740</v>
      </c>
      <c r="C38" s="21">
        <v>1130</v>
      </c>
      <c r="D38" s="21">
        <v>5130</v>
      </c>
      <c r="E38" s="21" t="s">
        <v>19</v>
      </c>
      <c r="F38" s="21">
        <v>1712</v>
      </c>
      <c r="G38" s="21">
        <v>5712</v>
      </c>
      <c r="H38" s="21" t="s">
        <v>76</v>
      </c>
      <c r="I38" s="21">
        <v>1712</v>
      </c>
      <c r="J38" s="21">
        <v>5712</v>
      </c>
      <c r="K38" s="21" t="s">
        <v>76</v>
      </c>
      <c r="L38" s="21" t="s">
        <v>107</v>
      </c>
      <c r="M38" s="21" t="s">
        <v>107</v>
      </c>
      <c r="N38" s="21" t="s">
        <v>621</v>
      </c>
      <c r="O38" s="21" t="s">
        <v>653</v>
      </c>
      <c r="P38" s="83"/>
      <c r="Q38" s="79" t="s">
        <v>696</v>
      </c>
      <c r="R38" s="21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6"/>
      <c r="AV38" s="4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</row>
    <row r="39" spans="1:220" ht="13.5" customHeight="1" x14ac:dyDescent="0.3">
      <c r="A39" s="21" t="s">
        <v>108</v>
      </c>
      <c r="B39" s="21">
        <v>780</v>
      </c>
      <c r="C39" s="21">
        <v>1131</v>
      </c>
      <c r="D39" s="21">
        <v>5131</v>
      </c>
      <c r="E39" s="21" t="s">
        <v>19</v>
      </c>
      <c r="F39" s="21">
        <v>1713</v>
      </c>
      <c r="G39" s="21">
        <v>5713</v>
      </c>
      <c r="H39" s="21" t="s">
        <v>76</v>
      </c>
      <c r="I39" s="21">
        <v>1713</v>
      </c>
      <c r="J39" s="21">
        <v>5713</v>
      </c>
      <c r="K39" s="21" t="s">
        <v>76</v>
      </c>
      <c r="L39" s="21" t="s">
        <v>109</v>
      </c>
      <c r="M39" s="21" t="s">
        <v>110</v>
      </c>
      <c r="N39" s="21" t="s">
        <v>623</v>
      </c>
      <c r="O39" s="21" t="s">
        <v>654</v>
      </c>
      <c r="P39" s="83"/>
      <c r="Q39" s="79" t="s">
        <v>697</v>
      </c>
      <c r="R39" s="21" t="s">
        <v>698</v>
      </c>
      <c r="S39" s="82" t="s">
        <v>699</v>
      </c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6"/>
      <c r="AV39" s="4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</row>
    <row r="40" spans="1:220" x14ac:dyDescent="0.35">
      <c r="N40" s="78"/>
    </row>
    <row r="41" spans="1:220" x14ac:dyDescent="0.35">
      <c r="N41" s="78"/>
    </row>
    <row r="51" spans="1:1" x14ac:dyDescent="0.35">
      <c r="A51" s="2" t="s">
        <v>707</v>
      </c>
    </row>
    <row r="53" spans="1:1" x14ac:dyDescent="0.35">
      <c r="A53" s="2" t="s">
        <v>709</v>
      </c>
    </row>
  </sheetData>
  <hyperlinks>
    <hyperlink ref="Q9" r:id="rId1" location="ipca " xr:uid="{00000000-0004-0000-0800-000000000000}"/>
    <hyperlink ref="Q10" r:id="rId2" xr:uid="{00000000-0004-0000-0800-000001000000}"/>
    <hyperlink ref="Q11" r:id="rId3" xr:uid="{00000000-0004-0000-0800-000002000000}"/>
    <hyperlink ref="Q8" r:id="rId4" xr:uid="{00000000-0004-0000-0800-000003000000}"/>
    <hyperlink ref="Q7" r:id="rId5" xr:uid="{00000000-0004-0000-0800-000004000000}"/>
    <hyperlink ref="S7" r:id="rId6" xr:uid="{00000000-0004-0000-0800-000005000000}"/>
    <hyperlink ref="Q23" r:id="rId7" xr:uid="{00000000-0004-0000-0800-000006000000}"/>
    <hyperlink ref="Q24" r:id="rId8" xr:uid="{00000000-0004-0000-0800-000007000000}"/>
    <hyperlink ref="Q22" r:id="rId9" xr:uid="{00000000-0004-0000-0800-000008000000}"/>
    <hyperlink ref="Q25" r:id="rId10" xr:uid="{00000000-0004-0000-0800-000009000000}"/>
    <hyperlink ref="S24" r:id="rId11" xr:uid="{00000000-0004-0000-0800-00000A000000}"/>
    <hyperlink ref="S12" r:id="rId12" xr:uid="{00000000-0004-0000-0800-00000B000000}"/>
    <hyperlink ref="Q13" r:id="rId13" xr:uid="{00000000-0004-0000-0800-00000C000000}"/>
    <hyperlink ref="Q14" r:id="rId14" location="lista " xr:uid="{00000000-0004-0000-0800-00000D000000}"/>
    <hyperlink ref="Q15" r:id="rId15" xr:uid="{00000000-0004-0000-0800-00000E000000}"/>
    <hyperlink ref="Q16" r:id="rId16" xr:uid="{00000000-0004-0000-0800-00000F000000}"/>
    <hyperlink ref="Q17" r:id="rId17" xr:uid="{00000000-0004-0000-0800-000010000000}"/>
    <hyperlink ref="S17" r:id="rId18" xr:uid="{00000000-0004-0000-0800-000011000000}"/>
    <hyperlink ref="Q19" r:id="rId19" xr:uid="{00000000-0004-0000-0800-000012000000}"/>
    <hyperlink ref="S19" r:id="rId20" xr:uid="{00000000-0004-0000-0800-000013000000}"/>
    <hyperlink ref="Q20" r:id="rId21" xr:uid="{00000000-0004-0000-0800-000014000000}"/>
    <hyperlink ref="S20" r:id="rId22" xr:uid="{00000000-0004-0000-0800-000015000000}"/>
    <hyperlink ref="Q21" r:id="rId23" xr:uid="{00000000-0004-0000-0800-000016000000}"/>
    <hyperlink ref="S23" r:id="rId24" xr:uid="{00000000-0004-0000-0800-000017000000}"/>
    <hyperlink ref="Q26" r:id="rId25" xr:uid="{00000000-0004-0000-0800-000018000000}"/>
    <hyperlink ref="Q27" r:id="rId26" xr:uid="{00000000-0004-0000-0800-000019000000}"/>
    <hyperlink ref="Q28" display="https://www.bahamas.gov.bs/wps/portal/public/key%20statistics/economics%20statistics/consumer%20price%20index%20(cpi)/!ut/p/b1/vZbJzptIFIWfJQ9AXGZmCWbGzDMbxGhmbMAG8_RxokitbnV- byLXXRU6pa_u4UDVIToEh2hIHvUlWepxSLqf8wiPTQaY9plCaJLlUEDjKE0wmIUIKH7wD4EX4hQ7qxd" xr:uid="{00000000-0004-0000-0800-00001A000000}"/>
    <hyperlink ref="Q29" r:id="rId27" xr:uid="{00000000-0004-0000-0800-00001B000000}"/>
    <hyperlink ref="Q30" r:id="rId28" xr:uid="{00000000-0004-0000-0800-00001C000000}"/>
    <hyperlink ref="Q31" r:id="rId29" xr:uid="{00000000-0004-0000-0800-00001D000000}"/>
    <hyperlink ref="Q32" r:id="rId30" xr:uid="{00000000-0004-0000-0800-00001E000000}"/>
    <hyperlink ref="Q33" r:id="rId31" xr:uid="{00000000-0004-0000-0800-00001F000000}"/>
    <hyperlink ref="Q34" r:id="rId32" xr:uid="{00000000-0004-0000-0800-000020000000}"/>
    <hyperlink ref="Q35" r:id="rId33" xr:uid="{00000000-0004-0000-0800-000021000000}"/>
    <hyperlink ref="Q37" r:id="rId34" xr:uid="{00000000-0004-0000-0800-000022000000}"/>
    <hyperlink ref="S27" r:id="rId35" xr:uid="{00000000-0004-0000-0800-000023000000}"/>
    <hyperlink ref="S29" r:id="rId36" xr:uid="{00000000-0004-0000-0800-000024000000}"/>
    <hyperlink ref="S30" r:id="rId37" xr:uid="{00000000-0004-0000-0800-000025000000}"/>
    <hyperlink ref="S31" r:id="rId38" xr:uid="{00000000-0004-0000-0800-000026000000}"/>
    <hyperlink ref="S36" r:id="rId39" xr:uid="{00000000-0004-0000-0800-000027000000}"/>
    <hyperlink ref="Q38" r:id="rId40" xr:uid="{00000000-0004-0000-0800-000028000000}"/>
    <hyperlink ref="Q39" r:id="rId41" xr:uid="{00000000-0004-0000-0800-000029000000}"/>
    <hyperlink ref="S39" r:id="rId42" xr:uid="{00000000-0004-0000-0800-00002A000000}"/>
  </hyperlinks>
  <pageMargins left="0.25" right="0.25" top="0.75" bottom="0.75" header="0.3" footer="0.3"/>
  <pageSetup scale="74" orientation="landscape" r:id="rId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CE076A-A5CC-4E04-990B-D07A92DA89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F0D2F8-B8A8-49F0-95FF-375FB373C4D5}">
  <ds:schemaRefs>
    <ds:schemaRef ds:uri="http://schemas.microsoft.com/office/2006/metadata/properties"/>
    <ds:schemaRef ds:uri="http://schemas.microsoft.com/office/infopath/2007/PartnerControls"/>
    <ds:schemaRef ds:uri="7409ce36-761d-4f03-a325-01198b3033a5"/>
    <ds:schemaRef ds:uri="985ec44e-1bab-4c0b-9df0-6ba128686fc9"/>
  </ds:schemaRefs>
</ds:datastoreItem>
</file>

<file path=customXml/itemProps3.xml><?xml version="1.0" encoding="utf-8"?>
<ds:datastoreItem xmlns:ds="http://schemas.openxmlformats.org/officeDocument/2006/customXml" ds:itemID="{8A52C38A-0534-4CC3-8A95-F5BFEC2F3C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9ce36-761d-4f03-a325-01198b3033a5"/>
    <ds:schemaRef ds:uri="f7d3a233-272d-4ee6-abb8-ad34315b6d90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IPCg_y_ind</vt:lpstr>
      <vt:lpstr>IPCg_q_ind</vt:lpstr>
      <vt:lpstr>IPCg_m_ind</vt:lpstr>
      <vt:lpstr>IPCg_y_via</vt:lpstr>
      <vt:lpstr>IPCg_q_via</vt:lpstr>
      <vt:lpstr>IPCg_m_via</vt:lpstr>
      <vt:lpstr>IPCg_m_var</vt:lpstr>
      <vt:lpstr>PTT_y_npe</vt:lpstr>
      <vt:lpstr>IPCg_METADATA</vt:lpstr>
      <vt:lpstr>IPCg_m_ind!Print_Area</vt:lpstr>
      <vt:lpstr>IPCg_m_var!Print_Area</vt:lpstr>
      <vt:lpstr>IPCg_m_via!Print_Area</vt:lpstr>
      <vt:lpstr>IPCg_METADATA!Print_Area</vt:lpstr>
      <vt:lpstr>IPCg_q_ind!Print_Area</vt:lpstr>
      <vt:lpstr>IPCg_q_via!Print_Area</vt:lpstr>
      <vt:lpstr>IPCg_y_ind!Print_Area</vt:lpstr>
      <vt:lpstr>IPCg_y_via!Print_Area</vt:lpstr>
      <vt:lpstr>PTT_y_npe!Print_Area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SHERLING</dc:creator>
  <cp:lastModifiedBy>Temitope FAROTIMI</cp:lastModifiedBy>
  <dcterms:created xsi:type="dcterms:W3CDTF">2023-08-14T21:11:16Z</dcterms:created>
  <dcterms:modified xsi:type="dcterms:W3CDTF">2024-06-12T14:36:26Z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  <property fmtid="{D5CDD505-2E9C-101B-9397-08002B2CF9AE}" pid="3" name="MediaServiceImageTags">
    <vt:lpwstr/>
  </property>
</Properties>
</file>