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odeName="ThisWorkbook"/>
  <xr:revisionPtr revIDLastSave="1" documentId="8_{60F7E86E-099E-4F35-8858-A1596F1F8651}" xr6:coauthVersionLast="47" xr6:coauthVersionMax="47" xr10:uidLastSave="{CCC5AA89-D74A-43D5-9955-1526957F72B7}"/>
  <bookViews>
    <workbookView xWindow="-110" yWindow="-110" windowWidth="19420" windowHeight="10300" tabRatio="860" xr2:uid="{25CB4922-C333-4FF9-A090-141436683F6D}"/>
  </bookViews>
  <sheets>
    <sheet name="Campaña total Bronny Ice" sheetId="51" r:id="rId1"/>
    <sheet name="FYPS" sheetId="2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51" l="1"/>
  <c r="D14" i="51"/>
  <c r="E13" i="51"/>
  <c r="E36" i="27"/>
  <c r="E15" i="27"/>
  <c r="E19" i="27"/>
  <c r="E20" i="27"/>
  <c r="E21" i="27"/>
  <c r="E25" i="27"/>
  <c r="E26" i="27"/>
  <c r="E30" i="27"/>
  <c r="E31" i="27"/>
  <c r="E14" i="27"/>
  <c r="E13" i="27"/>
  <c r="D30" i="27"/>
  <c r="D31" i="27"/>
  <c r="D36" i="27" s="1"/>
  <c r="D26" i="27"/>
  <c r="D21" i="27"/>
  <c r="D15" i="27"/>
  <c r="D19" i="51" l="1"/>
  <c r="D24" i="51" s="1"/>
  <c r="E18" i="51"/>
  <c r="E14" i="51"/>
  <c r="E24" i="51" l="1"/>
  <c r="E19" i="51"/>
</calcChain>
</file>

<file path=xl/sharedStrings.xml><?xml version="1.0" encoding="utf-8"?>
<sst xmlns="http://schemas.openxmlformats.org/spreadsheetml/2006/main" count="52" uniqueCount="22">
  <si>
    <t>Unidad</t>
  </si>
  <si>
    <t>CLP $</t>
  </si>
  <si>
    <t>Grabado</t>
  </si>
  <si>
    <t>Precio total</t>
  </si>
  <si>
    <t>Producción de pista (1 productor)</t>
  </si>
  <si>
    <t>Grabación de voces</t>
  </si>
  <si>
    <t>SUBTOTAL</t>
  </si>
  <si>
    <t>Producción</t>
  </si>
  <si>
    <t>Servicio</t>
  </si>
  <si>
    <t>Número de canciones</t>
  </si>
  <si>
    <t>Mezcla</t>
  </si>
  <si>
    <t>Master</t>
  </si>
  <si>
    <t>Instalaciones</t>
  </si>
  <si>
    <t>Uso de estudio (6 horas)</t>
  </si>
  <si>
    <t>Precio por canción</t>
  </si>
  <si>
    <t>Impuestos</t>
  </si>
  <si>
    <t>IVA</t>
  </si>
  <si>
    <t>Total</t>
  </si>
  <si>
    <t>FYPS ARTIST MEMBER PLAN</t>
  </si>
  <si>
    <t>BRONNY ICE PLAN FULL</t>
  </si>
  <si>
    <t>Campaña musical artística</t>
  </si>
  <si>
    <t>Campaña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</si>
</sst>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indent="2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0181-92C0-44B2-959B-784B7D59B9EA}">
  <dimension ref="A2:E24"/>
  <sheetViews>
    <sheetView showGridLines="0" tabSelected="1" zoomScale="55" zoomScaleNormal="55" workbookViewId="0">
      <selection activeCell="I13" sqref="I13"/>
    </sheetView>
  </sheetViews>
  <sheetFormatPr defaultColWidth="10.90625" defaultRowHeight="14.5" x14ac:dyDescent="0.35"/>
  <cols>
    <col min="1" max="1" width="8.6328125" customWidth="1"/>
    <col min="2" max="2" width="31.453125" bestFit="1" customWidth="1"/>
    <col min="3" max="6" width="20.6328125" customWidth="1"/>
    <col min="7" max="8" width="13.6328125" customWidth="1"/>
  </cols>
  <sheetData>
    <row r="2" spans="1:5" ht="28.5" x14ac:dyDescent="0.65">
      <c r="B2" s="16" t="s">
        <v>19</v>
      </c>
      <c r="C2" s="16"/>
      <c r="D2" s="16"/>
      <c r="E2" s="16"/>
    </row>
    <row r="4" spans="1:5" x14ac:dyDescent="0.35">
      <c r="B4" t="s">
        <v>9</v>
      </c>
      <c r="C4" s="13">
        <v>2</v>
      </c>
    </row>
    <row r="5" spans="1:5" x14ac:dyDescent="0.35">
      <c r="A5" s="9"/>
      <c r="B5" s="9"/>
      <c r="C5" s="9"/>
    </row>
    <row r="7" spans="1:5" ht="18.5" x14ac:dyDescent="0.45">
      <c r="B7" s="8" t="s">
        <v>8</v>
      </c>
    </row>
    <row r="9" spans="1:5" x14ac:dyDescent="0.35">
      <c r="B9" s="2"/>
      <c r="C9" s="6" t="s">
        <v>0</v>
      </c>
      <c r="D9" s="6" t="s">
        <v>14</v>
      </c>
      <c r="E9" s="6" t="s">
        <v>3</v>
      </c>
    </row>
    <row r="10" spans="1:5" ht="5" customHeight="1" x14ac:dyDescent="0.35">
      <c r="B10" s="2"/>
      <c r="C10" s="2"/>
      <c r="D10" s="2"/>
      <c r="E10" s="2"/>
    </row>
    <row r="11" spans="1:5" x14ac:dyDescent="0.35">
      <c r="B11" s="5" t="s">
        <v>21</v>
      </c>
      <c r="C11" s="2"/>
      <c r="D11" s="2"/>
      <c r="E11" s="2"/>
    </row>
    <row r="12" spans="1:5" ht="5" customHeight="1" x14ac:dyDescent="0.35">
      <c r="B12" s="2"/>
      <c r="C12" s="2"/>
      <c r="D12" s="2"/>
      <c r="E12" s="2"/>
    </row>
    <row r="13" spans="1:5" x14ac:dyDescent="0.35">
      <c r="B13" s="10" t="s">
        <v>20</v>
      </c>
      <c r="C13" s="7" t="s">
        <v>1</v>
      </c>
      <c r="D13" s="14">
        <v>100000</v>
      </c>
      <c r="E13" s="14">
        <f>D13*C4</f>
        <v>200000</v>
      </c>
    </row>
    <row r="14" spans="1:5" x14ac:dyDescent="0.35">
      <c r="B14" s="11" t="s">
        <v>6</v>
      </c>
      <c r="C14" s="7" t="s">
        <v>1</v>
      </c>
      <c r="D14" s="15">
        <f>SUM(D13:D13)</f>
        <v>100000</v>
      </c>
      <c r="E14" s="15">
        <f t="shared" ref="E14:E24" si="0">D14*$C$4</f>
        <v>200000</v>
      </c>
    </row>
    <row r="15" spans="1:5" x14ac:dyDescent="0.35">
      <c r="B15" s="2"/>
      <c r="C15" s="2"/>
      <c r="D15" s="3"/>
      <c r="E15" s="3"/>
    </row>
    <row r="16" spans="1:5" x14ac:dyDescent="0.35">
      <c r="B16" s="5" t="s">
        <v>15</v>
      </c>
      <c r="C16" s="2"/>
      <c r="D16" s="1"/>
      <c r="E16" s="1"/>
    </row>
    <row r="17" spans="2:5" ht="5" customHeight="1" x14ac:dyDescent="0.35">
      <c r="B17" s="2"/>
      <c r="C17" s="2"/>
      <c r="D17" s="1"/>
      <c r="E17" s="1"/>
    </row>
    <row r="18" spans="2:5" x14ac:dyDescent="0.35">
      <c r="B18" s="10" t="s">
        <v>16</v>
      </c>
      <c r="C18" s="7" t="s">
        <v>1</v>
      </c>
      <c r="D18" s="14">
        <f>(D14)*0.19</f>
        <v>19000</v>
      </c>
      <c r="E18" s="14">
        <f t="shared" si="0"/>
        <v>38000</v>
      </c>
    </row>
    <row r="19" spans="2:5" x14ac:dyDescent="0.35">
      <c r="B19" s="11" t="s">
        <v>6</v>
      </c>
      <c r="C19" s="7" t="s">
        <v>1</v>
      </c>
      <c r="D19" s="15">
        <f>SUM(D17:D18)</f>
        <v>19000</v>
      </c>
      <c r="E19" s="15">
        <f t="shared" si="0"/>
        <v>38000</v>
      </c>
    </row>
    <row r="20" spans="2:5" ht="5" customHeight="1" x14ac:dyDescent="0.35">
      <c r="B20" s="12"/>
      <c r="C20" s="1"/>
      <c r="D20" s="4"/>
      <c r="E20" s="4"/>
    </row>
    <row r="21" spans="2:5" x14ac:dyDescent="0.35">
      <c r="B21" s="12"/>
      <c r="C21" s="1"/>
      <c r="D21" s="4"/>
      <c r="E21" s="4"/>
    </row>
    <row r="22" spans="2:5" x14ac:dyDescent="0.35">
      <c r="B22" s="5" t="s">
        <v>17</v>
      </c>
      <c r="C22" s="1"/>
      <c r="D22" s="4"/>
      <c r="E22" s="4"/>
    </row>
    <row r="23" spans="2:5" ht="5" customHeight="1" x14ac:dyDescent="0.35">
      <c r="B23" s="12"/>
      <c r="C23" s="1"/>
      <c r="D23" s="4"/>
      <c r="E23" s="4"/>
    </row>
    <row r="24" spans="2:5" x14ac:dyDescent="0.35">
      <c r="B24" s="11" t="s">
        <v>17</v>
      </c>
      <c r="C24" s="7" t="s">
        <v>1</v>
      </c>
      <c r="D24" s="15">
        <f>D14+D19</f>
        <v>119000</v>
      </c>
      <c r="E24" s="15">
        <f t="shared" si="0"/>
        <v>238000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FD6E-D677-4894-B522-2C8F6B6AAA4B}">
  <dimension ref="A2:E36"/>
  <sheetViews>
    <sheetView showGridLines="0" zoomScale="55" zoomScaleNormal="55" workbookViewId="0">
      <selection activeCell="G6" sqref="G6"/>
    </sheetView>
  </sheetViews>
  <sheetFormatPr defaultColWidth="10.90625" defaultRowHeight="14.5" x14ac:dyDescent="0.35"/>
  <cols>
    <col min="1" max="1" width="8.6328125" customWidth="1"/>
    <col min="2" max="2" width="31.453125" bestFit="1" customWidth="1"/>
    <col min="3" max="6" width="20.6328125" customWidth="1"/>
    <col min="7" max="8" width="13.6328125" customWidth="1"/>
  </cols>
  <sheetData>
    <row r="2" spans="1:5" ht="28.5" x14ac:dyDescent="0.65">
      <c r="B2" s="16" t="s">
        <v>18</v>
      </c>
      <c r="C2" s="16"/>
      <c r="D2" s="16"/>
      <c r="E2" s="16"/>
    </row>
    <row r="4" spans="1:5" x14ac:dyDescent="0.35">
      <c r="B4" t="s">
        <v>9</v>
      </c>
      <c r="C4" s="13">
        <v>2</v>
      </c>
    </row>
    <row r="5" spans="1:5" x14ac:dyDescent="0.35">
      <c r="A5" s="9"/>
      <c r="B5" s="9"/>
      <c r="C5" s="9"/>
    </row>
    <row r="7" spans="1:5" ht="18.5" x14ac:dyDescent="0.45">
      <c r="B7" s="8" t="s">
        <v>8</v>
      </c>
    </row>
    <row r="9" spans="1:5" x14ac:dyDescent="0.35">
      <c r="B9" s="2"/>
      <c r="C9" s="6" t="s">
        <v>0</v>
      </c>
      <c r="D9" s="6" t="s">
        <v>14</v>
      </c>
      <c r="E9" s="6" t="s">
        <v>3</v>
      </c>
    </row>
    <row r="10" spans="1:5" ht="5" customHeight="1" x14ac:dyDescent="0.35">
      <c r="B10" s="2"/>
      <c r="C10" s="2"/>
      <c r="D10" s="2"/>
      <c r="E10" s="2"/>
    </row>
    <row r="11" spans="1:5" x14ac:dyDescent="0.35">
      <c r="B11" s="5" t="s">
        <v>2</v>
      </c>
      <c r="C11" s="2"/>
      <c r="D11" s="2"/>
      <c r="E11" s="2"/>
    </row>
    <row r="12" spans="1:5" ht="5" customHeight="1" x14ac:dyDescent="0.35">
      <c r="B12" s="2"/>
      <c r="C12" s="2"/>
      <c r="D12" s="2"/>
      <c r="E12" s="2"/>
    </row>
    <row r="13" spans="1:5" x14ac:dyDescent="0.35">
      <c r="B13" s="10" t="s">
        <v>4</v>
      </c>
      <c r="C13" s="7" t="s">
        <v>1</v>
      </c>
      <c r="D13" s="14">
        <v>75000</v>
      </c>
      <c r="E13" s="14">
        <f>D13*C4</f>
        <v>150000</v>
      </c>
    </row>
    <row r="14" spans="1:5" x14ac:dyDescent="0.35">
      <c r="B14" s="10" t="s">
        <v>5</v>
      </c>
      <c r="C14" s="7" t="s">
        <v>1</v>
      </c>
      <c r="D14" s="14">
        <v>50000</v>
      </c>
      <c r="E14" s="14">
        <f>D14*$C$4</f>
        <v>100000</v>
      </c>
    </row>
    <row r="15" spans="1:5" x14ac:dyDescent="0.35">
      <c r="B15" s="11" t="s">
        <v>6</v>
      </c>
      <c r="C15" s="7" t="s">
        <v>1</v>
      </c>
      <c r="D15" s="15">
        <f>SUM(D13:D14)</f>
        <v>125000</v>
      </c>
      <c r="E15" s="15">
        <f t="shared" ref="E15:E36" si="0">D15*$C$4</f>
        <v>250000</v>
      </c>
    </row>
    <row r="16" spans="1:5" x14ac:dyDescent="0.35">
      <c r="B16" s="2"/>
      <c r="C16" s="2"/>
      <c r="D16" s="3"/>
      <c r="E16" s="3"/>
    </row>
    <row r="17" spans="2:5" x14ac:dyDescent="0.35">
      <c r="B17" s="5" t="s">
        <v>7</v>
      </c>
      <c r="C17" s="2"/>
      <c r="D17" s="3"/>
      <c r="E17" s="3"/>
    </row>
    <row r="18" spans="2:5" ht="5" customHeight="1" x14ac:dyDescent="0.35">
      <c r="B18" s="2"/>
      <c r="C18" s="2"/>
      <c r="D18" s="3"/>
      <c r="E18" s="3"/>
    </row>
    <row r="19" spans="2:5" x14ac:dyDescent="0.35">
      <c r="B19" s="10" t="s">
        <v>10</v>
      </c>
      <c r="C19" s="7" t="s">
        <v>1</v>
      </c>
      <c r="D19" s="14">
        <v>60000</v>
      </c>
      <c r="E19" s="14">
        <f t="shared" si="0"/>
        <v>120000</v>
      </c>
    </row>
    <row r="20" spans="2:5" x14ac:dyDescent="0.35">
      <c r="B20" s="10" t="s">
        <v>11</v>
      </c>
      <c r="C20" s="7" t="s">
        <v>1</v>
      </c>
      <c r="D20" s="14">
        <v>40000</v>
      </c>
      <c r="E20" s="14">
        <f t="shared" si="0"/>
        <v>80000</v>
      </c>
    </row>
    <row r="21" spans="2:5" x14ac:dyDescent="0.35">
      <c r="B21" s="11" t="s">
        <v>6</v>
      </c>
      <c r="C21" s="7" t="s">
        <v>1</v>
      </c>
      <c r="D21" s="15">
        <f>SUM(D19:D20)</f>
        <v>100000</v>
      </c>
      <c r="E21" s="15">
        <f t="shared" si="0"/>
        <v>200000</v>
      </c>
    </row>
    <row r="22" spans="2:5" x14ac:dyDescent="0.35">
      <c r="B22" s="12"/>
      <c r="C22" s="1"/>
      <c r="D22" s="4"/>
      <c r="E22" s="4"/>
    </row>
    <row r="23" spans="2:5" x14ac:dyDescent="0.35">
      <c r="B23" s="5" t="s">
        <v>12</v>
      </c>
      <c r="C23" s="1"/>
      <c r="D23" s="4"/>
      <c r="E23" s="4"/>
    </row>
    <row r="24" spans="2:5" ht="5" customHeight="1" x14ac:dyDescent="0.35">
      <c r="B24" s="12"/>
      <c r="C24" s="1"/>
      <c r="D24" s="4"/>
      <c r="E24" s="4"/>
    </row>
    <row r="25" spans="2:5" x14ac:dyDescent="0.35">
      <c r="B25" s="10" t="s">
        <v>13</v>
      </c>
      <c r="C25" s="7" t="s">
        <v>1</v>
      </c>
      <c r="D25" s="14">
        <v>150000</v>
      </c>
      <c r="E25" s="14">
        <f t="shared" si="0"/>
        <v>300000</v>
      </c>
    </row>
    <row r="26" spans="2:5" x14ac:dyDescent="0.35">
      <c r="B26" s="11" t="s">
        <v>6</v>
      </c>
      <c r="C26" s="7" t="s">
        <v>1</v>
      </c>
      <c r="D26" s="15">
        <f>SUM(D24:D25)</f>
        <v>150000</v>
      </c>
      <c r="E26" s="15">
        <f t="shared" si="0"/>
        <v>300000</v>
      </c>
    </row>
    <row r="27" spans="2:5" x14ac:dyDescent="0.35">
      <c r="B27" s="2"/>
      <c r="C27" s="2"/>
      <c r="D27" s="1"/>
      <c r="E27" s="1"/>
    </row>
    <row r="28" spans="2:5" x14ac:dyDescent="0.35">
      <c r="B28" s="5" t="s">
        <v>15</v>
      </c>
      <c r="C28" s="2"/>
      <c r="D28" s="1"/>
      <c r="E28" s="1"/>
    </row>
    <row r="29" spans="2:5" ht="5" customHeight="1" x14ac:dyDescent="0.35">
      <c r="B29" s="2"/>
      <c r="C29" s="2"/>
      <c r="D29" s="1"/>
      <c r="E29" s="1"/>
    </row>
    <row r="30" spans="2:5" x14ac:dyDescent="0.35">
      <c r="B30" s="10" t="s">
        <v>16</v>
      </c>
      <c r="C30" s="7" t="s">
        <v>1</v>
      </c>
      <c r="D30" s="14">
        <f>(D15+D21+D26)*0.19</f>
        <v>71250</v>
      </c>
      <c r="E30" s="14">
        <f t="shared" si="0"/>
        <v>142500</v>
      </c>
    </row>
    <row r="31" spans="2:5" x14ac:dyDescent="0.35">
      <c r="B31" s="11" t="s">
        <v>6</v>
      </c>
      <c r="C31" s="7" t="s">
        <v>1</v>
      </c>
      <c r="D31" s="15">
        <f>SUM(D29:D30)</f>
        <v>71250</v>
      </c>
      <c r="E31" s="15">
        <f t="shared" si="0"/>
        <v>142500</v>
      </c>
    </row>
    <row r="32" spans="2:5" ht="5" customHeight="1" x14ac:dyDescent="0.35">
      <c r="B32" s="12"/>
      <c r="C32" s="1"/>
      <c r="D32" s="4"/>
      <c r="E32" s="4"/>
    </row>
    <row r="33" spans="2:5" x14ac:dyDescent="0.35">
      <c r="B33" s="12"/>
      <c r="C33" s="1"/>
      <c r="D33" s="4"/>
      <c r="E33" s="4"/>
    </row>
    <row r="34" spans="2:5" x14ac:dyDescent="0.35">
      <c r="B34" s="5" t="s">
        <v>17</v>
      </c>
      <c r="C34" s="1"/>
      <c r="D34" s="4"/>
      <c r="E34" s="4"/>
    </row>
    <row r="35" spans="2:5" ht="5" customHeight="1" x14ac:dyDescent="0.35">
      <c r="B35" s="12"/>
      <c r="C35" s="1"/>
      <c r="D35" s="4"/>
      <c r="E35" s="4"/>
    </row>
    <row r="36" spans="2:5" x14ac:dyDescent="0.35">
      <c r="B36" s="11" t="s">
        <v>17</v>
      </c>
      <c r="C36" s="7" t="s">
        <v>1</v>
      </c>
      <c r="D36" s="15">
        <f>D15+D21+D26+D31</f>
        <v>446250</v>
      </c>
      <c r="E36" s="15">
        <f t="shared" si="0"/>
        <v>892500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Campaña total Bronny Ice</vt:lpstr>
      <vt:lpstr>FYPS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2025-01-23T21:33:33Z</dcterms:created>
  <dcterms:modified xsi:type="dcterms:W3CDTF">2025-01-23T21:33:44Z</dcterms:modified>
  <cp:category/>
  <cp:contentStatus/>
</cp:coreProperties>
</file>