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omas PC\Downloads\"/>
    </mc:Choice>
  </mc:AlternateContent>
  <xr:revisionPtr revIDLastSave="21" documentId="8_{C761B1E0-6639-420C-A596-A2B88947FD00}" xr6:coauthVersionLast="47" xr6:coauthVersionMax="47" xr10:uidLastSave="{D6D42190-DB4E-3942-8418-884B81899E69}"/>
  <bookViews>
    <workbookView xWindow="-120" yWindow="-120" windowWidth="38640" windowHeight="21240" xr2:uid="{00000000-000D-0000-FFFF-FFFF00000000}"/>
  </bookViews>
  <sheets>
    <sheet name="Draft" sheetId="1" r:id="rId1"/>
  </sheets>
  <definedNames>
    <definedName name="_xlnm._FilterDatabase" localSheetId="0" hidden="1">Draft!$A$2:$V$14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H3" i="1"/>
  <c r="J3" i="1"/>
  <c r="L3" i="1"/>
  <c r="N3" i="1"/>
  <c r="V12" i="1"/>
  <c r="T12" i="1"/>
  <c r="R12" i="1"/>
  <c r="P12" i="1"/>
  <c r="N12" i="1"/>
  <c r="L12" i="1"/>
  <c r="J12" i="1"/>
  <c r="H12" i="1"/>
  <c r="F12" i="1"/>
  <c r="D12" i="1"/>
  <c r="V11" i="1"/>
  <c r="T11" i="1"/>
  <c r="R11" i="1"/>
  <c r="P11" i="1"/>
  <c r="N11" i="1"/>
  <c r="L11" i="1"/>
  <c r="J11" i="1"/>
  <c r="H11" i="1"/>
  <c r="F11" i="1"/>
  <c r="D11" i="1"/>
  <c r="V10" i="1"/>
  <c r="T10" i="1"/>
  <c r="R10" i="1"/>
  <c r="P10" i="1"/>
  <c r="N10" i="1"/>
  <c r="L10" i="1"/>
  <c r="J10" i="1"/>
  <c r="H10" i="1"/>
  <c r="F10" i="1"/>
  <c r="D10" i="1"/>
  <c r="V9" i="1"/>
  <c r="T9" i="1"/>
  <c r="R9" i="1"/>
  <c r="P9" i="1"/>
  <c r="N9" i="1"/>
  <c r="L9" i="1"/>
  <c r="J9" i="1"/>
  <c r="H9" i="1"/>
  <c r="F9" i="1"/>
  <c r="D9" i="1"/>
  <c r="V8" i="1"/>
  <c r="T8" i="1"/>
  <c r="R8" i="1"/>
  <c r="P8" i="1"/>
  <c r="N8" i="1"/>
  <c r="L8" i="1"/>
  <c r="J8" i="1"/>
  <c r="H8" i="1"/>
  <c r="F8" i="1"/>
  <c r="D8" i="1"/>
  <c r="V7" i="1"/>
  <c r="T7" i="1"/>
  <c r="R7" i="1"/>
  <c r="P7" i="1"/>
  <c r="N7" i="1"/>
  <c r="L7" i="1"/>
  <c r="J7" i="1"/>
  <c r="H7" i="1"/>
  <c r="F7" i="1"/>
  <c r="D7" i="1"/>
  <c r="V6" i="1"/>
  <c r="T6" i="1"/>
  <c r="R6" i="1"/>
  <c r="P6" i="1"/>
  <c r="N6" i="1"/>
  <c r="L6" i="1"/>
  <c r="J6" i="1"/>
  <c r="H6" i="1"/>
  <c r="F6" i="1"/>
  <c r="D6" i="1"/>
  <c r="V5" i="1"/>
  <c r="T5" i="1"/>
  <c r="R5" i="1"/>
  <c r="P5" i="1"/>
  <c r="N5" i="1"/>
  <c r="L5" i="1"/>
  <c r="J5" i="1"/>
  <c r="H5" i="1"/>
  <c r="F5" i="1"/>
  <c r="D5" i="1"/>
  <c r="V4" i="1"/>
  <c r="T4" i="1"/>
  <c r="R4" i="1"/>
  <c r="P4" i="1"/>
  <c r="N4" i="1"/>
  <c r="L4" i="1"/>
  <c r="J4" i="1"/>
  <c r="H4" i="1"/>
  <c r="F4" i="1"/>
  <c r="D4" i="1"/>
  <c r="V3" i="1"/>
  <c r="T3" i="1"/>
  <c r="R3" i="1"/>
  <c r="P3" i="1"/>
  <c r="D3" i="1"/>
  <c r="M13" i="1"/>
  <c r="G13" i="1"/>
  <c r="K13" i="1"/>
  <c r="O13" i="1"/>
  <c r="S13" i="1"/>
  <c r="U13" i="1"/>
  <c r="Q13" i="1"/>
  <c r="C13" i="1"/>
  <c r="E13" i="1"/>
  <c r="I13" i="1"/>
</calcChain>
</file>

<file path=xl/sharedStrings.xml><?xml version="1.0" encoding="utf-8"?>
<sst xmlns="http://schemas.openxmlformats.org/spreadsheetml/2006/main" count="123" uniqueCount="69">
  <si>
    <t>Position</t>
  </si>
  <si>
    <t>Tomás Pred</t>
  </si>
  <si>
    <t>Tomás Points</t>
  </si>
  <si>
    <t>Franco Pred</t>
  </si>
  <si>
    <t>Franco Points</t>
  </si>
  <si>
    <t>Diego Pred</t>
  </si>
  <si>
    <t>Diego Points</t>
  </si>
  <si>
    <t>Pablo Pred</t>
  </si>
  <si>
    <t>Pablo Points</t>
  </si>
  <si>
    <t>Palasio Pred</t>
  </si>
  <si>
    <t>Palasio Points</t>
  </si>
  <si>
    <t>Abdo Pred</t>
  </si>
  <si>
    <t>Abdo Points</t>
  </si>
  <si>
    <t>Andrés Pred</t>
  </si>
  <si>
    <t>Andrés Points</t>
  </si>
  <si>
    <t>Igal Pred</t>
  </si>
  <si>
    <t>Igal Points</t>
  </si>
  <si>
    <t>Nacho Pred</t>
  </si>
  <si>
    <t>Nacho Points</t>
  </si>
  <si>
    <t>Focró Pred</t>
  </si>
  <si>
    <t>Focró Points</t>
  </si>
  <si>
    <t>Total</t>
  </si>
  <si>
    <t>Actual Draft</t>
  </si>
  <si>
    <t>CAM ward</t>
  </si>
  <si>
    <t>Travis hunter</t>
  </si>
  <si>
    <t>Abdul carter</t>
  </si>
  <si>
    <t>Ashton jeanty</t>
  </si>
  <si>
    <t>Armand membou</t>
  </si>
  <si>
    <t>Jalon walker</t>
  </si>
  <si>
    <t>Tyler warren</t>
  </si>
  <si>
    <t>Cam Ward</t>
  </si>
  <si>
    <t>Mykel Williams</t>
  </si>
  <si>
    <t>Shedeur Sanders</t>
  </si>
  <si>
    <t>Will Johnson</t>
  </si>
  <si>
    <t>J.T. Tuimoloau</t>
  </si>
  <si>
    <t>Quinn Ewers</t>
  </si>
  <si>
    <t>Jaxson Dart</t>
  </si>
  <si>
    <t>Emeka Egbuka</t>
  </si>
  <si>
    <t>Travis Hunter</t>
  </si>
  <si>
    <t>Kingsley Suamataia</t>
  </si>
  <si>
    <t>Abdul Carter</t>
  </si>
  <si>
    <t>Will Campbell</t>
  </si>
  <si>
    <t>Mason Graham</t>
  </si>
  <si>
    <t>Ashton Jeanty</t>
  </si>
  <si>
    <t>Armad Membou</t>
  </si>
  <si>
    <t>Jalon Walker</t>
  </si>
  <si>
    <t>Tyler Warren</t>
  </si>
  <si>
    <t>Josh Simmons</t>
  </si>
  <si>
    <t>Armand Membou</t>
  </si>
  <si>
    <t>Shadeur Sanders</t>
  </si>
  <si>
    <t>Kelvin Banks</t>
  </si>
  <si>
    <t>j Barron</t>
  </si>
  <si>
    <t>Armand Membu</t>
  </si>
  <si>
    <t>Will campbell</t>
  </si>
  <si>
    <t>Shedeur sanders</t>
  </si>
  <si>
    <t>Kelvin Banks Jr</t>
  </si>
  <si>
    <t>Colston Loveland</t>
  </si>
  <si>
    <t>Mason graham</t>
  </si>
  <si>
    <t>Tetairoa McMillan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</si>
</sst>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Alignment="1">
      <alignment horizontal="center"/>
    </xf>
    <xf numFmtId="0" fontId="2" fillId="0" borderId="9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4" fillId="0" borderId="15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5"/>
  <sheetViews>
    <sheetView tabSelected="1" topLeftCell="B2" workbookViewId="0">
      <selection activeCell="M37" sqref="M37"/>
    </sheetView>
  </sheetViews>
  <sheetFormatPr defaultRowHeight="15" x14ac:dyDescent="0.2"/>
  <cols>
    <col min="1" max="2" width="15.87109375" customWidth="1"/>
    <col min="3" max="3" width="19.7734375" customWidth="1"/>
    <col min="4" max="4" width="11.1640625" customWidth="1"/>
    <col min="5" max="5" width="19.90625" customWidth="1"/>
    <col min="6" max="6" width="11.1640625" customWidth="1"/>
    <col min="7" max="7" width="16.94921875" customWidth="1"/>
    <col min="8" max="8" width="11.1640625" customWidth="1"/>
    <col min="9" max="9" width="24.75" bestFit="1" customWidth="1"/>
    <col min="10" max="10" width="11.1640625" customWidth="1"/>
    <col min="11" max="11" width="16.54296875" bestFit="1" customWidth="1"/>
    <col min="12" max="12" width="11.1640625" customWidth="1"/>
    <col min="13" max="13" width="16.8125" bestFit="1" customWidth="1"/>
    <col min="14" max="14" width="11.1640625" customWidth="1"/>
    <col min="15" max="15" width="15.87109375" customWidth="1"/>
    <col min="16" max="16" width="11.1640625" customWidth="1"/>
    <col min="17" max="17" width="22.46484375" bestFit="1" customWidth="1"/>
    <col min="18" max="18" width="11.1640625" customWidth="1"/>
    <col min="19" max="20" width="15.87109375" hidden="1" customWidth="1"/>
    <col min="21" max="21" width="15.46875" bestFit="1" customWidth="1"/>
    <col min="22" max="22" width="11.1640625" customWidth="1"/>
  </cols>
  <sheetData>
    <row r="1" spans="1:22" ht="15.75" thickBot="1" x14ac:dyDescent="0.25"/>
    <row r="2" spans="1:22" s="16" customFormat="1" ht="45.75" customHeight="1" thickBot="1" x14ac:dyDescent="0.3">
      <c r="A2" s="10" t="s">
        <v>0</v>
      </c>
      <c r="B2" s="11" t="s">
        <v>22</v>
      </c>
      <c r="C2" s="12" t="s">
        <v>1</v>
      </c>
      <c r="D2" s="13" t="s">
        <v>2</v>
      </c>
      <c r="E2" s="14" t="s">
        <v>3</v>
      </c>
      <c r="F2" s="15" t="s">
        <v>4</v>
      </c>
      <c r="G2" s="12" t="s">
        <v>5</v>
      </c>
      <c r="H2" s="13" t="s">
        <v>6</v>
      </c>
      <c r="I2" s="14" t="s">
        <v>7</v>
      </c>
      <c r="J2" s="15" t="s">
        <v>8</v>
      </c>
      <c r="K2" s="12" t="s">
        <v>9</v>
      </c>
      <c r="L2" s="13" t="s">
        <v>10</v>
      </c>
      <c r="M2" s="14" t="s">
        <v>11</v>
      </c>
      <c r="N2" s="15" t="s">
        <v>12</v>
      </c>
      <c r="O2" s="12" t="s">
        <v>13</v>
      </c>
      <c r="P2" s="13" t="s">
        <v>14</v>
      </c>
      <c r="Q2" s="14" t="s">
        <v>15</v>
      </c>
      <c r="R2" s="15" t="s">
        <v>16</v>
      </c>
      <c r="S2" s="12" t="s">
        <v>17</v>
      </c>
      <c r="T2" s="13" t="s">
        <v>18</v>
      </c>
      <c r="U2" s="14" t="s">
        <v>19</v>
      </c>
      <c r="V2" s="15" t="s">
        <v>20</v>
      </c>
    </row>
    <row r="3" spans="1:22" x14ac:dyDescent="0.2">
      <c r="A3" s="17">
        <v>1</v>
      </c>
      <c r="B3" s="2" t="s">
        <v>30</v>
      </c>
      <c r="C3" s="3" t="s">
        <v>30</v>
      </c>
      <c r="D3" s="3">
        <f t="shared" ref="D3:D12" si="0">IFERROR(CHOOSE(ABS($A3-MATCH(C3,$B$3:$B$12,0))+1,10,7,6,5,4,3,2,1,1,1),0)</f>
        <v>10</v>
      </c>
      <c r="E3" s="1" t="s">
        <v>23</v>
      </c>
      <c r="F3" s="4">
        <f t="shared" ref="F3:F12" si="1">IFERROR(CHOOSE(ABS($A3-MATCH(E3,$B$3:$B$12,0))+1,10,7,6,5,4,3,2,1,1,1),0)</f>
        <v>10</v>
      </c>
      <c r="G3" s="3" t="s">
        <v>30</v>
      </c>
      <c r="H3" s="3">
        <f t="shared" ref="H3:H12" si="2">IFERROR(CHOOSE(ABS($A3-MATCH(G3,$B$3:$B$12,0))+1,10,7,6,5,4,3,2,1,1,1),0)</f>
        <v>10</v>
      </c>
      <c r="I3" s="1" t="s">
        <v>30</v>
      </c>
      <c r="J3" s="4">
        <f t="shared" ref="J3:J12" si="3">IFERROR(CHOOSE(ABS($A3-MATCH(I3,$B$3:$B$12,0))+1,10,7,6,5,4,3,2,1,1,1),0)</f>
        <v>10</v>
      </c>
      <c r="K3" s="3" t="s">
        <v>30</v>
      </c>
      <c r="L3" s="3">
        <f t="shared" ref="L3:L12" si="4">IFERROR(CHOOSE(ABS($A3-MATCH(K3,$B$3:$B$12,0))+1,10,7,6,5,4,3,2,1,1,1),0)</f>
        <v>10</v>
      </c>
      <c r="M3" s="1" t="s">
        <v>30</v>
      </c>
      <c r="N3" s="4">
        <f t="shared" ref="N3:N12" si="5">IFERROR(CHOOSE(ABS($A3-MATCH(M3,$B$3:$B$12,0))+1,10,7,6,5,4,3,2,1,1,1),0)</f>
        <v>10</v>
      </c>
      <c r="O3" s="3" t="s">
        <v>30</v>
      </c>
      <c r="P3" s="3">
        <f t="shared" ref="P3:P12" si="6">IFERROR(CHOOSE(ABS($A3-MATCH(O3,$B$3:$B$12,0))+1,10,7,6,5,4,3,2,1,1,1),0)</f>
        <v>10</v>
      </c>
      <c r="Q3" s="1" t="s">
        <v>30</v>
      </c>
      <c r="R3" s="4">
        <f t="shared" ref="R3:R12" si="7">IFERROR(CHOOSE(ABS($A3-MATCH(Q3,$B$3:$B$12,0))+1,10,7,6,5,4,3,2,1,1,1),0)</f>
        <v>10</v>
      </c>
      <c r="S3" s="3"/>
      <c r="T3" s="3">
        <f t="shared" ref="T3:T12" si="8">IFERROR(CHOOSE(ABS($A3-MATCH(S3,$B$3:$B$12,0))+1,10,7,6,5,4,3,2,1,1,1),0)</f>
        <v>0</v>
      </c>
      <c r="U3" s="1" t="s">
        <v>30</v>
      </c>
      <c r="V3" s="4">
        <f t="shared" ref="V3:V12" si="9">IFERROR(CHOOSE(ABS($A3-MATCH(U3,$B$3:$B$12,0))+1,10,7,6,5,4,3,2,1,1,1),0)</f>
        <v>10</v>
      </c>
    </row>
    <row r="4" spans="1:22" x14ac:dyDescent="0.2">
      <c r="A4" s="17">
        <v>2</v>
      </c>
      <c r="B4" s="2" t="s">
        <v>38</v>
      </c>
      <c r="C4" s="3" t="s">
        <v>31</v>
      </c>
      <c r="D4" s="3">
        <f t="shared" si="0"/>
        <v>0</v>
      </c>
      <c r="E4" s="1" t="s">
        <v>24</v>
      </c>
      <c r="F4" s="4">
        <f t="shared" si="1"/>
        <v>10</v>
      </c>
      <c r="G4" s="3" t="s">
        <v>38</v>
      </c>
      <c r="H4" s="3">
        <f t="shared" si="2"/>
        <v>10</v>
      </c>
      <c r="I4" s="1" t="s">
        <v>40</v>
      </c>
      <c r="J4" s="4">
        <f t="shared" si="3"/>
        <v>7</v>
      </c>
      <c r="K4" s="3" t="s">
        <v>38</v>
      </c>
      <c r="L4" s="3">
        <f t="shared" si="4"/>
        <v>10</v>
      </c>
      <c r="M4" s="1" t="s">
        <v>40</v>
      </c>
      <c r="N4" s="4">
        <f t="shared" si="5"/>
        <v>7</v>
      </c>
      <c r="O4" s="3" t="s">
        <v>38</v>
      </c>
      <c r="P4" s="3">
        <f t="shared" si="6"/>
        <v>10</v>
      </c>
      <c r="Q4" s="1" t="s">
        <v>38</v>
      </c>
      <c r="R4" s="4">
        <f t="shared" si="7"/>
        <v>10</v>
      </c>
      <c r="S4" s="3"/>
      <c r="T4" s="3">
        <f t="shared" si="8"/>
        <v>0</v>
      </c>
      <c r="U4" s="1" t="s">
        <v>38</v>
      </c>
      <c r="V4" s="4">
        <f t="shared" si="9"/>
        <v>10</v>
      </c>
    </row>
    <row r="5" spans="1:22" x14ac:dyDescent="0.2">
      <c r="A5" s="17">
        <v>3</v>
      </c>
      <c r="B5" s="2" t="s">
        <v>40</v>
      </c>
      <c r="C5" s="3" t="s">
        <v>32</v>
      </c>
      <c r="D5" s="3">
        <f t="shared" si="0"/>
        <v>0</v>
      </c>
      <c r="E5" s="1" t="s">
        <v>25</v>
      </c>
      <c r="F5" s="4">
        <f t="shared" si="1"/>
        <v>10</v>
      </c>
      <c r="G5" s="3" t="s">
        <v>49</v>
      </c>
      <c r="H5" s="3">
        <f t="shared" si="2"/>
        <v>0</v>
      </c>
      <c r="I5" s="1" t="s">
        <v>38</v>
      </c>
      <c r="J5" s="4">
        <f t="shared" si="3"/>
        <v>7</v>
      </c>
      <c r="K5" s="3" t="s">
        <v>40</v>
      </c>
      <c r="L5" s="3">
        <f t="shared" si="4"/>
        <v>10</v>
      </c>
      <c r="M5" s="1" t="s">
        <v>49</v>
      </c>
      <c r="N5" s="4">
        <f t="shared" si="5"/>
        <v>0</v>
      </c>
      <c r="O5" s="3" t="s">
        <v>40</v>
      </c>
      <c r="P5" s="3">
        <f t="shared" si="6"/>
        <v>10</v>
      </c>
      <c r="Q5" s="1" t="s">
        <v>40</v>
      </c>
      <c r="R5" s="4">
        <f t="shared" si="7"/>
        <v>10</v>
      </c>
      <c r="S5" s="3"/>
      <c r="T5" s="3">
        <f t="shared" si="8"/>
        <v>0</v>
      </c>
      <c r="U5" s="1" t="s">
        <v>40</v>
      </c>
      <c r="V5" s="4">
        <f t="shared" si="9"/>
        <v>10</v>
      </c>
    </row>
    <row r="6" spans="1:22" x14ac:dyDescent="0.2">
      <c r="A6" s="17">
        <v>4</v>
      </c>
      <c r="B6" s="2" t="s">
        <v>41</v>
      </c>
      <c r="C6" s="3" t="s">
        <v>33</v>
      </c>
      <c r="D6" s="3">
        <f t="shared" si="0"/>
        <v>0</v>
      </c>
      <c r="E6" s="1" t="s">
        <v>53</v>
      </c>
      <c r="F6" s="4">
        <f t="shared" si="1"/>
        <v>10</v>
      </c>
      <c r="G6" s="3" t="s">
        <v>40</v>
      </c>
      <c r="H6" s="3">
        <f t="shared" si="2"/>
        <v>7</v>
      </c>
      <c r="I6" s="1" t="s">
        <v>32</v>
      </c>
      <c r="J6" s="4">
        <f t="shared" si="3"/>
        <v>0</v>
      </c>
      <c r="K6" s="3" t="s">
        <v>41</v>
      </c>
      <c r="L6" s="3">
        <f t="shared" si="4"/>
        <v>10</v>
      </c>
      <c r="M6" s="1" t="s">
        <v>38</v>
      </c>
      <c r="N6" s="4">
        <f t="shared" si="5"/>
        <v>6</v>
      </c>
      <c r="O6" s="3" t="s">
        <v>41</v>
      </c>
      <c r="P6" s="3">
        <f t="shared" si="6"/>
        <v>10</v>
      </c>
      <c r="Q6" s="1" t="s">
        <v>41</v>
      </c>
      <c r="R6" s="4">
        <f t="shared" si="7"/>
        <v>10</v>
      </c>
      <c r="S6" s="3"/>
      <c r="T6" s="3">
        <f t="shared" si="8"/>
        <v>0</v>
      </c>
      <c r="U6" s="1" t="s">
        <v>41</v>
      </c>
      <c r="V6" s="4">
        <f t="shared" si="9"/>
        <v>10</v>
      </c>
    </row>
    <row r="7" spans="1:22" x14ac:dyDescent="0.2">
      <c r="A7" s="17">
        <v>5</v>
      </c>
      <c r="B7" s="2" t="s">
        <v>42</v>
      </c>
      <c r="C7" s="3" t="s">
        <v>34</v>
      </c>
      <c r="D7" s="3">
        <f t="shared" si="0"/>
        <v>0</v>
      </c>
      <c r="E7" s="1" t="s">
        <v>57</v>
      </c>
      <c r="F7" s="4">
        <f t="shared" si="1"/>
        <v>10</v>
      </c>
      <c r="G7" s="3" t="s">
        <v>43</v>
      </c>
      <c r="H7" s="3">
        <f t="shared" si="2"/>
        <v>7</v>
      </c>
      <c r="I7" s="1" t="s">
        <v>42</v>
      </c>
      <c r="J7" s="4">
        <f t="shared" si="3"/>
        <v>10</v>
      </c>
      <c r="K7" s="3" t="s">
        <v>42</v>
      </c>
      <c r="L7" s="3">
        <f t="shared" si="4"/>
        <v>10</v>
      </c>
      <c r="M7" s="1" t="s">
        <v>42</v>
      </c>
      <c r="N7" s="4">
        <f t="shared" si="5"/>
        <v>10</v>
      </c>
      <c r="O7" s="3" t="s">
        <v>42</v>
      </c>
      <c r="P7" s="3">
        <f t="shared" si="6"/>
        <v>10</v>
      </c>
      <c r="Q7" s="1" t="s">
        <v>42</v>
      </c>
      <c r="R7" s="4">
        <f t="shared" si="7"/>
        <v>10</v>
      </c>
      <c r="S7" s="3"/>
      <c r="T7" s="3">
        <f t="shared" si="8"/>
        <v>0</v>
      </c>
      <c r="U7" s="1" t="s">
        <v>42</v>
      </c>
      <c r="V7" s="4">
        <f t="shared" si="9"/>
        <v>10</v>
      </c>
    </row>
    <row r="8" spans="1:22" x14ac:dyDescent="0.2">
      <c r="A8" s="17">
        <v>6</v>
      </c>
      <c r="B8" s="2" t="s">
        <v>43</v>
      </c>
      <c r="C8" s="3" t="s">
        <v>35</v>
      </c>
      <c r="D8" s="3">
        <f t="shared" si="0"/>
        <v>0</v>
      </c>
      <c r="E8" s="1" t="s">
        <v>26</v>
      </c>
      <c r="F8" s="4">
        <f t="shared" si="1"/>
        <v>10</v>
      </c>
      <c r="G8" s="3" t="s">
        <v>41</v>
      </c>
      <c r="H8" s="3">
        <f t="shared" si="2"/>
        <v>6</v>
      </c>
      <c r="I8" s="1" t="s">
        <v>45</v>
      </c>
      <c r="J8" s="4">
        <f t="shared" si="3"/>
        <v>0</v>
      </c>
      <c r="K8" s="3" t="s">
        <v>43</v>
      </c>
      <c r="L8" s="3">
        <f t="shared" si="4"/>
        <v>10</v>
      </c>
      <c r="M8" s="1" t="s">
        <v>43</v>
      </c>
      <c r="N8" s="4">
        <f t="shared" si="5"/>
        <v>10</v>
      </c>
      <c r="O8" s="3" t="s">
        <v>43</v>
      </c>
      <c r="P8" s="3">
        <f t="shared" si="6"/>
        <v>10</v>
      </c>
      <c r="Q8" s="1" t="s">
        <v>43</v>
      </c>
      <c r="R8" s="4">
        <f t="shared" si="7"/>
        <v>10</v>
      </c>
      <c r="S8" s="3"/>
      <c r="T8" s="3">
        <f t="shared" si="8"/>
        <v>0</v>
      </c>
      <c r="U8" s="1" t="s">
        <v>43</v>
      </c>
      <c r="V8" s="4">
        <f t="shared" si="9"/>
        <v>10</v>
      </c>
    </row>
    <row r="9" spans="1:22" x14ac:dyDescent="0.2">
      <c r="A9" s="17">
        <v>7</v>
      </c>
      <c r="B9" s="2" t="s">
        <v>27</v>
      </c>
      <c r="C9" s="3" t="s">
        <v>36</v>
      </c>
      <c r="D9" s="3">
        <f t="shared" si="0"/>
        <v>0</v>
      </c>
      <c r="E9" s="1" t="s">
        <v>27</v>
      </c>
      <c r="F9" s="4">
        <f t="shared" si="1"/>
        <v>10</v>
      </c>
      <c r="G9" s="3" t="s">
        <v>42</v>
      </c>
      <c r="H9" s="3">
        <f t="shared" si="2"/>
        <v>6</v>
      </c>
      <c r="I9" s="1" t="s">
        <v>41</v>
      </c>
      <c r="J9" s="4">
        <f t="shared" si="3"/>
        <v>5</v>
      </c>
      <c r="K9" s="3" t="s">
        <v>50</v>
      </c>
      <c r="L9" s="3">
        <f t="shared" si="4"/>
        <v>0</v>
      </c>
      <c r="M9" s="1" t="s">
        <v>48</v>
      </c>
      <c r="N9" s="4">
        <f t="shared" si="5"/>
        <v>10</v>
      </c>
      <c r="O9" s="3" t="s">
        <v>48</v>
      </c>
      <c r="P9" s="3">
        <f t="shared" si="6"/>
        <v>10</v>
      </c>
      <c r="Q9" s="1" t="s">
        <v>48</v>
      </c>
      <c r="R9" s="4">
        <f t="shared" si="7"/>
        <v>10</v>
      </c>
      <c r="S9" s="3"/>
      <c r="T9" s="3">
        <f t="shared" si="8"/>
        <v>0</v>
      </c>
      <c r="U9" s="1" t="s">
        <v>44</v>
      </c>
      <c r="V9" s="4">
        <f t="shared" si="9"/>
        <v>0</v>
      </c>
    </row>
    <row r="10" spans="1:22" ht="15.75" thickBot="1" x14ac:dyDescent="0.25">
      <c r="A10" s="17">
        <v>8</v>
      </c>
      <c r="B10" s="5" t="s">
        <v>58</v>
      </c>
      <c r="C10" s="3" t="s">
        <v>37</v>
      </c>
      <c r="D10" s="3">
        <f t="shared" si="0"/>
        <v>0</v>
      </c>
      <c r="E10" s="1" t="s">
        <v>28</v>
      </c>
      <c r="F10" s="4">
        <f t="shared" si="1"/>
        <v>0</v>
      </c>
      <c r="G10" s="3" t="s">
        <v>52</v>
      </c>
      <c r="H10" s="3">
        <f t="shared" si="2"/>
        <v>0</v>
      </c>
      <c r="I10" s="1" t="s">
        <v>47</v>
      </c>
      <c r="J10" s="4">
        <f t="shared" si="3"/>
        <v>0</v>
      </c>
      <c r="K10" s="3" t="s">
        <v>45</v>
      </c>
      <c r="L10" s="3">
        <f t="shared" si="4"/>
        <v>0</v>
      </c>
      <c r="M10" s="5" t="s">
        <v>58</v>
      </c>
      <c r="N10" s="4">
        <f t="shared" si="5"/>
        <v>10</v>
      </c>
      <c r="O10" s="3" t="s">
        <v>45</v>
      </c>
      <c r="P10" s="3">
        <f t="shared" si="6"/>
        <v>0</v>
      </c>
      <c r="Q10" s="1" t="s">
        <v>45</v>
      </c>
      <c r="R10" s="4">
        <f t="shared" si="7"/>
        <v>0</v>
      </c>
      <c r="S10" s="3"/>
      <c r="T10" s="3">
        <f t="shared" si="8"/>
        <v>0</v>
      </c>
      <c r="U10" s="1" t="s">
        <v>45</v>
      </c>
      <c r="V10" s="4">
        <f t="shared" si="9"/>
        <v>0</v>
      </c>
    </row>
    <row r="11" spans="1:22" x14ac:dyDescent="0.2">
      <c r="A11" s="17">
        <v>9</v>
      </c>
      <c r="B11" s="2" t="s">
        <v>55</v>
      </c>
      <c r="C11" s="3" t="s">
        <v>38</v>
      </c>
      <c r="D11" s="3">
        <f t="shared" si="0"/>
        <v>1</v>
      </c>
      <c r="E11" s="1" t="s">
        <v>54</v>
      </c>
      <c r="F11" s="4">
        <f t="shared" si="1"/>
        <v>0</v>
      </c>
      <c r="G11" s="3" t="s">
        <v>45</v>
      </c>
      <c r="H11" s="3">
        <f t="shared" si="2"/>
        <v>0</v>
      </c>
      <c r="I11" s="1" t="s">
        <v>46</v>
      </c>
      <c r="J11" s="4">
        <f t="shared" si="3"/>
        <v>0</v>
      </c>
      <c r="K11" s="3" t="s">
        <v>46</v>
      </c>
      <c r="L11" s="3">
        <f t="shared" si="4"/>
        <v>0</v>
      </c>
      <c r="M11" s="1" t="s">
        <v>51</v>
      </c>
      <c r="N11" s="4">
        <f t="shared" si="5"/>
        <v>0</v>
      </c>
      <c r="O11" s="3" t="s">
        <v>33</v>
      </c>
      <c r="P11" s="3">
        <f t="shared" si="6"/>
        <v>0</v>
      </c>
      <c r="Q11" s="1" t="s">
        <v>49</v>
      </c>
      <c r="R11" s="4">
        <f t="shared" si="7"/>
        <v>0</v>
      </c>
      <c r="S11" s="3"/>
      <c r="T11" s="3">
        <f t="shared" si="8"/>
        <v>0</v>
      </c>
      <c r="U11" s="1" t="s">
        <v>46</v>
      </c>
      <c r="V11" s="4">
        <f t="shared" si="9"/>
        <v>0</v>
      </c>
    </row>
    <row r="12" spans="1:22" ht="15.75" thickBot="1" x14ac:dyDescent="0.25">
      <c r="A12" s="18">
        <v>10</v>
      </c>
      <c r="B12" s="6" t="s">
        <v>56</v>
      </c>
      <c r="C12" s="7" t="s">
        <v>39</v>
      </c>
      <c r="D12" s="7">
        <f t="shared" si="0"/>
        <v>0</v>
      </c>
      <c r="E12" s="5" t="s">
        <v>29</v>
      </c>
      <c r="F12" s="8">
        <f t="shared" si="1"/>
        <v>0</v>
      </c>
      <c r="G12" s="7" t="s">
        <v>46</v>
      </c>
      <c r="H12" s="7">
        <f t="shared" si="2"/>
        <v>0</v>
      </c>
      <c r="I12" s="5" t="s">
        <v>58</v>
      </c>
      <c r="J12" s="8">
        <f t="shared" si="3"/>
        <v>6</v>
      </c>
      <c r="K12" s="7" t="s">
        <v>48</v>
      </c>
      <c r="L12" s="7">
        <f t="shared" si="4"/>
        <v>5</v>
      </c>
      <c r="M12" s="5" t="s">
        <v>41</v>
      </c>
      <c r="N12" s="8">
        <f t="shared" si="5"/>
        <v>2</v>
      </c>
      <c r="O12" s="7" t="s">
        <v>46</v>
      </c>
      <c r="P12" s="7">
        <f t="shared" si="6"/>
        <v>0</v>
      </c>
      <c r="Q12" s="5" t="s">
        <v>46</v>
      </c>
      <c r="R12" s="8">
        <f t="shared" si="7"/>
        <v>0</v>
      </c>
      <c r="S12" s="7"/>
      <c r="T12" s="7">
        <f t="shared" si="8"/>
        <v>0</v>
      </c>
      <c r="U12" s="5" t="s">
        <v>47</v>
      </c>
      <c r="V12" s="8">
        <f t="shared" si="9"/>
        <v>0</v>
      </c>
    </row>
    <row r="13" spans="1:22" ht="21" customHeight="1" x14ac:dyDescent="0.2">
      <c r="A13" s="19" t="s">
        <v>21</v>
      </c>
      <c r="B13" s="21"/>
      <c r="C13" s="23">
        <f>SUM(D3:D12)</f>
        <v>11</v>
      </c>
      <c r="D13" s="23"/>
      <c r="E13" s="19">
        <f>SUM(F3:F12)</f>
        <v>70</v>
      </c>
      <c r="F13" s="25"/>
      <c r="G13" s="23">
        <f>SUM(H3:H12)</f>
        <v>46</v>
      </c>
      <c r="H13" s="23"/>
      <c r="I13" s="19">
        <f>SUM(J3:J12)</f>
        <v>45</v>
      </c>
      <c r="J13" s="25"/>
      <c r="K13" s="23">
        <f>SUM(L3:L12)</f>
        <v>65</v>
      </c>
      <c r="L13" s="23"/>
      <c r="M13" s="19">
        <f>SUM(N3:N12)</f>
        <v>65</v>
      </c>
      <c r="N13" s="25"/>
      <c r="O13" s="23">
        <f>SUM(P3:P12)</f>
        <v>70</v>
      </c>
      <c r="P13" s="23"/>
      <c r="Q13" s="19">
        <f>SUM(R3:R12)</f>
        <v>70</v>
      </c>
      <c r="R13" s="25"/>
      <c r="S13" s="23">
        <f>SUM(T3:T12)</f>
        <v>0</v>
      </c>
      <c r="T13" s="23"/>
      <c r="U13" s="19">
        <f>SUM(V3:V12)</f>
        <v>60</v>
      </c>
      <c r="V13" s="25"/>
    </row>
    <row r="14" spans="1:22" ht="15.75" thickBot="1" x14ac:dyDescent="0.25">
      <c r="A14" s="20"/>
      <c r="B14" s="22"/>
      <c r="C14" s="24"/>
      <c r="D14" s="24"/>
      <c r="E14" s="20"/>
      <c r="F14" s="26"/>
      <c r="G14" s="24"/>
      <c r="H14" s="24"/>
      <c r="I14" s="20"/>
      <c r="J14" s="26"/>
      <c r="K14" s="24"/>
      <c r="L14" s="24"/>
      <c r="M14" s="20"/>
      <c r="N14" s="26"/>
      <c r="O14" s="24"/>
      <c r="P14" s="24"/>
      <c r="Q14" s="20"/>
      <c r="R14" s="26"/>
      <c r="S14" s="24"/>
      <c r="T14" s="24"/>
      <c r="U14" s="20"/>
      <c r="V14" s="26"/>
    </row>
    <row r="15" spans="1:22" x14ac:dyDescent="0.2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</row>
  </sheetData>
  <autoFilter ref="A2:V14" xr:uid="{00000000-0001-0000-0000-000000000000}"/>
  <mergeCells count="12">
    <mergeCell ref="A13:A14"/>
    <mergeCell ref="B13:B14"/>
    <mergeCell ref="C13:D14"/>
    <mergeCell ref="U13:V14"/>
    <mergeCell ref="Q13:R14"/>
    <mergeCell ref="M13:N14"/>
    <mergeCell ref="I13:J14"/>
    <mergeCell ref="E13:F14"/>
    <mergeCell ref="G13:H14"/>
    <mergeCell ref="K13:L14"/>
    <mergeCell ref="O13:P14"/>
    <mergeCell ref="S13:T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Draft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Tomás Fernández Billikopf</dc:creator>
  <cp:lastModifiedBy>Tomás Fernández Billikopf</cp:lastModifiedBy>
  <dcterms:created xsi:type="dcterms:W3CDTF">2025-04-25T00:53:50Z</dcterms:created>
  <dcterms:modified xsi:type="dcterms:W3CDTF">2025-04-25T01:07:45Z</dcterms:modified>
</cp:coreProperties>
</file>