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tos\CoimbraInk\"/>
    </mc:Choice>
  </mc:AlternateContent>
  <xr:revisionPtr revIDLastSave="0" documentId="13_ncr:1_{DA2617CB-B0A3-4DB2-A4CC-10B8A0243F07}" xr6:coauthVersionLast="41" xr6:coauthVersionMax="45" xr10:uidLastSave="{00000000-0000-0000-0000-000000000000}"/>
  <bookViews>
    <workbookView xWindow="-120" yWindow="-120" windowWidth="29040" windowHeight="15840" xr2:uid="{4E3E08FD-BF37-48D8-952B-5250572D8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D4" i="1" l="1"/>
</calcChain>
</file>

<file path=xl/sharedStrings.xml><?xml version="1.0" encoding="utf-8"?>
<sst xmlns="http://schemas.openxmlformats.org/spreadsheetml/2006/main" count="240" uniqueCount="170">
  <si>
    <t>Latitude</t>
  </si>
  <si>
    <t>Longitude</t>
  </si>
  <si>
    <t>Nome</t>
  </si>
  <si>
    <t>Zona</t>
  </si>
  <si>
    <t>Website</t>
  </si>
  <si>
    <t>Email</t>
  </si>
  <si>
    <t>Rating Médio</t>
  </si>
  <si>
    <t>Horario Abertura Semana Manha</t>
  </si>
  <si>
    <t>Horario Fecho Semana Manha</t>
  </si>
  <si>
    <t>Horario Abertura Semana Tarde</t>
  </si>
  <si>
    <t>Horario Abertura Fds Manha</t>
  </si>
  <si>
    <t>Horario Fecho Fds Manha</t>
  </si>
  <si>
    <t>Horario Abertura Fds Tarde</t>
  </si>
  <si>
    <t>Horario Fecho Fds Tarde</t>
  </si>
  <si>
    <t>Cartao Visita Preço</t>
  </si>
  <si>
    <t>Centro de Cópias</t>
  </si>
  <si>
    <t>Vale das Flores</t>
  </si>
  <si>
    <t>Contacto</t>
  </si>
  <si>
    <t>www.antonio.roque.pt</t>
  </si>
  <si>
    <t>centrodecopias.ar@gmail.com</t>
  </si>
  <si>
    <t>40.1136</t>
  </si>
  <si>
    <t>www.copyknomica.com</t>
  </si>
  <si>
    <t>loja1@copyknomica.com</t>
  </si>
  <si>
    <t>9.30</t>
  </si>
  <si>
    <t>Notas</t>
  </si>
  <si>
    <t>18.30</t>
  </si>
  <si>
    <t>CopyKnomica</t>
  </si>
  <si>
    <t>Nova Papelaria</t>
  </si>
  <si>
    <t>Polo 2</t>
  </si>
  <si>
    <t>Reprografia do DEC</t>
  </si>
  <si>
    <t>aciv.dec.uc.pt</t>
  </si>
  <si>
    <t>acivtextos@dec.uc.pt</t>
  </si>
  <si>
    <t>12.30</t>
  </si>
  <si>
    <t>17.30</t>
  </si>
  <si>
    <t>Reprografia do DEEC e DEM</t>
  </si>
  <si>
    <t>cc.deec@gmail.com</t>
  </si>
  <si>
    <t>13.30</t>
  </si>
  <si>
    <t>18.00</t>
  </si>
  <si>
    <t>Reprografia do DEQ</t>
  </si>
  <si>
    <t>CopiArcos</t>
  </si>
  <si>
    <t>Arcos</t>
  </si>
  <si>
    <t>encomendas@copiarcos.com.pt</t>
  </si>
  <si>
    <t>www.copiarcos.com.pt</t>
  </si>
  <si>
    <t>19.00</t>
  </si>
  <si>
    <t>Cecopi</t>
  </si>
  <si>
    <t>Polo 1</t>
  </si>
  <si>
    <t>www.ogami.eu</t>
  </si>
  <si>
    <t>ogami02@sapo.pt</t>
  </si>
  <si>
    <t>14.30</t>
  </si>
  <si>
    <t>Faculdade de Letras</t>
  </si>
  <si>
    <t>Faculdade de Matematica</t>
  </si>
  <si>
    <t>ccopiasdmat@gmail.com</t>
  </si>
  <si>
    <t>Papelaria Papiro</t>
  </si>
  <si>
    <t>coimbra@papelariaspapiro.pt</t>
  </si>
  <si>
    <t>Casa das Bonecas</t>
  </si>
  <si>
    <t>16.30</t>
  </si>
  <si>
    <t>Apenas permitem horário + localização</t>
  </si>
  <si>
    <t>BookPaper</t>
  </si>
  <si>
    <t>Olivais</t>
  </si>
  <si>
    <t>www.bookpaper.pt</t>
  </si>
  <si>
    <t>bookpaper@bookpaper.pt</t>
  </si>
  <si>
    <t>40.21444</t>
  </si>
  <si>
    <t>Fotocopiadora Sé Velha</t>
  </si>
  <si>
    <t>A kiki ficou de lá ir com a mãe</t>
  </si>
  <si>
    <t>Jumbo Alma Shopping</t>
  </si>
  <si>
    <t>8.30</t>
  </si>
  <si>
    <t>19.30</t>
  </si>
  <si>
    <t>Gira Solum</t>
  </si>
  <si>
    <t>Horario Fecho Semana Tarde</t>
  </si>
  <si>
    <t>13-30</t>
  </si>
  <si>
    <t>MundiCópia</t>
  </si>
  <si>
    <t>geral@mundicopia.com</t>
  </si>
  <si>
    <t>40.1970277</t>
  </si>
  <si>
    <t>40.1970273</t>
  </si>
  <si>
    <t>40.185774</t>
  </si>
  <si>
    <t>40.1864471</t>
  </si>
  <si>
    <t>40.1847511</t>
  </si>
  <si>
    <t>40.2067443</t>
  </si>
  <si>
    <t>Estava fechada e não encontro as coordenadas desta porra</t>
  </si>
  <si>
    <t>40.2082024</t>
  </si>
  <si>
    <t>40.207836</t>
  </si>
  <si>
    <t>40.2112385</t>
  </si>
  <si>
    <t>Não dizia o horário dos sabados, e tava fechada também e também nao encontrei nada sobre ela</t>
  </si>
  <si>
    <t>40.2149631</t>
  </si>
  <si>
    <t>40.2047067</t>
  </si>
  <si>
    <t>40.2037541</t>
  </si>
  <si>
    <t>40.204148</t>
  </si>
  <si>
    <t>A5 Frente Cor</t>
  </si>
  <si>
    <t>A5 Frente PB</t>
  </si>
  <si>
    <t>A5 Frente Verso Cor</t>
  </si>
  <si>
    <t>A5 Frente Verso PB</t>
  </si>
  <si>
    <t>A5 Encadernacao</t>
  </si>
  <si>
    <t>A5 Digitalizacao</t>
  </si>
  <si>
    <t>A5 Plastificacao</t>
  </si>
  <si>
    <t>A4 Frente Cor</t>
  </si>
  <si>
    <t>A4 Frente PB</t>
  </si>
  <si>
    <t>A4 Frente Verso Cor</t>
  </si>
  <si>
    <t>A4 Frente Verso PB</t>
  </si>
  <si>
    <t>A4 Encadernacao</t>
  </si>
  <si>
    <t>A4 Digitalizacao</t>
  </si>
  <si>
    <t>A4 Plastificacao</t>
  </si>
  <si>
    <t>A3 Frente Cor</t>
  </si>
  <si>
    <t>A3 Frente PB</t>
  </si>
  <si>
    <t>A3 Frente Verso Cor</t>
  </si>
  <si>
    <t>A3 Frente Verso PB</t>
  </si>
  <si>
    <t>A3 Encadernacao</t>
  </si>
  <si>
    <t>A3 Digitalizacao</t>
  </si>
  <si>
    <t>A3 Plastificacao</t>
  </si>
  <si>
    <t>A2 Frente Cor</t>
  </si>
  <si>
    <t>A2 Frente PB</t>
  </si>
  <si>
    <t>A2 Frente Verso Cor</t>
  </si>
  <si>
    <t>A2 Frente Verso PB</t>
  </si>
  <si>
    <t>A2 Encadernacao</t>
  </si>
  <si>
    <t>A2 Digitalizacao</t>
  </si>
  <si>
    <t>A2 Plastificacao</t>
  </si>
  <si>
    <t>A1 Frente Cor</t>
  </si>
  <si>
    <t>A1 Frente PB</t>
  </si>
  <si>
    <t>A1 Frente Verso Cor</t>
  </si>
  <si>
    <t>A1 Frente Verso PB</t>
  </si>
  <si>
    <t>A1 Encadernacao</t>
  </si>
  <si>
    <t>A1 Digitalizacao</t>
  </si>
  <si>
    <t>A1 Plastificacao</t>
  </si>
  <si>
    <t>A0 Frente Cor</t>
  </si>
  <si>
    <t>A0 Frente PB</t>
  </si>
  <si>
    <t>A0 Frente Verso Cor</t>
  </si>
  <si>
    <t>A0 Frente Verso PB</t>
  </si>
  <si>
    <t>A0 Encadernacao</t>
  </si>
  <si>
    <t>A0 Digitalizacao</t>
  </si>
  <si>
    <t>A0 Plastificacao</t>
  </si>
  <si>
    <t>0.20</t>
  </si>
  <si>
    <t>0.10</t>
  </si>
  <si>
    <t>0.70</t>
  </si>
  <si>
    <t>0.40</t>
  </si>
  <si>
    <t>0.30</t>
  </si>
  <si>
    <t>0.60</t>
  </si>
  <si>
    <t>0.05</t>
  </si>
  <si>
    <t>3.00</t>
  </si>
  <si>
    <t>6.00</t>
  </si>
  <si>
    <t>Mais de 10 A4 o preço baixa de 0,05 para 0,03</t>
  </si>
  <si>
    <t>0.15</t>
  </si>
  <si>
    <t>0.80</t>
  </si>
  <si>
    <t>Não dizem o horario do fds, e o horario de semana que vou por é de segunda a quinta e depois o que tá no fds é sexta feira, e nao fecham para almoço, e têm também descontos consoante as quantidades, temos que ter atenção a isso</t>
  </si>
  <si>
    <t>Domingo está fechado, aquele horário é apenas para sábado e não consigo ver a hora a que começa ao sabado, por isso assumi que é à mesma que a semana, dizem também que têm "desencadernar/encadernar a 0,60 mas nao especificam o tamanho…"</t>
  </si>
  <si>
    <t>0.135</t>
  </si>
  <si>
    <t>0.023</t>
  </si>
  <si>
    <t>0.27</t>
  </si>
  <si>
    <t>0.046</t>
  </si>
  <si>
    <t>0.03</t>
  </si>
  <si>
    <t>0.06</t>
  </si>
  <si>
    <t>0.07</t>
  </si>
  <si>
    <t>Dizem que têm "encadernação" mas não sabemos qual é o tamanho</t>
  </si>
  <si>
    <t>Apenas na foto temos o preço, nao sei qual é o tamanho…..presumo que seja A4 mas nao sei</t>
  </si>
  <si>
    <t>1.50</t>
  </si>
  <si>
    <t>2.00</t>
  </si>
  <si>
    <t>A cena das plastificações é muito ambigua, e têm digitalização de folhas soltas mas nao sei qual é o tamanho… e depois temos mais uma que temos que ver a cena das cópias superiores a 10 unidades, pq os preços baixam</t>
  </si>
  <si>
    <t>Departamento de Quimica</t>
  </si>
  <si>
    <t xml:space="preserve">Estes têm bue informação até do cartão de visita mas eu nao percebo um caralho por isso alguem que veja isto </t>
  </si>
  <si>
    <t>0.75</t>
  </si>
  <si>
    <t>Não tinha o horario, temos que ver disso, nem contactos nem nada, tem tambêm digitalizações a cores e não temos isso, acho que as nossas são todas a preto e branco, têm tambem encdaernações mas n tem o tamnho</t>
  </si>
  <si>
    <t>Outro que nao tem horario e com o mesmo problema da encadernação do DEEC E DEM</t>
  </si>
  <si>
    <t>0.04</t>
  </si>
  <si>
    <t>Mais uma sem horário, e que os preços das digitalizações e impressões muda consoante as quantidades, e tem preço da digitalização a preto e branco</t>
  </si>
  <si>
    <t>0.35</t>
  </si>
  <si>
    <t>0.12</t>
  </si>
  <si>
    <t>Mais uma que baixa o preço consoante a quantidade, e tem também digitalizações sem tamanho…</t>
  </si>
  <si>
    <t>1.00</t>
  </si>
  <si>
    <t>0.25</t>
  </si>
  <si>
    <t>0.45</t>
  </si>
  <si>
    <t>Dá para mandar imprimir as coisas para o mail e depois é so ir levantar e estão 24h disponiveis com marcação 917238155 e o horário do fds é so ao sábado, e tem muitas restrições nas cenas da encadernação, tamanhos, quantidades e assim temos que ver isos</t>
  </si>
  <si>
    <t>Solum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</si>
</sst>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gami.eu/" TargetMode="External"/><Relationship Id="rId3" Type="http://schemas.openxmlformats.org/officeDocument/2006/relationships/hyperlink" Target="mailto:loja1@copyknomica.com" TargetMode="External"/><Relationship Id="rId7" Type="http://schemas.openxmlformats.org/officeDocument/2006/relationships/hyperlink" Target="http://www.copiarcos.com.pt/" TargetMode="External"/><Relationship Id="rId2" Type="http://schemas.openxmlformats.org/officeDocument/2006/relationships/hyperlink" Target="http://www.copyknomica.com/" TargetMode="External"/><Relationship Id="rId1" Type="http://schemas.openxmlformats.org/officeDocument/2006/relationships/hyperlink" Target="http://www.antonio.roque.pt/" TargetMode="External"/><Relationship Id="rId6" Type="http://schemas.openxmlformats.org/officeDocument/2006/relationships/hyperlink" Target="mailto:encomendas@copiarcos.com.pt" TargetMode="External"/><Relationship Id="rId5" Type="http://schemas.openxmlformats.org/officeDocument/2006/relationships/hyperlink" Target="mailto:cc.deec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civtextos@dec.uc.pt" TargetMode="External"/><Relationship Id="rId9" Type="http://schemas.openxmlformats.org/officeDocument/2006/relationships/hyperlink" Target="mailto:ogami02@sapo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78AB-7120-4BE3-B8B1-9FE1A4C04DD2}">
  <dimension ref="A1:BH20"/>
  <sheetViews>
    <sheetView tabSelected="1" topLeftCell="AS1" zoomScale="70" zoomScaleNormal="70" workbookViewId="0">
      <selection activeCell="BH14" sqref="BH14"/>
    </sheetView>
  </sheetViews>
  <sheetFormatPr defaultRowHeight="15" x14ac:dyDescent="0.25"/>
  <cols>
    <col min="1" max="1" width="16.140625" style="3" bestFit="1" customWidth="1"/>
    <col min="2" max="2" width="15.7109375" style="3" bestFit="1" customWidth="1"/>
    <col min="3" max="3" width="9.7109375" style="3" bestFit="1" customWidth="1"/>
    <col min="4" max="4" width="12.85546875" style="3" bestFit="1" customWidth="1"/>
    <col min="5" max="5" width="24" style="3" bestFit="1" customWidth="1"/>
    <col min="6" max="6" width="12.42578125" style="3" bestFit="1" customWidth="1"/>
    <col min="7" max="7" width="26.85546875" style="3" bestFit="1" customWidth="1"/>
    <col min="8" max="8" width="12.85546875" style="3" bestFit="1" customWidth="1"/>
    <col min="9" max="9" width="23.7109375" style="3" bestFit="1" customWidth="1"/>
    <col min="10" max="10" width="21" style="3" bestFit="1" customWidth="1"/>
    <col min="11" max="11" width="23.7109375" style="3" bestFit="1" customWidth="1"/>
    <col min="12" max="12" width="21" style="3" bestFit="1" customWidth="1"/>
    <col min="13" max="13" width="20.5703125" style="3" bestFit="1" customWidth="1"/>
    <col min="14" max="14" width="23.7109375" style="3" bestFit="1" customWidth="1"/>
    <col min="15" max="15" width="25.140625" style="3" bestFit="1" customWidth="1"/>
    <col min="16" max="16" width="22.85546875" style="3" bestFit="1" customWidth="1"/>
    <col min="17" max="17" width="17.42578125" style="3" bestFit="1" customWidth="1"/>
    <col min="18" max="18" width="16.85546875" style="3" bestFit="1" customWidth="1"/>
    <col min="19" max="19" width="24.85546875" bestFit="1" customWidth="1"/>
    <col min="20" max="20" width="24.28515625" bestFit="1" customWidth="1"/>
    <col min="21" max="21" width="22.42578125" bestFit="1" customWidth="1"/>
    <col min="22" max="22" width="20.28515625" bestFit="1" customWidth="1"/>
    <col min="23" max="23" width="20.5703125" bestFit="1" customWidth="1"/>
    <col min="24" max="24" width="17.42578125" style="3" bestFit="1" customWidth="1"/>
    <col min="25" max="25" width="16.85546875" style="3" bestFit="1" customWidth="1"/>
    <col min="26" max="26" width="24.85546875" bestFit="1" customWidth="1"/>
    <col min="27" max="27" width="24.28515625" bestFit="1" customWidth="1"/>
    <col min="28" max="28" width="22.42578125" bestFit="1" customWidth="1"/>
    <col min="29" max="29" width="20.28515625" bestFit="1" customWidth="1"/>
    <col min="30" max="30" width="20.5703125" bestFit="1" customWidth="1"/>
    <col min="31" max="31" width="17.42578125" style="3" bestFit="1" customWidth="1"/>
    <col min="32" max="32" width="16.85546875" style="3" bestFit="1" customWidth="1"/>
    <col min="33" max="33" width="24.85546875" bestFit="1" customWidth="1"/>
    <col min="34" max="34" width="24.28515625" bestFit="1" customWidth="1"/>
    <col min="35" max="35" width="22.42578125" bestFit="1" customWidth="1"/>
    <col min="36" max="36" width="20.28515625" bestFit="1" customWidth="1"/>
    <col min="37" max="37" width="20.5703125" bestFit="1" customWidth="1"/>
    <col min="38" max="38" width="17.42578125" style="3" bestFit="1" customWidth="1"/>
    <col min="39" max="39" width="16.85546875" style="3" bestFit="1" customWidth="1"/>
    <col min="40" max="40" width="24.85546875" bestFit="1" customWidth="1"/>
    <col min="41" max="41" width="24.28515625" bestFit="1" customWidth="1"/>
    <col min="42" max="42" width="22.42578125" bestFit="1" customWidth="1"/>
    <col min="43" max="43" width="20.28515625" bestFit="1" customWidth="1"/>
    <col min="44" max="44" width="20.5703125" bestFit="1" customWidth="1"/>
    <col min="45" max="45" width="18.28515625" customWidth="1"/>
    <col min="46" max="46" width="18.5703125" customWidth="1"/>
    <col min="47" max="47" width="26.42578125" customWidth="1"/>
    <col min="48" max="48" width="23.85546875" bestFit="1" customWidth="1"/>
    <col min="49" max="49" width="22" bestFit="1" customWidth="1"/>
    <col min="50" max="50" width="20" bestFit="1" customWidth="1"/>
    <col min="51" max="51" width="20.140625" bestFit="1" customWidth="1"/>
    <col min="52" max="52" width="17.42578125" style="3" bestFit="1" customWidth="1"/>
    <col min="53" max="53" width="16.85546875" style="3" bestFit="1" customWidth="1"/>
    <col min="54" max="54" width="24.85546875" bestFit="1" customWidth="1"/>
    <col min="55" max="55" width="24.28515625" bestFit="1" customWidth="1"/>
    <col min="56" max="56" width="22.42578125" bestFit="1" customWidth="1"/>
    <col min="57" max="57" width="20.28515625" bestFit="1" customWidth="1"/>
    <col min="58" max="58" width="20.5703125" bestFit="1" customWidth="1"/>
    <col min="59" max="59" width="9.28515625" bestFit="1" customWidth="1"/>
    <col min="60" max="60" width="145.42578125" bestFit="1" customWidth="1"/>
  </cols>
  <sheetData>
    <row r="1" spans="1:60" s="1" customFormat="1" ht="45" x14ac:dyDescent="0.25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  <c r="F1" s="2" t="s">
        <v>17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68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87</v>
      </c>
      <c r="R1" s="2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2" t="s">
        <v>94</v>
      </c>
      <c r="Y1" s="2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2" t="s">
        <v>101</v>
      </c>
      <c r="AF1" s="2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2" t="s">
        <v>108</v>
      </c>
      <c r="AM1" s="2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2" t="s">
        <v>115</v>
      </c>
      <c r="AT1" s="2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2" t="s">
        <v>122</v>
      </c>
      <c r="BA1" s="2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  <c r="BF1" s="1" t="s">
        <v>128</v>
      </c>
      <c r="BG1" s="2" t="s">
        <v>14</v>
      </c>
      <c r="BH1" s="2" t="s">
        <v>24</v>
      </c>
    </row>
    <row r="2" spans="1:60" ht="30" x14ac:dyDescent="0.25">
      <c r="A2" s="3" t="s">
        <v>15</v>
      </c>
      <c r="B2" s="3" t="s">
        <v>16</v>
      </c>
      <c r="C2" s="3" t="s">
        <v>73</v>
      </c>
      <c r="D2" s="3">
        <f>D5</f>
        <v>-8.4161765000000006</v>
      </c>
      <c r="E2" s="4" t="s">
        <v>18</v>
      </c>
      <c r="F2" s="3">
        <v>239780027</v>
      </c>
      <c r="G2" s="4" t="s">
        <v>19</v>
      </c>
      <c r="H2" s="3">
        <v>0</v>
      </c>
      <c r="I2" s="3">
        <v>10</v>
      </c>
      <c r="J2" s="3">
        <v>13</v>
      </c>
      <c r="K2" s="3">
        <v>14</v>
      </c>
      <c r="L2" s="3">
        <v>19</v>
      </c>
      <c r="M2" s="3">
        <v>-1</v>
      </c>
      <c r="N2" s="3">
        <v>-1</v>
      </c>
      <c r="O2" s="3">
        <v>-1</v>
      </c>
      <c r="P2" s="3">
        <v>-1</v>
      </c>
      <c r="Q2" s="3">
        <v>-1</v>
      </c>
      <c r="R2" s="3">
        <v>-1</v>
      </c>
      <c r="S2" s="3">
        <v>-1</v>
      </c>
      <c r="T2" s="3">
        <v>-1</v>
      </c>
      <c r="U2" s="3">
        <v>-1</v>
      </c>
      <c r="V2" s="3">
        <v>-1</v>
      </c>
      <c r="W2" s="3">
        <v>-1</v>
      </c>
      <c r="X2" s="3" t="s">
        <v>129</v>
      </c>
      <c r="Y2" s="3" t="s">
        <v>135</v>
      </c>
      <c r="Z2" t="s">
        <v>129</v>
      </c>
      <c r="AA2" s="3" t="s">
        <v>135</v>
      </c>
      <c r="AB2">
        <v>-1</v>
      </c>
      <c r="AC2">
        <v>-1</v>
      </c>
      <c r="AD2" t="s">
        <v>136</v>
      </c>
      <c r="AE2" s="3" t="s">
        <v>132</v>
      </c>
      <c r="AF2" s="3" t="s">
        <v>130</v>
      </c>
      <c r="AG2" t="s">
        <v>132</v>
      </c>
      <c r="AH2" t="s">
        <v>130</v>
      </c>
      <c r="AI2">
        <v>-1</v>
      </c>
      <c r="AJ2">
        <v>-1</v>
      </c>
      <c r="AK2" t="s">
        <v>137</v>
      </c>
      <c r="AL2" s="3">
        <v>-1</v>
      </c>
      <c r="AM2" s="3">
        <v>-1</v>
      </c>
      <c r="AN2">
        <v>-1</v>
      </c>
      <c r="AO2" s="3">
        <v>-1</v>
      </c>
      <c r="AP2" s="3">
        <v>-1</v>
      </c>
      <c r="AQ2">
        <v>-1</v>
      </c>
      <c r="AR2" s="3">
        <v>-1</v>
      </c>
      <c r="AS2" s="3">
        <v>-1</v>
      </c>
      <c r="AT2">
        <v>-1</v>
      </c>
      <c r="AU2" s="3">
        <v>-1</v>
      </c>
      <c r="AV2" s="3">
        <v>-1</v>
      </c>
      <c r="AW2">
        <v>-1</v>
      </c>
      <c r="AX2" s="3">
        <v>-1</v>
      </c>
      <c r="AY2" s="3">
        <v>-1</v>
      </c>
      <c r="AZ2" s="3">
        <v>-1</v>
      </c>
      <c r="BA2" s="3">
        <v>-1</v>
      </c>
      <c r="BB2" s="3">
        <v>-1</v>
      </c>
      <c r="BC2" s="3">
        <v>-1</v>
      </c>
      <c r="BD2" s="3">
        <v>-1</v>
      </c>
      <c r="BE2" s="3">
        <v>-1</v>
      </c>
      <c r="BF2" s="3">
        <v>-1</v>
      </c>
      <c r="BG2" s="3">
        <v>-1</v>
      </c>
      <c r="BH2" s="3" t="s">
        <v>138</v>
      </c>
    </row>
    <row r="3" spans="1:60" x14ac:dyDescent="0.25">
      <c r="A3" s="3" t="s">
        <v>26</v>
      </c>
      <c r="B3" s="3" t="s">
        <v>16</v>
      </c>
      <c r="C3" s="3" t="s">
        <v>20</v>
      </c>
      <c r="D3" s="3">
        <v>-8.2436000000000007</v>
      </c>
      <c r="E3" s="4" t="s">
        <v>21</v>
      </c>
      <c r="F3" s="3">
        <v>239406337</v>
      </c>
      <c r="G3" s="4" t="s">
        <v>22</v>
      </c>
      <c r="H3" s="3">
        <v>0</v>
      </c>
      <c r="I3" s="3" t="s">
        <v>23</v>
      </c>
      <c r="J3" s="3">
        <v>-1</v>
      </c>
      <c r="K3" s="3">
        <v>-1</v>
      </c>
      <c r="L3" s="3">
        <v>20</v>
      </c>
      <c r="M3" s="3" t="s">
        <v>23</v>
      </c>
      <c r="N3" s="3">
        <v>-1</v>
      </c>
      <c r="O3" s="3">
        <v>-1</v>
      </c>
      <c r="P3" s="3" t="s">
        <v>25</v>
      </c>
      <c r="Q3" s="3">
        <v>-1</v>
      </c>
      <c r="R3" s="3">
        <v>-1</v>
      </c>
      <c r="S3" s="3">
        <v>-1</v>
      </c>
      <c r="T3" s="3">
        <v>-1</v>
      </c>
      <c r="U3" s="3">
        <v>-1</v>
      </c>
      <c r="V3" s="3">
        <v>-1</v>
      </c>
      <c r="W3" s="3">
        <v>-1</v>
      </c>
      <c r="X3" s="3" t="s">
        <v>139</v>
      </c>
      <c r="Y3" s="5" t="s">
        <v>135</v>
      </c>
      <c r="Z3" t="s">
        <v>133</v>
      </c>
      <c r="AA3" s="3" t="s">
        <v>130</v>
      </c>
      <c r="AB3">
        <v>-1</v>
      </c>
      <c r="AC3">
        <v>-1</v>
      </c>
      <c r="AD3">
        <v>-1</v>
      </c>
      <c r="AE3" s="3" t="s">
        <v>140</v>
      </c>
      <c r="AF3" s="5" t="s">
        <v>129</v>
      </c>
      <c r="AG3" t="s">
        <v>140</v>
      </c>
      <c r="AH3" t="s">
        <v>129</v>
      </c>
      <c r="AI3">
        <v>-1</v>
      </c>
      <c r="AJ3">
        <v>-1</v>
      </c>
      <c r="AK3">
        <v>-1</v>
      </c>
      <c r="AL3" s="3">
        <v>-1</v>
      </c>
      <c r="AM3" s="5">
        <v>-1</v>
      </c>
      <c r="AN3" s="5">
        <v>-1</v>
      </c>
      <c r="AO3" s="5">
        <v>-1</v>
      </c>
      <c r="AP3" s="5">
        <v>-1</v>
      </c>
      <c r="AQ3" s="5">
        <v>-1</v>
      </c>
      <c r="AR3" s="5">
        <v>-1</v>
      </c>
      <c r="AS3" s="5">
        <v>-1</v>
      </c>
      <c r="AT3" s="5">
        <v>-1</v>
      </c>
      <c r="AU3" s="5">
        <v>-1</v>
      </c>
      <c r="AV3" s="5">
        <v>-1</v>
      </c>
      <c r="AW3" s="5">
        <v>-1</v>
      </c>
      <c r="AX3" s="5">
        <v>-1</v>
      </c>
      <c r="AY3" s="5">
        <v>-1</v>
      </c>
      <c r="AZ3" s="3">
        <v>-1</v>
      </c>
      <c r="BA3" s="5">
        <v>-1</v>
      </c>
      <c r="BB3" s="5">
        <v>-1</v>
      </c>
      <c r="BC3" s="5">
        <v>-1</v>
      </c>
      <c r="BD3" s="5">
        <v>-1</v>
      </c>
      <c r="BE3" s="5">
        <v>-1</v>
      </c>
      <c r="BF3" s="5">
        <v>-1</v>
      </c>
      <c r="BG3" s="3">
        <v>-1</v>
      </c>
      <c r="BH3" s="5" t="s">
        <v>141</v>
      </c>
    </row>
    <row r="4" spans="1:60" ht="30" x14ac:dyDescent="0.25">
      <c r="A4" s="3" t="s">
        <v>27</v>
      </c>
      <c r="B4" s="3" t="s">
        <v>16</v>
      </c>
      <c r="C4" s="3" t="s">
        <v>72</v>
      </c>
      <c r="D4" s="3">
        <f>-8.4147088</f>
        <v>-8.4147087999999997</v>
      </c>
      <c r="E4" s="3">
        <v>-1</v>
      </c>
      <c r="F4" s="3">
        <v>-1</v>
      </c>
      <c r="G4" s="3">
        <v>-1</v>
      </c>
      <c r="H4" s="3">
        <v>0</v>
      </c>
      <c r="I4" s="3">
        <v>8</v>
      </c>
      <c r="J4" s="3">
        <v>13</v>
      </c>
      <c r="K4" s="3">
        <v>14</v>
      </c>
      <c r="L4" s="3">
        <v>19</v>
      </c>
      <c r="M4" s="3">
        <v>8</v>
      </c>
      <c r="N4" s="3">
        <v>13</v>
      </c>
      <c r="O4" s="3">
        <v>-1</v>
      </c>
      <c r="P4" s="3">
        <v>-1</v>
      </c>
      <c r="Q4" s="3">
        <v>-1</v>
      </c>
      <c r="R4" s="3">
        <v>-1</v>
      </c>
      <c r="S4" s="3">
        <v>-1</v>
      </c>
      <c r="T4" s="3">
        <v>-1</v>
      </c>
      <c r="U4" s="3">
        <v>-1</v>
      </c>
      <c r="V4" s="3">
        <v>-1</v>
      </c>
      <c r="W4" s="3">
        <v>-1</v>
      </c>
      <c r="X4" s="3" t="s">
        <v>133</v>
      </c>
      <c r="Y4" s="3" t="s">
        <v>135</v>
      </c>
      <c r="Z4">
        <v>-1</v>
      </c>
      <c r="AA4" s="3">
        <v>-1</v>
      </c>
      <c r="AB4" s="3">
        <v>-1</v>
      </c>
      <c r="AC4" t="s">
        <v>129</v>
      </c>
      <c r="AD4" s="3">
        <v>-1</v>
      </c>
      <c r="AE4" s="3" t="s">
        <v>131</v>
      </c>
      <c r="AF4" s="3" t="s">
        <v>139</v>
      </c>
      <c r="AG4">
        <v>-1</v>
      </c>
      <c r="AH4">
        <v>-1</v>
      </c>
      <c r="AI4" s="3">
        <v>-1</v>
      </c>
      <c r="AJ4" t="s">
        <v>133</v>
      </c>
      <c r="AK4">
        <v>-1</v>
      </c>
      <c r="AL4" s="3">
        <v>-1</v>
      </c>
      <c r="AM4" s="3">
        <v>-1</v>
      </c>
      <c r="AN4" s="3">
        <v>-1</v>
      </c>
      <c r="AO4" s="3">
        <v>-1</v>
      </c>
      <c r="AP4" s="3">
        <v>-1</v>
      </c>
      <c r="AQ4" s="3">
        <v>-1</v>
      </c>
      <c r="AR4" s="3">
        <v>-1</v>
      </c>
      <c r="AS4" s="3">
        <v>-1</v>
      </c>
      <c r="AT4" s="3">
        <v>-1</v>
      </c>
      <c r="AU4" s="3">
        <v>-1</v>
      </c>
      <c r="AV4" s="3">
        <v>-1</v>
      </c>
      <c r="AW4" s="3">
        <v>-1</v>
      </c>
      <c r="AX4" s="3">
        <v>-1</v>
      </c>
      <c r="AY4" s="3">
        <v>-1</v>
      </c>
      <c r="AZ4" s="3">
        <v>-1</v>
      </c>
      <c r="BA4" s="3">
        <v>-1</v>
      </c>
      <c r="BB4" s="3">
        <v>-1</v>
      </c>
      <c r="BC4" s="3">
        <v>-1</v>
      </c>
      <c r="BD4" s="3">
        <v>-1</v>
      </c>
      <c r="BE4" s="3">
        <v>-1</v>
      </c>
      <c r="BF4" s="3">
        <v>-1</v>
      </c>
      <c r="BG4" s="3">
        <v>-1</v>
      </c>
      <c r="BH4" s="3" t="s">
        <v>142</v>
      </c>
    </row>
    <row r="5" spans="1:60" ht="30" x14ac:dyDescent="0.25">
      <c r="A5" s="3" t="s">
        <v>29</v>
      </c>
      <c r="B5" s="3" t="s">
        <v>28</v>
      </c>
      <c r="C5" s="3" t="s">
        <v>74</v>
      </c>
      <c r="D5" s="3">
        <v>-8.4161765000000006</v>
      </c>
      <c r="E5" s="3" t="s">
        <v>30</v>
      </c>
      <c r="F5" s="3">
        <v>239797286</v>
      </c>
      <c r="G5" s="4" t="s">
        <v>31</v>
      </c>
      <c r="H5" s="3">
        <v>0</v>
      </c>
      <c r="I5" s="3">
        <v>9</v>
      </c>
      <c r="J5" s="3" t="s">
        <v>32</v>
      </c>
      <c r="K5" s="3">
        <v>14</v>
      </c>
      <c r="L5" s="3" t="s">
        <v>33</v>
      </c>
      <c r="M5" s="3">
        <v>-1</v>
      </c>
      <c r="N5" s="3">
        <v>-1</v>
      </c>
      <c r="O5" s="3">
        <v>-1</v>
      </c>
      <c r="P5" s="3">
        <v>-1</v>
      </c>
      <c r="Q5" s="3">
        <v>-1</v>
      </c>
      <c r="R5" s="3">
        <v>-1</v>
      </c>
      <c r="S5" s="3">
        <v>-1</v>
      </c>
      <c r="T5" s="3">
        <v>-1</v>
      </c>
      <c r="U5" s="3">
        <v>-1</v>
      </c>
      <c r="V5" s="3">
        <v>-1</v>
      </c>
      <c r="W5" s="3">
        <v>-1</v>
      </c>
      <c r="X5" s="3" t="s">
        <v>143</v>
      </c>
      <c r="Y5" s="3" t="s">
        <v>144</v>
      </c>
      <c r="Z5" s="3">
        <v>-1</v>
      </c>
      <c r="AA5" s="3">
        <v>-1</v>
      </c>
      <c r="AB5" s="3">
        <v>-1</v>
      </c>
      <c r="AC5" s="3">
        <v>-1</v>
      </c>
      <c r="AD5" s="3">
        <v>-1</v>
      </c>
      <c r="AE5" s="3" t="s">
        <v>145</v>
      </c>
      <c r="AF5" s="3" t="s">
        <v>146</v>
      </c>
      <c r="AG5" s="3">
        <v>-1</v>
      </c>
      <c r="AH5" s="3">
        <v>-1</v>
      </c>
      <c r="AI5" s="3">
        <v>-1</v>
      </c>
      <c r="AJ5" s="3">
        <v>-1</v>
      </c>
      <c r="AK5" s="3">
        <v>-1</v>
      </c>
      <c r="AL5" s="3">
        <v>-1</v>
      </c>
      <c r="AM5" s="3">
        <v>-1</v>
      </c>
      <c r="AN5" s="3">
        <v>-1</v>
      </c>
      <c r="AO5" s="3">
        <v>-1</v>
      </c>
      <c r="AP5" s="3">
        <v>-1</v>
      </c>
      <c r="AQ5" s="3">
        <v>-1</v>
      </c>
      <c r="AR5" s="3">
        <v>-1</v>
      </c>
      <c r="AS5" s="3">
        <v>-1</v>
      </c>
      <c r="AT5" s="3">
        <v>-1</v>
      </c>
      <c r="AU5" s="3">
        <v>-1</v>
      </c>
      <c r="AV5" s="3">
        <v>-1</v>
      </c>
      <c r="AW5" s="3">
        <v>-1</v>
      </c>
      <c r="AX5" s="3">
        <v>-1</v>
      </c>
      <c r="AY5" s="3">
        <v>-1</v>
      </c>
      <c r="AZ5" s="3">
        <v>-1</v>
      </c>
      <c r="BA5" s="3">
        <v>-1</v>
      </c>
      <c r="BB5" s="3">
        <v>-1</v>
      </c>
      <c r="BC5" s="3">
        <v>-1</v>
      </c>
      <c r="BD5" s="3">
        <v>-1</v>
      </c>
      <c r="BE5" s="3">
        <v>-1</v>
      </c>
      <c r="BF5" s="3">
        <v>-1</v>
      </c>
      <c r="BG5" s="3">
        <v>-1</v>
      </c>
      <c r="BH5" s="3"/>
    </row>
    <row r="6" spans="1:60" ht="30" x14ac:dyDescent="0.25">
      <c r="A6" s="3" t="s">
        <v>34</v>
      </c>
      <c r="B6" s="3" t="s">
        <v>28</v>
      </c>
      <c r="C6" s="3" t="s">
        <v>75</v>
      </c>
      <c r="D6" s="3">
        <v>-8.4177529</v>
      </c>
      <c r="E6" s="3">
        <v>-1</v>
      </c>
      <c r="F6" s="3">
        <v>-1</v>
      </c>
      <c r="G6" s="4" t="s">
        <v>35</v>
      </c>
      <c r="H6" s="3">
        <v>0</v>
      </c>
      <c r="I6" s="3">
        <v>9</v>
      </c>
      <c r="J6" s="3" t="s">
        <v>32</v>
      </c>
      <c r="K6" s="3" t="s">
        <v>36</v>
      </c>
      <c r="L6" s="3" t="s">
        <v>37</v>
      </c>
      <c r="M6" s="3">
        <v>-1</v>
      </c>
      <c r="N6" s="3">
        <v>-1</v>
      </c>
      <c r="O6" s="3">
        <v>-1</v>
      </c>
      <c r="P6" s="3">
        <v>-1</v>
      </c>
      <c r="Q6" s="3">
        <v>-1</v>
      </c>
      <c r="R6" s="3">
        <v>-1</v>
      </c>
      <c r="S6" s="3">
        <v>-1</v>
      </c>
      <c r="T6" s="3">
        <v>-1</v>
      </c>
      <c r="U6" s="3">
        <v>-1</v>
      </c>
      <c r="V6" s="3">
        <v>-1</v>
      </c>
      <c r="W6" s="3">
        <v>-1</v>
      </c>
      <c r="X6" s="3" t="s">
        <v>133</v>
      </c>
      <c r="Y6" s="3" t="s">
        <v>147</v>
      </c>
      <c r="Z6" s="3">
        <v>-1</v>
      </c>
      <c r="AA6" s="3">
        <v>-1</v>
      </c>
      <c r="AB6" s="3">
        <v>-1</v>
      </c>
      <c r="AC6" s="3">
        <v>-1</v>
      </c>
      <c r="AD6" s="3">
        <v>-1</v>
      </c>
      <c r="AE6" s="3" t="s">
        <v>134</v>
      </c>
      <c r="AF6" s="3" t="s">
        <v>148</v>
      </c>
      <c r="AG6" s="3">
        <v>-1</v>
      </c>
      <c r="AH6" s="3">
        <v>-1</v>
      </c>
      <c r="AI6" s="3">
        <v>-1</v>
      </c>
      <c r="AJ6" s="3">
        <v>-1</v>
      </c>
      <c r="AK6" s="3">
        <v>-1</v>
      </c>
      <c r="AL6" s="3">
        <v>-1</v>
      </c>
      <c r="AM6" s="3">
        <v>-1</v>
      </c>
      <c r="AN6" s="3">
        <v>-1</v>
      </c>
      <c r="AO6" s="3">
        <v>-1</v>
      </c>
      <c r="AP6" s="3">
        <v>-1</v>
      </c>
      <c r="AQ6" s="3">
        <v>-1</v>
      </c>
      <c r="AR6" s="3">
        <v>-1</v>
      </c>
      <c r="AS6" s="3">
        <v>-1</v>
      </c>
      <c r="AT6" s="3">
        <v>-1</v>
      </c>
      <c r="AU6" s="3">
        <v>-1</v>
      </c>
      <c r="AV6" s="3">
        <v>-1</v>
      </c>
      <c r="AW6" s="3">
        <v>-1</v>
      </c>
      <c r="AX6" s="3">
        <v>-1</v>
      </c>
      <c r="AY6" s="3">
        <v>-1</v>
      </c>
      <c r="AZ6" s="3">
        <v>-1</v>
      </c>
      <c r="BA6" s="3">
        <v>-1</v>
      </c>
      <c r="BB6" s="3">
        <v>-1</v>
      </c>
      <c r="BC6" s="3">
        <v>-1</v>
      </c>
      <c r="BD6" s="3">
        <v>-1</v>
      </c>
      <c r="BE6" s="3">
        <v>-1</v>
      </c>
      <c r="BF6" s="3">
        <v>-1</v>
      </c>
      <c r="BG6" s="3">
        <v>-1</v>
      </c>
      <c r="BH6" s="3" t="s">
        <v>150</v>
      </c>
    </row>
    <row r="7" spans="1:60" ht="30" x14ac:dyDescent="0.25">
      <c r="A7" s="3" t="s">
        <v>38</v>
      </c>
      <c r="B7" s="3" t="s">
        <v>28</v>
      </c>
      <c r="C7" s="3" t="s">
        <v>76</v>
      </c>
      <c r="D7" s="3">
        <v>-8.4145503999999995</v>
      </c>
      <c r="E7" s="3">
        <v>-1</v>
      </c>
      <c r="F7" s="3">
        <v>-1</v>
      </c>
      <c r="G7" s="3">
        <v>-1</v>
      </c>
      <c r="H7" s="3">
        <v>0</v>
      </c>
      <c r="I7" s="3">
        <v>9</v>
      </c>
      <c r="J7" s="3" t="s">
        <v>32</v>
      </c>
      <c r="K7" s="3">
        <v>14</v>
      </c>
      <c r="L7" s="3" t="s">
        <v>33</v>
      </c>
      <c r="M7" s="3">
        <v>-1</v>
      </c>
      <c r="N7" s="3">
        <v>-1</v>
      </c>
      <c r="O7" s="3">
        <v>-1</v>
      </c>
      <c r="P7" s="3">
        <v>-1</v>
      </c>
      <c r="Q7" s="3">
        <v>-1</v>
      </c>
      <c r="R7" s="3">
        <v>-1</v>
      </c>
      <c r="S7" s="3">
        <v>-1</v>
      </c>
      <c r="T7" s="3">
        <v>-1</v>
      </c>
      <c r="U7" s="3">
        <v>-1</v>
      </c>
      <c r="V7" s="3">
        <v>-1</v>
      </c>
      <c r="W7" s="3">
        <v>-1</v>
      </c>
      <c r="X7" s="3">
        <v>-1</v>
      </c>
      <c r="Y7" s="3">
        <v>-1</v>
      </c>
      <c r="Z7" s="3">
        <v>-1</v>
      </c>
      <c r="AA7" s="3">
        <v>-1</v>
      </c>
      <c r="AB7" s="3">
        <v>-1</v>
      </c>
      <c r="AC7" s="3">
        <v>-1</v>
      </c>
      <c r="AD7" s="3">
        <v>-1</v>
      </c>
      <c r="AE7" s="3">
        <v>-1</v>
      </c>
      <c r="AF7" s="3">
        <v>-1</v>
      </c>
      <c r="AG7" s="3">
        <v>-1</v>
      </c>
      <c r="AH7" s="3">
        <v>-1</v>
      </c>
      <c r="AI7" s="3">
        <v>-1</v>
      </c>
      <c r="AJ7" s="3">
        <v>-1</v>
      </c>
      <c r="AK7" s="3">
        <v>-1</v>
      </c>
      <c r="AL7" s="3">
        <v>-1</v>
      </c>
      <c r="AM7" s="3">
        <v>-1</v>
      </c>
      <c r="AN7" s="3">
        <v>-1</v>
      </c>
      <c r="AO7" s="3">
        <v>-1</v>
      </c>
      <c r="AP7" s="3">
        <v>-1</v>
      </c>
      <c r="AQ7" s="3">
        <v>-1</v>
      </c>
      <c r="AR7" s="3">
        <v>-1</v>
      </c>
      <c r="AS7" s="3">
        <v>-1</v>
      </c>
      <c r="AT7" s="3">
        <v>-1</v>
      </c>
      <c r="AU7" s="3">
        <v>-1</v>
      </c>
      <c r="AV7" s="3">
        <v>-1</v>
      </c>
      <c r="AW7" s="3">
        <v>-1</v>
      </c>
      <c r="AX7" s="3">
        <v>-1</v>
      </c>
      <c r="AY7" s="3">
        <v>-1</v>
      </c>
      <c r="AZ7" s="3">
        <v>-1</v>
      </c>
      <c r="BA7" s="3">
        <v>-1</v>
      </c>
      <c r="BB7" s="3">
        <v>-1</v>
      </c>
      <c r="BC7" s="3">
        <v>-1</v>
      </c>
      <c r="BD7" s="3">
        <v>-1</v>
      </c>
      <c r="BE7" s="3">
        <v>-1</v>
      </c>
      <c r="BF7" s="3">
        <v>-1</v>
      </c>
      <c r="BG7" s="3">
        <v>-1</v>
      </c>
      <c r="BH7" s="3" t="s">
        <v>151</v>
      </c>
    </row>
    <row r="8" spans="1:60" ht="30" x14ac:dyDescent="0.25">
      <c r="A8" s="3" t="s">
        <v>39</v>
      </c>
      <c r="B8" s="3" t="s">
        <v>40</v>
      </c>
      <c r="C8" s="3" t="s">
        <v>77</v>
      </c>
      <c r="D8" s="3">
        <v>-8.4206450000000004</v>
      </c>
      <c r="E8" s="4" t="s">
        <v>42</v>
      </c>
      <c r="F8" s="3">
        <v>239836184</v>
      </c>
      <c r="G8" s="4" t="s">
        <v>41</v>
      </c>
      <c r="H8" s="3">
        <v>0</v>
      </c>
      <c r="I8" s="3" t="s">
        <v>23</v>
      </c>
      <c r="J8" s="3">
        <v>-1</v>
      </c>
      <c r="K8" s="3">
        <v>-1</v>
      </c>
      <c r="L8" s="3" t="s">
        <v>43</v>
      </c>
      <c r="M8" s="3">
        <v>10</v>
      </c>
      <c r="N8" s="3" t="s">
        <v>32</v>
      </c>
      <c r="O8" s="3">
        <v>-1</v>
      </c>
      <c r="P8" s="3">
        <v>-1</v>
      </c>
      <c r="Q8" s="3">
        <v>-1</v>
      </c>
      <c r="R8" s="3">
        <v>-1</v>
      </c>
      <c r="S8" s="3">
        <v>-1</v>
      </c>
      <c r="T8" s="3">
        <v>-1</v>
      </c>
      <c r="U8" s="3">
        <v>-1</v>
      </c>
      <c r="V8" s="3">
        <v>-1</v>
      </c>
      <c r="W8" s="3" t="s">
        <v>152</v>
      </c>
      <c r="X8" s="3" t="s">
        <v>133</v>
      </c>
      <c r="Y8" s="3" t="s">
        <v>135</v>
      </c>
      <c r="Z8">
        <v>-1</v>
      </c>
      <c r="AA8" s="3">
        <v>-1</v>
      </c>
      <c r="AB8" s="3">
        <v>-1</v>
      </c>
      <c r="AC8">
        <v>-1</v>
      </c>
      <c r="AD8" t="s">
        <v>153</v>
      </c>
      <c r="AE8" s="3" t="s">
        <v>134</v>
      </c>
      <c r="AF8" s="3" t="s">
        <v>130</v>
      </c>
      <c r="AG8">
        <v>-1</v>
      </c>
      <c r="AH8">
        <v>-1</v>
      </c>
      <c r="AI8" s="3">
        <v>-1</v>
      </c>
      <c r="AJ8" s="3">
        <v>-1</v>
      </c>
      <c r="AK8" t="s">
        <v>153</v>
      </c>
      <c r="AL8" s="3">
        <v>-1</v>
      </c>
      <c r="AM8" s="3">
        <v>-1</v>
      </c>
      <c r="AN8" s="3">
        <v>-1</v>
      </c>
      <c r="AO8" s="3">
        <v>-1</v>
      </c>
      <c r="AP8" s="3">
        <v>-1</v>
      </c>
      <c r="AQ8" s="3">
        <v>2</v>
      </c>
      <c r="AR8" s="3" t="s">
        <v>153</v>
      </c>
      <c r="AS8" s="3">
        <v>-1</v>
      </c>
      <c r="AT8" s="3">
        <v>-1</v>
      </c>
      <c r="AU8" s="3">
        <v>-1</v>
      </c>
      <c r="AV8" s="3">
        <v>-1</v>
      </c>
      <c r="AW8" s="3">
        <v>-1</v>
      </c>
      <c r="AX8" s="3">
        <v>-1</v>
      </c>
      <c r="AY8" t="s">
        <v>153</v>
      </c>
      <c r="AZ8" s="3">
        <v>-1</v>
      </c>
      <c r="BA8" s="3">
        <v>-1</v>
      </c>
      <c r="BB8" s="3">
        <v>-1</v>
      </c>
      <c r="BC8" s="3">
        <v>-1</v>
      </c>
      <c r="BD8" s="3">
        <v>-1</v>
      </c>
      <c r="BE8" s="3">
        <v>-1</v>
      </c>
      <c r="BF8" t="s">
        <v>153</v>
      </c>
      <c r="BG8" s="3">
        <v>-1</v>
      </c>
      <c r="BH8" s="3" t="s">
        <v>154</v>
      </c>
    </row>
    <row r="9" spans="1:60" x14ac:dyDescent="0.25">
      <c r="A9" s="3" t="s">
        <v>44</v>
      </c>
      <c r="B9" s="3" t="s">
        <v>45</v>
      </c>
      <c r="C9" s="3">
        <v>-1</v>
      </c>
      <c r="D9" s="3">
        <v>-1</v>
      </c>
      <c r="E9" s="4">
        <v>-1</v>
      </c>
      <c r="F9" s="3">
        <v>-1</v>
      </c>
      <c r="G9" s="4">
        <v>-1</v>
      </c>
      <c r="H9" s="3">
        <v>-1</v>
      </c>
      <c r="I9" s="3">
        <v>-1</v>
      </c>
      <c r="J9" s="3">
        <v>-1</v>
      </c>
      <c r="K9" s="3">
        <v>-1</v>
      </c>
      <c r="L9" s="3">
        <v>-1</v>
      </c>
      <c r="M9" s="3">
        <v>-1</v>
      </c>
      <c r="N9" s="3">
        <v>-1</v>
      </c>
      <c r="O9" s="3">
        <v>-1</v>
      </c>
      <c r="P9" s="3">
        <v>-1</v>
      </c>
      <c r="Q9" s="3">
        <v>-1</v>
      </c>
      <c r="R9" s="3">
        <v>-1</v>
      </c>
      <c r="S9" s="3">
        <v>-1</v>
      </c>
      <c r="T9" s="3">
        <v>-1</v>
      </c>
      <c r="U9" s="3">
        <v>-1</v>
      </c>
      <c r="V9" s="3">
        <v>-1</v>
      </c>
      <c r="W9" s="3">
        <v>-1</v>
      </c>
      <c r="X9" s="3">
        <v>-1</v>
      </c>
      <c r="Y9" s="3">
        <v>-1</v>
      </c>
      <c r="Z9" s="3">
        <v>-1</v>
      </c>
      <c r="AA9" s="3">
        <v>-1</v>
      </c>
      <c r="AB9" s="3">
        <v>-1</v>
      </c>
      <c r="AC9" s="3">
        <v>-1</v>
      </c>
      <c r="AD9" s="3">
        <v>-1</v>
      </c>
      <c r="AE9" s="3">
        <v>-1</v>
      </c>
      <c r="AF9" s="3">
        <v>-1</v>
      </c>
      <c r="AG9" s="3">
        <v>-1</v>
      </c>
      <c r="AH9" s="3">
        <v>-1</v>
      </c>
      <c r="AI9" s="3">
        <v>-1</v>
      </c>
      <c r="AJ9" s="3">
        <v>-1</v>
      </c>
      <c r="AK9" s="3">
        <v>-1</v>
      </c>
      <c r="AL9" s="3">
        <v>-1</v>
      </c>
      <c r="AM9" s="3">
        <v>-1</v>
      </c>
      <c r="AN9" s="3">
        <v>-1</v>
      </c>
      <c r="AO9" s="3">
        <v>-1</v>
      </c>
      <c r="AP9" s="3">
        <v>-1</v>
      </c>
      <c r="AQ9" s="3">
        <v>-1</v>
      </c>
      <c r="AR9" s="3">
        <v>-1</v>
      </c>
      <c r="AS9" s="3">
        <v>-1</v>
      </c>
      <c r="AT9" s="3">
        <v>-1</v>
      </c>
      <c r="AU9" s="3">
        <v>-1</v>
      </c>
      <c r="AV9" s="3">
        <v>-1</v>
      </c>
      <c r="AW9" s="3">
        <v>-1</v>
      </c>
      <c r="AX9" s="3">
        <v>-1</v>
      </c>
      <c r="AY9" s="3">
        <v>-1</v>
      </c>
      <c r="AZ9" s="3">
        <v>-1</v>
      </c>
      <c r="BA9" s="3">
        <v>-1</v>
      </c>
      <c r="BB9" s="3">
        <v>-1</v>
      </c>
      <c r="BC9" s="3">
        <v>-1</v>
      </c>
      <c r="BD9" s="3">
        <v>-1</v>
      </c>
      <c r="BE9" s="3">
        <v>-1</v>
      </c>
      <c r="BF9" s="3">
        <v>-1</v>
      </c>
      <c r="BG9" s="3">
        <v>-1</v>
      </c>
      <c r="BH9" s="3" t="s">
        <v>78</v>
      </c>
    </row>
    <row r="10" spans="1:60" ht="30" x14ac:dyDescent="0.25">
      <c r="A10" s="3" t="s">
        <v>155</v>
      </c>
      <c r="B10" s="3" t="s">
        <v>45</v>
      </c>
      <c r="C10" s="3">
        <v>-1</v>
      </c>
      <c r="D10" s="3">
        <v>-1</v>
      </c>
      <c r="E10" s="4" t="s">
        <v>46</v>
      </c>
      <c r="F10" s="3">
        <v>239484254</v>
      </c>
      <c r="G10" s="4" t="s">
        <v>47</v>
      </c>
      <c r="H10" s="3">
        <v>0</v>
      </c>
      <c r="I10" s="3" t="s">
        <v>23</v>
      </c>
      <c r="J10" s="3">
        <v>13</v>
      </c>
      <c r="K10" s="3" t="s">
        <v>48</v>
      </c>
      <c r="L10" s="3" t="s">
        <v>25</v>
      </c>
      <c r="M10" s="3">
        <v>-1</v>
      </c>
      <c r="N10" s="3">
        <v>-1</v>
      </c>
      <c r="O10" s="3">
        <v>-1</v>
      </c>
      <c r="P10" s="3">
        <v>-1</v>
      </c>
      <c r="Q10" s="3">
        <v>-1</v>
      </c>
      <c r="R10" s="3">
        <v>-1</v>
      </c>
      <c r="S10" s="3">
        <v>-1</v>
      </c>
      <c r="T10" s="3">
        <v>-1</v>
      </c>
      <c r="U10" s="3">
        <v>-1</v>
      </c>
      <c r="V10" s="3">
        <v>-1</v>
      </c>
      <c r="W10" s="3">
        <v>-1</v>
      </c>
      <c r="X10" s="3" t="s">
        <v>129</v>
      </c>
      <c r="Y10" s="3" t="s">
        <v>147</v>
      </c>
      <c r="Z10" s="3">
        <v>-1</v>
      </c>
      <c r="AA10" t="s">
        <v>135</v>
      </c>
      <c r="AB10" s="3">
        <v>-1</v>
      </c>
      <c r="AC10">
        <v>-1</v>
      </c>
      <c r="AD10" s="3">
        <v>-1</v>
      </c>
      <c r="AE10" s="3" t="s">
        <v>132</v>
      </c>
      <c r="AF10" s="3" t="s">
        <v>148</v>
      </c>
      <c r="AG10" s="3">
        <v>-1</v>
      </c>
      <c r="AH10" s="3">
        <v>-1</v>
      </c>
      <c r="AI10" s="3">
        <v>-1</v>
      </c>
      <c r="AJ10" s="3">
        <v>-1</v>
      </c>
      <c r="AK10" s="3">
        <v>-1</v>
      </c>
      <c r="AL10" s="3">
        <v>-1</v>
      </c>
      <c r="AM10" s="3">
        <v>-1</v>
      </c>
      <c r="AN10" s="3">
        <v>-1</v>
      </c>
      <c r="AO10" s="3">
        <v>-1</v>
      </c>
      <c r="AP10" s="3">
        <v>-1</v>
      </c>
      <c r="AQ10" s="3">
        <v>-1</v>
      </c>
      <c r="AR10" s="3">
        <v>-1</v>
      </c>
      <c r="AS10" s="3">
        <v>-1</v>
      </c>
      <c r="AT10" s="3">
        <v>-1</v>
      </c>
      <c r="AU10" s="3">
        <v>-1</v>
      </c>
      <c r="AV10" s="3">
        <v>-1</v>
      </c>
      <c r="AW10" s="3">
        <v>-1</v>
      </c>
      <c r="AX10" s="3">
        <v>-1</v>
      </c>
      <c r="AY10" s="3">
        <v>-1</v>
      </c>
      <c r="AZ10" s="3">
        <v>-1</v>
      </c>
      <c r="BA10" s="3">
        <v>-1</v>
      </c>
      <c r="BB10" s="3">
        <v>-1</v>
      </c>
      <c r="BC10" s="3">
        <v>-1</v>
      </c>
      <c r="BD10" s="3">
        <v>-1</v>
      </c>
      <c r="BE10" s="3">
        <v>-1</v>
      </c>
      <c r="BF10" s="3">
        <v>-1</v>
      </c>
      <c r="BG10" s="3">
        <v>-1</v>
      </c>
      <c r="BH10" s="3" t="s">
        <v>156</v>
      </c>
    </row>
    <row r="11" spans="1:60" ht="30" x14ac:dyDescent="0.25">
      <c r="A11" s="3" t="s">
        <v>49</v>
      </c>
      <c r="B11" s="3" t="s">
        <v>45</v>
      </c>
      <c r="C11" s="3" t="s">
        <v>79</v>
      </c>
      <c r="D11" s="3">
        <v>-8.4252736000000006</v>
      </c>
      <c r="E11" s="3">
        <v>-1</v>
      </c>
      <c r="F11" s="3">
        <v>-1</v>
      </c>
      <c r="G11" s="3">
        <v>-1</v>
      </c>
      <c r="H11" s="3">
        <v>0</v>
      </c>
      <c r="I11" s="3">
        <v>-1</v>
      </c>
      <c r="J11" s="3">
        <v>-1</v>
      </c>
      <c r="K11" s="3">
        <v>-1</v>
      </c>
      <c r="L11" s="3">
        <v>-1</v>
      </c>
      <c r="M11" s="3">
        <v>-1</v>
      </c>
      <c r="N11" s="3">
        <v>-1</v>
      </c>
      <c r="O11" s="3">
        <v>-1</v>
      </c>
      <c r="P11" s="3">
        <v>-1</v>
      </c>
      <c r="Q11" s="3">
        <v>-1</v>
      </c>
      <c r="R11" s="3">
        <v>-1</v>
      </c>
      <c r="S11" s="3">
        <v>-1</v>
      </c>
      <c r="T11" s="3">
        <v>-1</v>
      </c>
      <c r="U11" s="3">
        <v>-1</v>
      </c>
      <c r="V11" s="3">
        <v>-1</v>
      </c>
      <c r="W11" s="3">
        <v>-1</v>
      </c>
      <c r="X11" s="3" t="s">
        <v>129</v>
      </c>
      <c r="Y11" s="3" t="s">
        <v>147</v>
      </c>
      <c r="Z11" s="3">
        <v>-1</v>
      </c>
      <c r="AA11" s="3">
        <v>-1</v>
      </c>
      <c r="AB11" s="3">
        <v>-1</v>
      </c>
      <c r="AC11" t="s">
        <v>135</v>
      </c>
      <c r="AD11" s="3">
        <v>-1</v>
      </c>
      <c r="AE11" s="3" t="s">
        <v>157</v>
      </c>
      <c r="AF11" s="3" t="s">
        <v>149</v>
      </c>
      <c r="AG11">
        <v>-1</v>
      </c>
      <c r="AH11">
        <v>-1</v>
      </c>
      <c r="AI11" s="3">
        <v>-1</v>
      </c>
      <c r="AJ11" t="s">
        <v>130</v>
      </c>
      <c r="AK11">
        <v>-1</v>
      </c>
      <c r="AL11" s="3">
        <v>-1</v>
      </c>
      <c r="AM11" s="3">
        <v>-1</v>
      </c>
      <c r="AN11" s="3">
        <v>-1</v>
      </c>
      <c r="AO11" s="3">
        <v>-1</v>
      </c>
      <c r="AP11" s="3">
        <v>-1</v>
      </c>
      <c r="AQ11" s="3">
        <v>-1</v>
      </c>
      <c r="AR11" s="3">
        <v>-1</v>
      </c>
      <c r="AS11" s="3">
        <v>-1</v>
      </c>
      <c r="AT11" s="3">
        <v>-1</v>
      </c>
      <c r="AU11" s="3">
        <v>-1</v>
      </c>
      <c r="AV11" s="3">
        <v>-1</v>
      </c>
      <c r="AW11" s="3">
        <v>-1</v>
      </c>
      <c r="AX11" s="3">
        <v>-1</v>
      </c>
      <c r="AY11" s="3">
        <v>-1</v>
      </c>
      <c r="AZ11" s="3">
        <v>-1</v>
      </c>
      <c r="BA11" s="3">
        <v>-1</v>
      </c>
      <c r="BB11" s="3">
        <v>-1</v>
      </c>
      <c r="BC11" s="3">
        <v>-1</v>
      </c>
      <c r="BD11" s="3">
        <v>-1</v>
      </c>
      <c r="BE11" s="3">
        <v>-1</v>
      </c>
      <c r="BF11" s="3">
        <v>-1</v>
      </c>
      <c r="BG11" s="3">
        <v>-1</v>
      </c>
      <c r="BH11" s="3" t="s">
        <v>158</v>
      </c>
    </row>
    <row r="12" spans="1:60" ht="30" x14ac:dyDescent="0.25">
      <c r="A12" s="3" t="s">
        <v>50</v>
      </c>
      <c r="B12" s="3" t="s">
        <v>45</v>
      </c>
      <c r="C12" s="3" t="s">
        <v>80</v>
      </c>
      <c r="D12" s="3">
        <v>-8.4226813000000007</v>
      </c>
      <c r="E12" s="3">
        <v>-1</v>
      </c>
      <c r="F12" s="3">
        <v>-1</v>
      </c>
      <c r="G12" s="4" t="s">
        <v>51</v>
      </c>
      <c r="H12" s="3">
        <v>0</v>
      </c>
      <c r="I12" s="3">
        <v>-1</v>
      </c>
      <c r="J12" s="3">
        <v>-1</v>
      </c>
      <c r="K12" s="3">
        <v>-1</v>
      </c>
      <c r="L12" s="3">
        <v>-1</v>
      </c>
      <c r="M12" s="3">
        <v>-1</v>
      </c>
      <c r="N12" s="3">
        <v>-1</v>
      </c>
      <c r="O12" s="3">
        <v>-1</v>
      </c>
      <c r="P12" s="3">
        <v>-1</v>
      </c>
      <c r="Q12" s="3">
        <v>-1</v>
      </c>
      <c r="R12" s="3">
        <v>-1</v>
      </c>
      <c r="S12" s="3">
        <v>-1</v>
      </c>
      <c r="T12" s="3">
        <v>-1</v>
      </c>
      <c r="U12" s="3">
        <v>-1</v>
      </c>
      <c r="V12" s="3">
        <v>-1</v>
      </c>
      <c r="W12" s="3">
        <v>-1</v>
      </c>
      <c r="X12" s="3" t="s">
        <v>133</v>
      </c>
      <c r="Y12" s="3" t="s">
        <v>147</v>
      </c>
      <c r="Z12" s="3">
        <v>-1</v>
      </c>
      <c r="AA12" s="3">
        <v>-1</v>
      </c>
      <c r="AB12" s="3">
        <v>-1</v>
      </c>
      <c r="AC12" s="3">
        <v>-1</v>
      </c>
      <c r="AD12" s="3">
        <v>-1</v>
      </c>
      <c r="AE12" s="3" t="s">
        <v>134</v>
      </c>
      <c r="AF12" s="3" t="s">
        <v>148</v>
      </c>
      <c r="AG12" s="3">
        <v>-1</v>
      </c>
      <c r="AH12" s="3">
        <v>-1</v>
      </c>
      <c r="AI12" s="3">
        <v>-1</v>
      </c>
      <c r="AJ12" s="3">
        <v>-1</v>
      </c>
      <c r="AK12" s="3">
        <v>-1</v>
      </c>
      <c r="AL12" s="3">
        <v>-1</v>
      </c>
      <c r="AM12" s="3">
        <v>-1</v>
      </c>
      <c r="AN12" s="3">
        <v>-1</v>
      </c>
      <c r="AO12" s="3">
        <v>-1</v>
      </c>
      <c r="AP12" s="3">
        <v>-1</v>
      </c>
      <c r="AQ12" s="3">
        <v>-1</v>
      </c>
      <c r="AR12" s="3">
        <v>-1</v>
      </c>
      <c r="AS12" s="3">
        <v>-1</v>
      </c>
      <c r="AT12" s="3">
        <v>-1</v>
      </c>
      <c r="AU12" s="3">
        <v>-1</v>
      </c>
      <c r="AV12" s="3">
        <v>-1</v>
      </c>
      <c r="AW12" s="3">
        <v>-1</v>
      </c>
      <c r="AX12" s="3">
        <v>-1</v>
      </c>
      <c r="AY12" s="3">
        <v>-1</v>
      </c>
      <c r="AZ12" s="3">
        <v>-1</v>
      </c>
      <c r="BA12" s="3">
        <v>-1</v>
      </c>
      <c r="BB12" s="3">
        <v>-1</v>
      </c>
      <c r="BC12" s="3">
        <v>-1</v>
      </c>
      <c r="BD12" s="3">
        <v>-1</v>
      </c>
      <c r="BE12" s="3">
        <v>-1</v>
      </c>
      <c r="BF12" s="3">
        <v>-1</v>
      </c>
      <c r="BG12" s="3">
        <v>-1</v>
      </c>
      <c r="BH12" s="3" t="s">
        <v>159</v>
      </c>
    </row>
    <row r="13" spans="1:60" ht="30" x14ac:dyDescent="0.25">
      <c r="A13" s="3" t="s">
        <v>52</v>
      </c>
      <c r="B13" s="3" t="s">
        <v>45</v>
      </c>
      <c r="C13" s="3" t="s">
        <v>81</v>
      </c>
      <c r="D13" s="3">
        <v>-8.5270490999999993</v>
      </c>
      <c r="E13" s="3">
        <v>-1</v>
      </c>
      <c r="F13" s="3">
        <v>239048784</v>
      </c>
      <c r="G13" s="4" t="s">
        <v>53</v>
      </c>
      <c r="H13" s="3">
        <v>0</v>
      </c>
      <c r="I13" s="3">
        <v>-1</v>
      </c>
      <c r="J13" s="3">
        <v>-1</v>
      </c>
      <c r="K13" s="3">
        <v>-1</v>
      </c>
      <c r="L13" s="3">
        <v>-1</v>
      </c>
      <c r="M13" s="3">
        <v>-1</v>
      </c>
      <c r="N13" s="3">
        <v>-1</v>
      </c>
      <c r="O13" s="3">
        <v>-1</v>
      </c>
      <c r="P13" s="3">
        <v>-1</v>
      </c>
      <c r="Q13" s="3">
        <v>-1</v>
      </c>
      <c r="R13" s="3">
        <v>-1</v>
      </c>
      <c r="S13" s="3">
        <v>-1</v>
      </c>
      <c r="T13" s="3">
        <v>-1</v>
      </c>
      <c r="U13" s="3">
        <v>-1</v>
      </c>
      <c r="V13" s="3">
        <v>-1</v>
      </c>
      <c r="W13" s="3">
        <v>-1</v>
      </c>
      <c r="X13" s="3" t="s">
        <v>129</v>
      </c>
      <c r="Y13" s="3" t="s">
        <v>160</v>
      </c>
      <c r="Z13" s="3">
        <v>-1</v>
      </c>
      <c r="AA13" s="3">
        <v>-1</v>
      </c>
      <c r="AB13" s="3">
        <v>-1</v>
      </c>
      <c r="AC13" t="s">
        <v>160</v>
      </c>
      <c r="AD13" s="3">
        <v>-1</v>
      </c>
      <c r="AE13" s="3">
        <v>-1</v>
      </c>
      <c r="AF13" s="3">
        <v>-1</v>
      </c>
      <c r="AG13" s="3">
        <v>-1</v>
      </c>
      <c r="AH13" s="3">
        <v>-1</v>
      </c>
      <c r="AI13" s="3">
        <v>-1</v>
      </c>
      <c r="AJ13" s="3">
        <v>-1</v>
      </c>
      <c r="AK13" s="3">
        <v>-1</v>
      </c>
      <c r="AL13" s="3">
        <v>-1</v>
      </c>
      <c r="AM13" s="3">
        <v>-1</v>
      </c>
      <c r="AN13" s="3">
        <v>-1</v>
      </c>
      <c r="AO13" s="3">
        <v>-1</v>
      </c>
      <c r="AP13" s="3">
        <v>-1</v>
      </c>
      <c r="AQ13" s="3">
        <v>-1</v>
      </c>
      <c r="AR13" s="3">
        <v>-1</v>
      </c>
      <c r="AS13" s="3">
        <v>-1</v>
      </c>
      <c r="AT13" s="3">
        <v>-1</v>
      </c>
      <c r="AU13" s="3">
        <v>-1</v>
      </c>
      <c r="AV13" s="3">
        <v>-1</v>
      </c>
      <c r="AW13" s="3">
        <v>-1</v>
      </c>
      <c r="AX13" s="3">
        <v>-1</v>
      </c>
      <c r="AY13" s="3">
        <v>-1</v>
      </c>
      <c r="AZ13" s="3">
        <v>-1</v>
      </c>
      <c r="BA13" s="3">
        <v>-1</v>
      </c>
      <c r="BB13" s="3">
        <v>-1</v>
      </c>
      <c r="BC13" s="3">
        <v>-1</v>
      </c>
      <c r="BD13" s="3">
        <v>-1</v>
      </c>
      <c r="BE13" s="3">
        <v>-1</v>
      </c>
      <c r="BF13" s="3">
        <v>-1</v>
      </c>
      <c r="BG13" s="3">
        <v>-1</v>
      </c>
      <c r="BH13" s="3" t="s">
        <v>161</v>
      </c>
    </row>
    <row r="14" spans="1:60" ht="30" x14ac:dyDescent="0.25">
      <c r="A14" s="3" t="s">
        <v>54</v>
      </c>
      <c r="B14" s="3">
        <v>-1</v>
      </c>
      <c r="C14" s="3">
        <v>-1</v>
      </c>
      <c r="D14" s="3">
        <v>-1</v>
      </c>
      <c r="E14" s="3">
        <v>-1</v>
      </c>
      <c r="F14" s="3">
        <v>-1</v>
      </c>
      <c r="G14" s="3">
        <v>-1</v>
      </c>
      <c r="H14" s="3">
        <v>0</v>
      </c>
      <c r="I14" s="3">
        <v>10</v>
      </c>
      <c r="J14" s="3">
        <v>13</v>
      </c>
      <c r="K14" s="3" t="s">
        <v>48</v>
      </c>
      <c r="L14" s="3" t="s">
        <v>55</v>
      </c>
      <c r="M14" s="3">
        <v>10</v>
      </c>
      <c r="N14" s="3">
        <v>13</v>
      </c>
      <c r="O14" s="3" t="s">
        <v>48</v>
      </c>
      <c r="P14" s="3" t="s">
        <v>55</v>
      </c>
      <c r="Q14" s="3">
        <v>-1</v>
      </c>
      <c r="R14" s="3">
        <v>-1</v>
      </c>
      <c r="S14" s="3">
        <v>-1</v>
      </c>
      <c r="T14" s="3">
        <v>-1</v>
      </c>
      <c r="U14" s="3">
        <v>-1</v>
      </c>
      <c r="V14" s="3">
        <v>-1</v>
      </c>
      <c r="W14" s="3">
        <v>-1</v>
      </c>
      <c r="X14" s="3">
        <v>-1</v>
      </c>
      <c r="Y14" s="3">
        <v>-1</v>
      </c>
      <c r="Z14" s="3">
        <v>-1</v>
      </c>
      <c r="AA14" s="3">
        <v>-1</v>
      </c>
      <c r="AB14" s="3">
        <v>-1</v>
      </c>
      <c r="AC14" s="3">
        <v>-1</v>
      </c>
      <c r="AD14" s="3">
        <v>-1</v>
      </c>
      <c r="AE14" s="3">
        <v>-1</v>
      </c>
      <c r="AF14" s="3">
        <v>-1</v>
      </c>
      <c r="AG14" s="3">
        <v>-1</v>
      </c>
      <c r="AH14" s="3">
        <v>-1</v>
      </c>
      <c r="AI14" s="3">
        <v>-1</v>
      </c>
      <c r="AJ14" s="3">
        <v>-1</v>
      </c>
      <c r="AK14" s="3">
        <v>-1</v>
      </c>
      <c r="AL14" s="3">
        <v>-1</v>
      </c>
      <c r="AM14" s="3">
        <v>-1</v>
      </c>
      <c r="AN14" s="3">
        <v>-1</v>
      </c>
      <c r="AO14" s="3">
        <v>-1</v>
      </c>
      <c r="AP14" s="3">
        <v>-1</v>
      </c>
      <c r="AQ14" s="3">
        <v>-1</v>
      </c>
      <c r="AR14" s="3">
        <v>-1</v>
      </c>
      <c r="AS14" s="3">
        <v>-1</v>
      </c>
      <c r="AT14" s="3">
        <v>-1</v>
      </c>
      <c r="AU14" s="3">
        <v>-1</v>
      </c>
      <c r="AV14" s="3">
        <v>-1</v>
      </c>
      <c r="AW14" s="3">
        <v>-1</v>
      </c>
      <c r="AX14" s="3">
        <v>-1</v>
      </c>
      <c r="AY14" s="3">
        <v>-1</v>
      </c>
      <c r="AZ14" s="3">
        <v>-1</v>
      </c>
      <c r="BA14" s="3">
        <v>-1</v>
      </c>
      <c r="BB14" s="3">
        <v>-1</v>
      </c>
      <c r="BC14" s="3">
        <v>-1</v>
      </c>
      <c r="BD14" s="3">
        <v>-1</v>
      </c>
      <c r="BE14" s="3">
        <v>-1</v>
      </c>
      <c r="BF14" s="3">
        <v>-1</v>
      </c>
      <c r="BG14" s="3">
        <v>-1</v>
      </c>
      <c r="BH14" s="3" t="s">
        <v>82</v>
      </c>
    </row>
    <row r="15" spans="1:60" x14ac:dyDescent="0.25">
      <c r="A15" s="3" t="s">
        <v>57</v>
      </c>
      <c r="B15" s="3" t="s">
        <v>58</v>
      </c>
      <c r="C15" s="6" t="s">
        <v>61</v>
      </c>
      <c r="D15" s="6">
        <v>-8.4037900000000008</v>
      </c>
      <c r="E15" s="4" t="s">
        <v>59</v>
      </c>
      <c r="F15" s="3">
        <v>239704445</v>
      </c>
      <c r="G15" s="4" t="s">
        <v>60</v>
      </c>
      <c r="H15" s="3">
        <v>0</v>
      </c>
      <c r="I15" s="3" t="s">
        <v>23</v>
      </c>
      <c r="J15" s="3">
        <v>13</v>
      </c>
      <c r="K15" s="3">
        <v>14</v>
      </c>
      <c r="L15" s="3">
        <v>18</v>
      </c>
      <c r="M15" s="3">
        <v>-1</v>
      </c>
      <c r="N15" s="3">
        <v>-1</v>
      </c>
      <c r="O15" s="3">
        <v>-1</v>
      </c>
      <c r="P15" s="3">
        <v>-1</v>
      </c>
      <c r="Q15" s="3">
        <v>-1</v>
      </c>
      <c r="R15" s="3">
        <v>-1</v>
      </c>
      <c r="S15" s="3">
        <v>-1</v>
      </c>
      <c r="T15" s="3">
        <v>-1</v>
      </c>
      <c r="U15" s="3">
        <v>-1</v>
      </c>
      <c r="V15" s="3">
        <v>-1</v>
      </c>
      <c r="W15" s="3">
        <v>-1</v>
      </c>
      <c r="X15" s="3">
        <v>-1</v>
      </c>
      <c r="Y15" s="3">
        <v>-1</v>
      </c>
      <c r="Z15" s="3">
        <v>-1</v>
      </c>
      <c r="AA15" s="3">
        <v>-1</v>
      </c>
      <c r="AB15" s="3">
        <v>-1</v>
      </c>
      <c r="AC15" s="3">
        <v>-1</v>
      </c>
      <c r="AD15" s="3">
        <v>-1</v>
      </c>
      <c r="AE15" s="3">
        <v>-1</v>
      </c>
      <c r="AF15" s="3">
        <v>-1</v>
      </c>
      <c r="AG15" s="3">
        <v>-1</v>
      </c>
      <c r="AH15" s="3">
        <v>-1</v>
      </c>
      <c r="AI15" s="3">
        <v>-1</v>
      </c>
      <c r="AJ15" s="3">
        <v>-1</v>
      </c>
      <c r="AK15" s="3">
        <v>-1</v>
      </c>
      <c r="AL15" s="3">
        <v>-1</v>
      </c>
      <c r="AM15" s="3">
        <v>-1</v>
      </c>
      <c r="AN15" s="3">
        <v>-1</v>
      </c>
      <c r="AO15" s="3">
        <v>-1</v>
      </c>
      <c r="AP15" s="3">
        <v>-1</v>
      </c>
      <c r="AQ15" s="3">
        <v>-1</v>
      </c>
      <c r="AR15" s="3">
        <v>-1</v>
      </c>
      <c r="AS15" s="3">
        <v>-1</v>
      </c>
      <c r="AT15" s="3">
        <v>-1</v>
      </c>
      <c r="AU15" s="3">
        <v>-1</v>
      </c>
      <c r="AV15" s="3">
        <v>-1</v>
      </c>
      <c r="AW15" s="3">
        <v>-1</v>
      </c>
      <c r="AX15" s="3">
        <v>-1</v>
      </c>
      <c r="AY15" s="3">
        <v>-1</v>
      </c>
      <c r="AZ15" s="3">
        <v>-1</v>
      </c>
      <c r="BA15" s="3">
        <v>-1</v>
      </c>
      <c r="BB15" s="3">
        <v>-1</v>
      </c>
      <c r="BC15" s="3">
        <v>-1</v>
      </c>
      <c r="BD15" s="3">
        <v>-1</v>
      </c>
      <c r="BE15" s="3">
        <v>-1</v>
      </c>
      <c r="BF15" s="3">
        <v>-1</v>
      </c>
      <c r="BG15" s="3">
        <v>-1</v>
      </c>
      <c r="BH15" s="3" t="s">
        <v>56</v>
      </c>
    </row>
    <row r="16" spans="1:60" ht="30" x14ac:dyDescent="0.25">
      <c r="A16" s="3" t="s">
        <v>62</v>
      </c>
      <c r="B16" s="3" t="s">
        <v>58</v>
      </c>
      <c r="C16" s="3" t="s">
        <v>83</v>
      </c>
      <c r="D16" s="3">
        <v>-8.4105965000000005</v>
      </c>
      <c r="E16" s="3">
        <v>-1</v>
      </c>
      <c r="F16" s="3">
        <v>-1</v>
      </c>
      <c r="G16" s="3">
        <v>-1</v>
      </c>
      <c r="H16" s="3">
        <v>0</v>
      </c>
      <c r="I16" s="3" t="s">
        <v>65</v>
      </c>
      <c r="J16" s="3">
        <v>-1</v>
      </c>
      <c r="K16" s="3">
        <v>-1</v>
      </c>
      <c r="L16" s="3" t="s">
        <v>66</v>
      </c>
      <c r="M16" s="3">
        <v>-1</v>
      </c>
      <c r="N16" s="3">
        <v>-1</v>
      </c>
      <c r="O16" s="3">
        <v>-1</v>
      </c>
      <c r="P16" s="3">
        <v>-1</v>
      </c>
      <c r="Q16" s="3">
        <v>-1</v>
      </c>
      <c r="R16" s="3">
        <v>-1</v>
      </c>
      <c r="S16" s="3">
        <v>-1</v>
      </c>
      <c r="T16" s="3">
        <v>-1</v>
      </c>
      <c r="U16" s="3">
        <v>-1</v>
      </c>
      <c r="V16" s="3">
        <v>-1</v>
      </c>
      <c r="W16" s="3">
        <v>-1</v>
      </c>
      <c r="X16" s="3">
        <v>-1</v>
      </c>
      <c r="Y16" s="3">
        <v>-1</v>
      </c>
      <c r="Z16" s="3">
        <v>-1</v>
      </c>
      <c r="AA16" s="3">
        <v>-1</v>
      </c>
      <c r="AB16" s="3">
        <v>-1</v>
      </c>
      <c r="AC16" s="3">
        <v>-1</v>
      </c>
      <c r="AD16" s="3">
        <v>-1</v>
      </c>
      <c r="AE16" s="3">
        <v>-1</v>
      </c>
      <c r="AF16" s="3">
        <v>-1</v>
      </c>
      <c r="AG16" s="3">
        <v>-1</v>
      </c>
      <c r="AH16" s="3">
        <v>-1</v>
      </c>
      <c r="AI16" s="3">
        <v>-1</v>
      </c>
      <c r="AJ16" s="3">
        <v>-1</v>
      </c>
      <c r="AK16" s="3">
        <v>-1</v>
      </c>
      <c r="AL16" s="3">
        <v>-1</v>
      </c>
      <c r="AM16" s="3">
        <v>-1</v>
      </c>
      <c r="AN16" s="3">
        <v>-1</v>
      </c>
      <c r="AO16" s="3">
        <v>-1</v>
      </c>
      <c r="AP16" s="3">
        <v>-1</v>
      </c>
      <c r="AQ16" s="3">
        <v>-1</v>
      </c>
      <c r="AR16" s="3">
        <v>-1</v>
      </c>
      <c r="AS16" s="3">
        <v>-1</v>
      </c>
      <c r="AT16" s="3">
        <v>-1</v>
      </c>
      <c r="AU16" s="3">
        <v>-1</v>
      </c>
      <c r="AV16" s="3">
        <v>-1</v>
      </c>
      <c r="AW16" s="3">
        <v>-1</v>
      </c>
      <c r="AX16" s="3">
        <v>-1</v>
      </c>
      <c r="AY16" s="3">
        <v>-1</v>
      </c>
      <c r="AZ16" s="3">
        <v>-1</v>
      </c>
      <c r="BA16" s="3">
        <v>-1</v>
      </c>
      <c r="BB16" s="3">
        <v>-1</v>
      </c>
      <c r="BC16" s="3">
        <v>-1</v>
      </c>
      <c r="BD16" s="3">
        <v>-1</v>
      </c>
      <c r="BE16" s="3">
        <v>-1</v>
      </c>
      <c r="BF16" s="3">
        <v>-1</v>
      </c>
      <c r="BG16" s="3">
        <v>-1</v>
      </c>
      <c r="BH16" s="3" t="s">
        <v>56</v>
      </c>
    </row>
    <row r="17" spans="1:60" ht="30" x14ac:dyDescent="0.25">
      <c r="A17" s="3" t="s">
        <v>64</v>
      </c>
      <c r="B17" s="3" t="s">
        <v>169</v>
      </c>
      <c r="C17" s="3" t="s">
        <v>84</v>
      </c>
      <c r="D17" s="3">
        <v>-8.4093219999999995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3">
        <v>-1</v>
      </c>
      <c r="L17" s="3">
        <v>-1</v>
      </c>
      <c r="M17" s="3">
        <v>-1</v>
      </c>
      <c r="N17" s="3">
        <v>-1</v>
      </c>
      <c r="O17" s="3">
        <v>-1</v>
      </c>
      <c r="P17" s="3">
        <v>-1</v>
      </c>
      <c r="Q17" s="3">
        <v>-1</v>
      </c>
      <c r="R17" s="3">
        <v>-1</v>
      </c>
      <c r="S17" s="3">
        <v>-1</v>
      </c>
      <c r="T17" s="3">
        <v>-1</v>
      </c>
      <c r="U17" s="3">
        <v>-1</v>
      </c>
      <c r="V17" s="3">
        <v>-1</v>
      </c>
      <c r="W17" s="3">
        <v>-1</v>
      </c>
      <c r="X17" s="3">
        <v>-1</v>
      </c>
      <c r="Y17" s="3">
        <v>-1</v>
      </c>
      <c r="Z17" s="3">
        <v>-1</v>
      </c>
      <c r="AA17" s="3">
        <v>-1</v>
      </c>
      <c r="AB17" s="3">
        <v>-1</v>
      </c>
      <c r="AC17" s="3">
        <v>-1</v>
      </c>
      <c r="AD17" s="3">
        <v>-1</v>
      </c>
      <c r="AE17" s="3">
        <v>-1</v>
      </c>
      <c r="AF17" s="3">
        <v>-1</v>
      </c>
      <c r="AG17" s="3">
        <v>-1</v>
      </c>
      <c r="AH17" s="3">
        <v>-1</v>
      </c>
      <c r="AI17" s="3">
        <v>-1</v>
      </c>
      <c r="AJ17" s="3">
        <v>-1</v>
      </c>
      <c r="AK17" s="3">
        <v>-1</v>
      </c>
      <c r="AL17" s="3">
        <v>-1</v>
      </c>
      <c r="AM17" s="3">
        <v>-1</v>
      </c>
      <c r="AN17" s="3">
        <v>-1</v>
      </c>
      <c r="AO17" s="3">
        <v>-1</v>
      </c>
      <c r="AP17" s="3">
        <v>-1</v>
      </c>
      <c r="AQ17" s="3">
        <v>-1</v>
      </c>
      <c r="AR17" s="3">
        <v>-1</v>
      </c>
      <c r="AS17" s="3">
        <v>-1</v>
      </c>
      <c r="AT17" s="3">
        <v>-1</v>
      </c>
      <c r="AU17" s="3">
        <v>-1</v>
      </c>
      <c r="AV17" s="3">
        <v>-1</v>
      </c>
      <c r="AW17" s="3">
        <v>-1</v>
      </c>
      <c r="AX17" s="3">
        <v>-1</v>
      </c>
      <c r="AY17" s="3">
        <v>-1</v>
      </c>
      <c r="AZ17" s="3">
        <v>-1</v>
      </c>
      <c r="BA17" s="3">
        <v>-1</v>
      </c>
      <c r="BB17" s="3">
        <v>-1</v>
      </c>
      <c r="BC17" s="3">
        <v>-1</v>
      </c>
      <c r="BD17" s="3">
        <v>-1</v>
      </c>
      <c r="BE17" s="3">
        <v>-1</v>
      </c>
      <c r="BF17" s="3">
        <v>-1</v>
      </c>
      <c r="BG17" s="3">
        <v>-1</v>
      </c>
      <c r="BH17" s="3" t="s">
        <v>63</v>
      </c>
    </row>
    <row r="18" spans="1:60" ht="30" x14ac:dyDescent="0.25">
      <c r="A18" s="3" t="s">
        <v>67</v>
      </c>
      <c r="B18" s="3" t="s">
        <v>169</v>
      </c>
      <c r="C18" s="3" t="s">
        <v>85</v>
      </c>
      <c r="D18" s="3">
        <v>-8.4071280000000002</v>
      </c>
      <c r="E18" s="3">
        <v>-1</v>
      </c>
      <c r="F18" s="3">
        <v>-1</v>
      </c>
      <c r="G18" s="3">
        <v>-1</v>
      </c>
      <c r="H18" s="3">
        <v>0</v>
      </c>
      <c r="I18" s="3">
        <v>10</v>
      </c>
      <c r="J18" s="3" t="s">
        <v>36</v>
      </c>
      <c r="K18" s="3">
        <v>14</v>
      </c>
      <c r="L18" s="3">
        <v>21</v>
      </c>
      <c r="M18" s="3">
        <v>10</v>
      </c>
      <c r="N18" s="3" t="s">
        <v>69</v>
      </c>
      <c r="O18" s="3">
        <v>14</v>
      </c>
      <c r="P18" s="3">
        <v>20</v>
      </c>
      <c r="Q18" s="3">
        <v>-1</v>
      </c>
      <c r="R18" s="3">
        <v>-1</v>
      </c>
      <c r="S18" s="3">
        <v>-1</v>
      </c>
      <c r="T18" s="3">
        <v>-1</v>
      </c>
      <c r="U18" s="3">
        <v>-1</v>
      </c>
      <c r="V18" s="3">
        <v>-1</v>
      </c>
      <c r="W18" s="3">
        <v>-1</v>
      </c>
      <c r="X18" s="3" t="s">
        <v>162</v>
      </c>
      <c r="Y18" s="3" t="s">
        <v>135</v>
      </c>
      <c r="Z18" s="3">
        <v>-1</v>
      </c>
      <c r="AA18" s="3">
        <v>-1</v>
      </c>
      <c r="AB18" s="3">
        <v>-1</v>
      </c>
      <c r="AC18" s="3">
        <v>-1</v>
      </c>
      <c r="AD18" s="3">
        <v>-1</v>
      </c>
      <c r="AE18" s="3" t="s">
        <v>157</v>
      </c>
      <c r="AF18" s="3" t="s">
        <v>163</v>
      </c>
      <c r="AG18" s="3">
        <v>-1</v>
      </c>
      <c r="AH18" s="3">
        <v>-1</v>
      </c>
      <c r="AI18" s="3">
        <v>-1</v>
      </c>
      <c r="AJ18" s="3">
        <v>-1</v>
      </c>
      <c r="AK18" s="3">
        <v>-1</v>
      </c>
      <c r="AL18" s="3">
        <v>-1</v>
      </c>
      <c r="AM18" s="3">
        <v>-1</v>
      </c>
      <c r="AN18" s="3">
        <v>-1</v>
      </c>
      <c r="AO18" s="3">
        <v>-1</v>
      </c>
      <c r="AP18" s="3">
        <v>-1</v>
      </c>
      <c r="AQ18" s="3">
        <v>-1</v>
      </c>
      <c r="AR18" s="3">
        <v>-1</v>
      </c>
      <c r="AS18" s="3">
        <v>-1</v>
      </c>
      <c r="AT18" s="3">
        <v>-1</v>
      </c>
      <c r="AU18" s="3">
        <v>-1</v>
      </c>
      <c r="AV18" s="3">
        <v>-1</v>
      </c>
      <c r="AW18" s="3">
        <v>-1</v>
      </c>
      <c r="AX18" s="3">
        <v>-1</v>
      </c>
      <c r="AY18" s="3">
        <v>-1</v>
      </c>
      <c r="AZ18" s="3">
        <v>-1</v>
      </c>
      <c r="BA18" s="3">
        <v>-1</v>
      </c>
      <c r="BB18" s="3">
        <v>-1</v>
      </c>
      <c r="BC18" s="3">
        <v>-1</v>
      </c>
      <c r="BD18" s="3">
        <v>-1</v>
      </c>
      <c r="BE18" s="3">
        <v>-1</v>
      </c>
      <c r="BF18" s="3">
        <v>-1</v>
      </c>
      <c r="BG18" s="3">
        <v>-1</v>
      </c>
      <c r="BH18" s="3" t="s">
        <v>164</v>
      </c>
    </row>
    <row r="19" spans="1:60" ht="30" x14ac:dyDescent="0.25">
      <c r="A19" s="3" t="s">
        <v>70</v>
      </c>
      <c r="B19" s="3" t="s">
        <v>169</v>
      </c>
      <c r="C19" s="3" t="s">
        <v>86</v>
      </c>
      <c r="D19" s="3">
        <v>-8.4048627000000007</v>
      </c>
      <c r="E19" s="3">
        <v>-1</v>
      </c>
      <c r="F19" s="3">
        <v>917238155</v>
      </c>
      <c r="G19" s="4" t="s">
        <v>71</v>
      </c>
      <c r="H19" s="3">
        <v>0</v>
      </c>
      <c r="I19" s="3">
        <v>9</v>
      </c>
      <c r="J19" s="3">
        <v>-1</v>
      </c>
      <c r="K19" s="3">
        <v>-1</v>
      </c>
      <c r="L19" s="3">
        <v>19</v>
      </c>
      <c r="M19" s="3">
        <v>10</v>
      </c>
      <c r="N19" s="3">
        <v>13</v>
      </c>
      <c r="O19" s="3">
        <v>14</v>
      </c>
      <c r="P19" s="3">
        <v>18</v>
      </c>
      <c r="Q19" s="3">
        <v>-1</v>
      </c>
      <c r="R19" s="3">
        <v>-1</v>
      </c>
      <c r="S19" s="3">
        <v>-1</v>
      </c>
      <c r="T19" s="3">
        <v>-1</v>
      </c>
      <c r="U19" s="3">
        <v>-1</v>
      </c>
      <c r="V19" s="3">
        <v>-1</v>
      </c>
      <c r="W19" s="3">
        <v>-1</v>
      </c>
      <c r="X19" s="3" t="s">
        <v>162</v>
      </c>
      <c r="Y19" s="3" t="s">
        <v>148</v>
      </c>
      <c r="Z19" s="3">
        <v>-1</v>
      </c>
      <c r="AA19" s="3">
        <v>-1</v>
      </c>
      <c r="AB19" s="3">
        <v>-1</v>
      </c>
      <c r="AC19" s="3" t="s">
        <v>166</v>
      </c>
      <c r="AD19" s="3" t="s">
        <v>165</v>
      </c>
      <c r="AE19" s="3" t="s">
        <v>157</v>
      </c>
      <c r="AF19" s="3" t="s">
        <v>129</v>
      </c>
      <c r="AG19">
        <v>-1</v>
      </c>
      <c r="AH19">
        <v>-1</v>
      </c>
      <c r="AI19">
        <v>-1</v>
      </c>
      <c r="AJ19" t="s">
        <v>167</v>
      </c>
      <c r="AK19" t="s">
        <v>153</v>
      </c>
      <c r="AL19" s="3">
        <v>-1</v>
      </c>
      <c r="AM19" s="3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 s="3">
        <v>-1</v>
      </c>
      <c r="BA19" s="3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 s="3">
        <v>-1</v>
      </c>
      <c r="BH19" s="3" t="s">
        <v>168</v>
      </c>
    </row>
    <row r="20" spans="1:60" x14ac:dyDescent="0.25">
      <c r="BG20" s="3"/>
      <c r="BH20" s="3"/>
    </row>
  </sheetData>
  <hyperlinks>
    <hyperlink ref="E2" r:id="rId1" xr:uid="{C9E7A910-5041-4AFB-805E-5E6FA6B36FA9}"/>
    <hyperlink ref="E3" r:id="rId2" xr:uid="{CF99F179-6360-4A0F-BF10-7A9C374D4685}"/>
    <hyperlink ref="G3" r:id="rId3" xr:uid="{D630027C-42BF-4E0D-A115-0BDB73A9C473}"/>
    <hyperlink ref="G5" r:id="rId4" xr:uid="{61DD6C4B-9C85-40E5-8286-06659DC57210}"/>
    <hyperlink ref="G6" r:id="rId5" xr:uid="{7AEEE135-0C06-4F0C-8E55-A6EC8D2209C2}"/>
    <hyperlink ref="G8" r:id="rId6" xr:uid="{2FD7D590-9C0C-4A36-97D7-B19E1784A13A}"/>
    <hyperlink ref="E8" r:id="rId7" xr:uid="{B140FBED-D4F8-430F-BCA2-E9B46ADB42B9}"/>
    <hyperlink ref="E10" r:id="rId8" xr:uid="{65FA1AC9-BEFC-4D92-B61A-51CFE5578CAF}"/>
    <hyperlink ref="G10" r:id="rId9" xr:uid="{454D9B3B-A1C0-4F46-BA0A-6B8916437E8B}"/>
  </hyperlinks>
  <pageMargins left="0.7" right="0.7" top="0.75" bottom="0.75" header="0.3" footer="0.3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2019-12-23T15:13:31Z</dcterms:created>
  <dcterms:modified xsi:type="dcterms:W3CDTF">2019-12-26T20:45:00Z</dcterms:modified>
</cp:coreProperties>
</file>